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\\200.0.1.3\【新_52】_企画部\【経営企画課】\経営企画課（専用）\月報\R6年度\202404\統計データ\"/>
    </mc:Choice>
  </mc:AlternateContent>
  <xr:revisionPtr revIDLastSave="0" documentId="13_ncr:1_{7F6F6616-8C85-4412-B9F3-FDC052B8E1A7}" xr6:coauthVersionLast="36" xr6:coauthVersionMax="36" xr10:uidLastSave="{00000000-0000-0000-0000-000000000000}"/>
  <bookViews>
    <workbookView xWindow="0" yWindow="0" windowWidth="28800" windowHeight="11760" xr2:uid="{3F8D38B8-FBE2-4E1D-BD35-F170418D43B9}"/>
  </bookViews>
  <sheets>
    <sheet name="目次" sheetId="1" r:id="rId1"/>
    <sheet name="1.金融機関店舗別年間保証承諾額ベスト100" sheetId="21" r:id="rId2"/>
    <sheet name="2.金融機関店舗別保証承諾額ベスト100" sheetId="12" r:id="rId3"/>
    <sheet name="3.金融機関店舗別保証債務残高ベスト100 " sheetId="13" r:id="rId4"/>
    <sheet name="4.保証状況" sheetId="14" r:id="rId5"/>
    <sheet name="5.金額別、期間別保証状況" sheetId="15" r:id="rId6"/>
    <sheet name="6.資金使途別、新規・継続別、業種保証状況" sheetId="16" r:id="rId7"/>
    <sheet name="7.制度別保証状況" sheetId="17" r:id="rId8"/>
    <sheet name="8.金融機関別保証状況 " sheetId="18" r:id="rId9"/>
    <sheet name="9.市町村制度別保証状況 " sheetId="19" r:id="rId10"/>
    <sheet name="10.市町村別保証状況  " sheetId="20" r:id="rId1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" i="21" l="1"/>
  <c r="L1" i="20" l="1"/>
  <c r="L1" i="19"/>
  <c r="L1" i="18"/>
  <c r="L1" i="17" l="1"/>
  <c r="K1" i="16"/>
  <c r="G1" i="15"/>
  <c r="L1" i="14"/>
  <c r="H1" i="13"/>
  <c r="H1" i="12"/>
</calcChain>
</file>

<file path=xl/sharedStrings.xml><?xml version="1.0" encoding="utf-8"?>
<sst xmlns="http://schemas.openxmlformats.org/spreadsheetml/2006/main" count="1269" uniqueCount="526">
  <si>
    <t>（単位：百万円）</t>
    <rPh sb="4" eb="6">
      <t>ヒャクマン</t>
    </rPh>
    <phoneticPr fontId="7"/>
  </si>
  <si>
    <t>順位</t>
    <rPh sb="0" eb="2">
      <t>ジュンイ</t>
    </rPh>
    <phoneticPr fontId="7"/>
  </si>
  <si>
    <t>金融機関名</t>
    <rPh sb="0" eb="5">
      <t>キンユウキカンメイ</t>
    </rPh>
    <phoneticPr fontId="7"/>
  </si>
  <si>
    <t>金額</t>
    <phoneticPr fontId="2"/>
  </si>
  <si>
    <t>千葉興業銀行　　　　　　　　　</t>
  </si>
  <si>
    <t>五井支店　　　　　　　　　　　　</t>
  </si>
  <si>
    <t>京葉銀行　　　　　　　　　　　</t>
  </si>
  <si>
    <t>千葉銀行　　　　　　　　　　　</t>
  </si>
  <si>
    <t>稲毛支店　　　　　　　　　　　　</t>
  </si>
  <si>
    <t>君津支店　　　　　　　　　　　　</t>
  </si>
  <si>
    <t>東京ベイ信用金庫　　　　　　　</t>
  </si>
  <si>
    <t>松戸支店　　　　　　　　　　　　</t>
  </si>
  <si>
    <t>鎌ヶ谷支店　　　　　　　　　　　</t>
  </si>
  <si>
    <t>南柏支店　　　　　　　　　　　　</t>
  </si>
  <si>
    <t>船橋支店　　　　　　　　　　　　</t>
  </si>
  <si>
    <t>八街支店　　　　　　　　　　　　</t>
  </si>
  <si>
    <t>小倉台支店　　　　　　　　　　　</t>
  </si>
  <si>
    <t>さつきが丘支店　　　　　　　　　</t>
  </si>
  <si>
    <t>成田支店　　　　　　　　　　　　</t>
  </si>
  <si>
    <t>津田沼駅前支店　　　　　　　　　</t>
  </si>
  <si>
    <t>船橋北口支店　　　　　　　　　　</t>
  </si>
  <si>
    <t>松ヶ丘支店　　　　　　　　　　　</t>
  </si>
  <si>
    <t>実籾支店　　　　　　　　　　　　</t>
  </si>
  <si>
    <t>野田支店　　　　　　　　　　　　</t>
  </si>
  <si>
    <t>千葉信用金庫　　　　　　　　　</t>
  </si>
  <si>
    <t>木更津支店　　　　　　　　　　　</t>
  </si>
  <si>
    <t>東京東信用金庫　　　　　　　　</t>
  </si>
  <si>
    <t>浦安支店　　　　　　　　　　　　</t>
  </si>
  <si>
    <t>群馬銀行　　　　　　　　　　　</t>
  </si>
  <si>
    <t>柏支店　　　　　　　　　　　　　</t>
  </si>
  <si>
    <t>四街道支店　　　　　　　　　　　</t>
  </si>
  <si>
    <t>川間支店　　　　　　　　　　　　</t>
  </si>
  <si>
    <t>銚子信用金庫　　　　　　　　　</t>
  </si>
  <si>
    <t>東金サンピア支店　　　　　　　　</t>
  </si>
  <si>
    <t>八幡支店　　　　　　　　　　　　</t>
  </si>
  <si>
    <t>三咲支店　　　　　　　　　　　　</t>
  </si>
  <si>
    <t>勝田台支店　　　　　　　　　　　</t>
  </si>
  <si>
    <t>八千代中央支店　　　　　　　　　</t>
  </si>
  <si>
    <t>稲毛東口支店　　　　　　　　　　</t>
  </si>
  <si>
    <t>津田沼支店　　　　　　　　　　　</t>
  </si>
  <si>
    <t>志津支店　　　　　　　　　　　　</t>
  </si>
  <si>
    <t>花野井支店　　　　　　　　　　　</t>
  </si>
  <si>
    <t>旭支店　　　　　　　　　　　　　</t>
  </si>
  <si>
    <t>中央支店　　　　　　　　　　　　</t>
  </si>
  <si>
    <t>銚子商工信用組合　　　　　　　</t>
  </si>
  <si>
    <t>木更津東支店　　　　　　　　　　</t>
  </si>
  <si>
    <t>馬橋支店　　　　　　　　　　　　</t>
  </si>
  <si>
    <t>高根台支店　　　　　　　　　　　</t>
  </si>
  <si>
    <t>行徳支店　　　　　　　　　　　　</t>
  </si>
  <si>
    <t>茂原支店　　　　　　　　　　　　</t>
  </si>
  <si>
    <t>流山支店　　　　　　　　　　　　</t>
  </si>
  <si>
    <t>関宿支店　　　　　　　　　　　　</t>
  </si>
  <si>
    <t>本店営業部　　　　　　　　　　　</t>
  </si>
  <si>
    <t>北柏支店　　　　　　　　　　　　</t>
  </si>
  <si>
    <t>千葉支店　　　　　　　　　　　　</t>
  </si>
  <si>
    <t>城北信用金庫　　　　　　　　　</t>
  </si>
  <si>
    <t>八千代支店　　　　　　　　　　　</t>
  </si>
  <si>
    <t>本店　　　　　　　　　　　　　　</t>
  </si>
  <si>
    <t>館山支店　　　　　　　　　　　　</t>
  </si>
  <si>
    <t>朝日信用金庫　　　　　　　　　</t>
  </si>
  <si>
    <t>行徳駅前支店　　　　　　　　　　</t>
  </si>
  <si>
    <t>京成駅前支店　　　　　　　　　　</t>
  </si>
  <si>
    <t>八街中央支店　　　　　　　　　　</t>
  </si>
  <si>
    <t>松飛台支店　　　　　　　　　　　</t>
  </si>
  <si>
    <t>千城台支店　　　　　　　　　　　</t>
  </si>
  <si>
    <t>佐倉支店　　　　　　　　　　　　</t>
  </si>
  <si>
    <t>白井支店　　　　　　　　　　　　</t>
  </si>
  <si>
    <t>習志野台支店　　　　　　　　　　</t>
  </si>
  <si>
    <t>蘇我支店　　　　　　　　　　　　</t>
  </si>
  <si>
    <t>新浦安支店　　　　　　　　　　　</t>
  </si>
  <si>
    <t>本八幡支店　　　　　　　　　　　</t>
  </si>
  <si>
    <t>富津支店　　　　　　　　　　　　</t>
  </si>
  <si>
    <t>本町支店　　　　　　　　　　　　</t>
  </si>
  <si>
    <t>国分寺台支店　　　　　　　　　　</t>
  </si>
  <si>
    <t>都賀支店　　　　　　　　　　　　</t>
  </si>
  <si>
    <t>鎌取支店　　　　　　　　　　　　</t>
  </si>
  <si>
    <t>横芝支店　　　　　　　　　　　　</t>
  </si>
  <si>
    <t>江戸川台支店　　　　　　　　　　</t>
  </si>
  <si>
    <t>東金支店　　　　　　　　　　　　</t>
  </si>
  <si>
    <t>柏西口支店　　　　　　　　　　　</t>
  </si>
  <si>
    <t>姉崎支店　　　　　　　　　　　　</t>
  </si>
  <si>
    <t>袖ケ浦支店　　　　　　　　　　　</t>
  </si>
  <si>
    <t>常盤平支店　　　　　　　　　　　</t>
  </si>
  <si>
    <t>茂原東支店　　　　　　　　　　　</t>
  </si>
  <si>
    <t>新検見川支店　　　　　　　　　　</t>
  </si>
  <si>
    <t>(単位：千円・％)</t>
    <rPh sb="1" eb="3">
      <t>タンイ</t>
    </rPh>
    <rPh sb="4" eb="6">
      <t>センエン</t>
    </rPh>
    <phoneticPr fontId="7"/>
  </si>
  <si>
    <t>保証承諾</t>
    <rPh sb="0" eb="2">
      <t>ホショウ</t>
    </rPh>
    <rPh sb="2" eb="4">
      <t>ショウダク</t>
    </rPh>
    <phoneticPr fontId="14"/>
  </si>
  <si>
    <t>保証債務残高</t>
    <rPh sb="0" eb="2">
      <t>ホショウ</t>
    </rPh>
    <rPh sb="2" eb="4">
      <t>サイム</t>
    </rPh>
    <rPh sb="4" eb="6">
      <t>ザンダカ</t>
    </rPh>
    <phoneticPr fontId="14"/>
  </si>
  <si>
    <t>令和5年度</t>
    <rPh sb="0" eb="1">
      <t>レイ</t>
    </rPh>
    <rPh sb="1" eb="2">
      <t>カズ</t>
    </rPh>
    <rPh sb="3" eb="5">
      <t>ネンド</t>
    </rPh>
    <rPh sb="4" eb="5">
      <t>ド</t>
    </rPh>
    <phoneticPr fontId="14"/>
  </si>
  <si>
    <t>令和4年度</t>
    <rPh sb="0" eb="1">
      <t>レイ</t>
    </rPh>
    <rPh sb="1" eb="2">
      <t>カズ</t>
    </rPh>
    <rPh sb="3" eb="5">
      <t>ネンド</t>
    </rPh>
    <rPh sb="4" eb="5">
      <t>ド</t>
    </rPh>
    <phoneticPr fontId="14"/>
  </si>
  <si>
    <t>月別</t>
    <rPh sb="0" eb="2">
      <t>ツキベツ</t>
    </rPh>
    <phoneticPr fontId="14"/>
  </si>
  <si>
    <t>件数</t>
  </si>
  <si>
    <t>金額</t>
    <rPh sb="0" eb="2">
      <t>キンガク</t>
    </rPh>
    <phoneticPr fontId="14"/>
  </si>
  <si>
    <t>前年
同月比</t>
    <rPh sb="0" eb="2">
      <t>ゼンネン</t>
    </rPh>
    <rPh sb="3" eb="6">
      <t>ドウゲツヒ</t>
    </rPh>
    <phoneticPr fontId="14"/>
  </si>
  <si>
    <t>代位弁済（元利）</t>
    <rPh sb="0" eb="2">
      <t>ダイイ</t>
    </rPh>
    <rPh sb="2" eb="4">
      <t>ベンサイ</t>
    </rPh>
    <rPh sb="5" eb="7">
      <t>ガンリ</t>
    </rPh>
    <phoneticPr fontId="14"/>
  </si>
  <si>
    <t>対債務者回収（総回収）</t>
    <rPh sb="0" eb="1">
      <t>タイ</t>
    </rPh>
    <rPh sb="1" eb="4">
      <t>サイムシャ</t>
    </rPh>
    <rPh sb="4" eb="6">
      <t>カイシュウ</t>
    </rPh>
    <rPh sb="7" eb="8">
      <t>ソウ</t>
    </rPh>
    <rPh sb="8" eb="10">
      <t>カイシュウ</t>
    </rPh>
    <phoneticPr fontId="14"/>
  </si>
  <si>
    <t>完済件数</t>
    <rPh sb="0" eb="2">
      <t>カンサイ</t>
    </rPh>
    <rPh sb="2" eb="4">
      <t>ケンスウ</t>
    </rPh>
    <phoneticPr fontId="14"/>
  </si>
  <si>
    <t>回収金額</t>
    <rPh sb="0" eb="2">
      <t>カイシュウ</t>
    </rPh>
    <rPh sb="2" eb="4">
      <t>キンガク</t>
    </rPh>
    <phoneticPr fontId="14"/>
  </si>
  <si>
    <t>.</t>
    <phoneticPr fontId="14"/>
  </si>
  <si>
    <t>（単位：千円）</t>
    <rPh sb="1" eb="3">
      <t>タンイ</t>
    </rPh>
    <rPh sb="4" eb="6">
      <t>センエン</t>
    </rPh>
    <phoneticPr fontId="7"/>
  </si>
  <si>
    <t>当月</t>
    <rPh sb="0" eb="2">
      <t>トウゲツ</t>
    </rPh>
    <phoneticPr fontId="7"/>
  </si>
  <si>
    <t>金　　額</t>
    <rPh sb="0" eb="1">
      <t>キン</t>
    </rPh>
    <rPh sb="3" eb="4">
      <t>ガク</t>
    </rPh>
    <phoneticPr fontId="7"/>
  </si>
  <si>
    <t>年度累計</t>
    <rPh sb="0" eb="2">
      <t>ネンド</t>
    </rPh>
    <rPh sb="2" eb="4">
      <t>ルイケイ</t>
    </rPh>
    <phoneticPr fontId="7"/>
  </si>
  <si>
    <t>件数</t>
    <phoneticPr fontId="7"/>
  </si>
  <si>
    <t>金額</t>
    <phoneticPr fontId="7"/>
  </si>
  <si>
    <t>構成比</t>
  </si>
  <si>
    <t>前年比</t>
  </si>
  <si>
    <t xml:space="preserve">　　　　  1,000千円以下  </t>
    <rPh sb="11" eb="13">
      <t>センエン</t>
    </rPh>
    <rPh sb="13" eb="15">
      <t>イカ</t>
    </rPh>
    <phoneticPr fontId="7"/>
  </si>
  <si>
    <t xml:space="preserve">    1,000千円超　     2,000　〃</t>
    <rPh sb="9" eb="11">
      <t>センエン</t>
    </rPh>
    <rPh sb="11" eb="12">
      <t>チョウ</t>
    </rPh>
    <phoneticPr fontId="7"/>
  </si>
  <si>
    <t xml:space="preserve">    2,000　〃　　     3,000　〃</t>
    <phoneticPr fontId="7"/>
  </si>
  <si>
    <t xml:space="preserve">    3,000　〃　　     5,000　〃　</t>
    <rPh sb="20" eb="22">
      <t>センエン</t>
    </rPh>
    <phoneticPr fontId="7"/>
  </si>
  <si>
    <t xml:space="preserve">    5,000　〃　　   10,000　〃　</t>
    <phoneticPr fontId="7"/>
  </si>
  <si>
    <t xml:space="preserve">  10,000　〃　　   15,000　〃　</t>
    <phoneticPr fontId="7"/>
  </si>
  <si>
    <t xml:space="preserve">  15,000　〃　　   20,000　〃　</t>
    <phoneticPr fontId="7"/>
  </si>
  <si>
    <t xml:space="preserve">  20,000　〃　　   30,000　〃　</t>
    <phoneticPr fontId="7"/>
  </si>
  <si>
    <t xml:space="preserve">  30,000　〃　　   50,000　〃　</t>
    <phoneticPr fontId="7"/>
  </si>
  <si>
    <t xml:space="preserve">  50,000　〃　　   60,000　〃　</t>
    <phoneticPr fontId="7"/>
  </si>
  <si>
    <t xml:space="preserve">  60,000　〃　　   70,000　〃　</t>
    <phoneticPr fontId="7"/>
  </si>
  <si>
    <t xml:space="preserve">  70,000　〃　　   80,000　〃　</t>
    <phoneticPr fontId="7"/>
  </si>
  <si>
    <t xml:space="preserve">  80,000　〃　　 100,000　〃　</t>
    <phoneticPr fontId="7"/>
  </si>
  <si>
    <t xml:space="preserve"> 100,000   〃　　 200,000　〃　</t>
    <phoneticPr fontId="7"/>
  </si>
  <si>
    <t>200,000　〃　　 300,000　〃　</t>
    <phoneticPr fontId="7"/>
  </si>
  <si>
    <t>300,000　〃　　 400,000　〃　</t>
    <phoneticPr fontId="7"/>
  </si>
  <si>
    <t>400,000　〃　　 500,000　〃　</t>
    <phoneticPr fontId="7"/>
  </si>
  <si>
    <t>500,000千円超</t>
    <rPh sb="7" eb="9">
      <t>センエン</t>
    </rPh>
    <rPh sb="9" eb="10">
      <t>チョウ</t>
    </rPh>
    <phoneticPr fontId="7"/>
  </si>
  <si>
    <t xml:space="preserve">合　　計 </t>
    <phoneticPr fontId="7"/>
  </si>
  <si>
    <t xml:space="preserve">                            3ヵ月以下    </t>
    <rPh sb="30" eb="31">
      <t>ゲツ</t>
    </rPh>
    <rPh sb="31" eb="33">
      <t>イカ</t>
    </rPh>
    <phoneticPr fontId="7"/>
  </si>
  <si>
    <t xml:space="preserve">         3ヵ月超　   6ヵ月以下</t>
    <rPh sb="11" eb="12">
      <t>ゲツ</t>
    </rPh>
    <rPh sb="12" eb="13">
      <t>チョウ</t>
    </rPh>
    <rPh sb="19" eb="20">
      <t>ゲツ</t>
    </rPh>
    <rPh sb="20" eb="22">
      <t>イカ</t>
    </rPh>
    <phoneticPr fontId="7"/>
  </si>
  <si>
    <t xml:space="preserve">         6     〃　     1ヵ年以下</t>
    <rPh sb="24" eb="25">
      <t>ネン</t>
    </rPh>
    <rPh sb="25" eb="27">
      <t>イカ</t>
    </rPh>
    <phoneticPr fontId="7"/>
  </si>
  <si>
    <t xml:space="preserve">         1ヵ年超      2    〃</t>
    <rPh sb="11" eb="12">
      <t>ネン</t>
    </rPh>
    <rPh sb="12" eb="13">
      <t>チョウ</t>
    </rPh>
    <phoneticPr fontId="7"/>
  </si>
  <si>
    <t xml:space="preserve">         2    〃         3    〃</t>
    <phoneticPr fontId="7"/>
  </si>
  <si>
    <t xml:space="preserve">         3    〃         4    〃</t>
    <phoneticPr fontId="7"/>
  </si>
  <si>
    <t xml:space="preserve">         4    〃         5    〃</t>
    <phoneticPr fontId="7"/>
  </si>
  <si>
    <t xml:space="preserve">         5    〃         7    〃</t>
    <phoneticPr fontId="7"/>
  </si>
  <si>
    <t xml:space="preserve">         7    〃        10    〃</t>
    <phoneticPr fontId="7"/>
  </si>
  <si>
    <t xml:space="preserve">       10ヵ年超</t>
    <rPh sb="10" eb="11">
      <t>ネン</t>
    </rPh>
    <rPh sb="11" eb="12">
      <t>チョウ</t>
    </rPh>
    <phoneticPr fontId="7"/>
  </si>
  <si>
    <t>資金使途</t>
    <rPh sb="0" eb="4">
      <t>シキンシト</t>
    </rPh>
    <phoneticPr fontId="7"/>
  </si>
  <si>
    <t>運転</t>
  </si>
  <si>
    <t>設備</t>
  </si>
  <si>
    <t>運転・設備</t>
  </si>
  <si>
    <t>合計</t>
    <rPh sb="0" eb="2">
      <t>ゴウケイ</t>
    </rPh>
    <phoneticPr fontId="7"/>
  </si>
  <si>
    <t>件数</t>
    <rPh sb="0" eb="2">
      <t>ケンスウ</t>
    </rPh>
    <phoneticPr fontId="7"/>
  </si>
  <si>
    <t>金額</t>
    <rPh sb="0" eb="2">
      <t>キンガク</t>
    </rPh>
    <phoneticPr fontId="7"/>
  </si>
  <si>
    <t>新規</t>
    <rPh sb="0" eb="2">
      <t>シンキ</t>
    </rPh>
    <phoneticPr fontId="7"/>
  </si>
  <si>
    <t>継続</t>
    <rPh sb="0" eb="2">
      <t>ケイゾク</t>
    </rPh>
    <phoneticPr fontId="7"/>
  </si>
  <si>
    <t>保証承諾</t>
    <rPh sb="0" eb="4">
      <t>ホショウショウダク</t>
    </rPh>
    <phoneticPr fontId="7"/>
  </si>
  <si>
    <t>業　種</t>
    <rPh sb="0" eb="1">
      <t>ギョウ</t>
    </rPh>
    <rPh sb="2" eb="3">
      <t>シュ</t>
    </rPh>
    <phoneticPr fontId="7"/>
  </si>
  <si>
    <t>保証債務残高</t>
    <rPh sb="0" eb="6">
      <t>ホショウサイムザンダカ</t>
    </rPh>
    <phoneticPr fontId="7"/>
  </si>
  <si>
    <t>代位弁済年度累計（元利）</t>
    <rPh sb="0" eb="4">
      <t>ダイイベンサイ</t>
    </rPh>
    <rPh sb="4" eb="6">
      <t>ネンド</t>
    </rPh>
    <rPh sb="6" eb="8">
      <t>ルイケイ</t>
    </rPh>
    <rPh sb="9" eb="11">
      <t>ガンリ</t>
    </rPh>
    <phoneticPr fontId="7"/>
  </si>
  <si>
    <t>前年比</t>
    <rPh sb="0" eb="3">
      <t>ゼンネンヒ</t>
    </rPh>
    <phoneticPr fontId="7"/>
  </si>
  <si>
    <t>製造業</t>
  </si>
  <si>
    <t>農林漁業</t>
  </si>
  <si>
    <t>-</t>
  </si>
  <si>
    <t>鉱業・採石業・
砂利採取業</t>
    <phoneticPr fontId="7"/>
  </si>
  <si>
    <t>建設業</t>
  </si>
  <si>
    <t>卸売業</t>
  </si>
  <si>
    <t>小売業</t>
  </si>
  <si>
    <t>運輸倉庫業</t>
  </si>
  <si>
    <t>不動産業</t>
  </si>
  <si>
    <t>サービス業</t>
  </si>
  <si>
    <t>その他</t>
  </si>
  <si>
    <t>合　計</t>
    <rPh sb="0" eb="1">
      <t>ゴウ</t>
    </rPh>
    <rPh sb="2" eb="3">
      <t>ケイ</t>
    </rPh>
    <phoneticPr fontId="7"/>
  </si>
  <si>
    <t>制　　度</t>
    <rPh sb="0" eb="1">
      <t>セイ</t>
    </rPh>
    <rPh sb="3" eb="4">
      <t>ド</t>
    </rPh>
    <phoneticPr fontId="7"/>
  </si>
  <si>
    <t>代位弁済年度累計</t>
    <rPh sb="0" eb="4">
      <t>ダイイベンサイ</t>
    </rPh>
    <rPh sb="4" eb="6">
      <t>ネンド</t>
    </rPh>
    <rPh sb="6" eb="8">
      <t>ルイケイ</t>
    </rPh>
    <phoneticPr fontId="7"/>
  </si>
  <si>
    <t>協会制度</t>
    <rPh sb="0" eb="4">
      <t>キョウカイセイド</t>
    </rPh>
    <phoneticPr fontId="7"/>
  </si>
  <si>
    <t>普通保証</t>
    <rPh sb="0" eb="4">
      <t>フツウホショウ</t>
    </rPh>
    <phoneticPr fontId="7"/>
  </si>
  <si>
    <t>経営安定</t>
    <rPh sb="0" eb="2">
      <t>ケイエイ</t>
    </rPh>
    <rPh sb="2" eb="4">
      <t>アンテイ</t>
    </rPh>
    <phoneticPr fontId="7"/>
  </si>
  <si>
    <t>伴走支援型特別保証</t>
    <rPh sb="0" eb="2">
      <t>バンソウ</t>
    </rPh>
    <rPh sb="2" eb="5">
      <t>シエンガタ</t>
    </rPh>
    <rPh sb="5" eb="7">
      <t>トクベツ</t>
    </rPh>
    <rPh sb="7" eb="9">
      <t>ホショウ</t>
    </rPh>
    <phoneticPr fontId="7"/>
  </si>
  <si>
    <t>特別小口</t>
    <rPh sb="0" eb="2">
      <t>トクベツ</t>
    </rPh>
    <rPh sb="2" eb="4">
      <t>コグチ</t>
    </rPh>
    <phoneticPr fontId="7"/>
  </si>
  <si>
    <t>小口零細企業保証制度</t>
    <rPh sb="0" eb="2">
      <t>コグチ</t>
    </rPh>
    <rPh sb="2" eb="4">
      <t>レイサイ</t>
    </rPh>
    <rPh sb="4" eb="6">
      <t>キギョウ</t>
    </rPh>
    <rPh sb="6" eb="10">
      <t>ホショウセイド</t>
    </rPh>
    <phoneticPr fontId="7"/>
  </si>
  <si>
    <t>90.7%</t>
  </si>
  <si>
    <t>根保証</t>
    <rPh sb="0" eb="3">
      <t>ネホショウ</t>
    </rPh>
    <phoneticPr fontId="7"/>
  </si>
  <si>
    <t>当座貸越</t>
    <rPh sb="0" eb="2">
      <t>トウザ</t>
    </rPh>
    <rPh sb="2" eb="3">
      <t>カ</t>
    </rPh>
    <rPh sb="3" eb="4">
      <t>コ</t>
    </rPh>
    <phoneticPr fontId="7"/>
  </si>
  <si>
    <t>長期経営</t>
    <rPh sb="0" eb="2">
      <t>チョウキ</t>
    </rPh>
    <rPh sb="2" eb="4">
      <t>ケイエイ</t>
    </rPh>
    <phoneticPr fontId="7"/>
  </si>
  <si>
    <t>95.2%</t>
  </si>
  <si>
    <t>カードローン</t>
    <phoneticPr fontId="7"/>
  </si>
  <si>
    <t>借換保証</t>
    <rPh sb="0" eb="2">
      <t>カリカエ</t>
    </rPh>
    <rPh sb="2" eb="4">
      <t>ホショウ</t>
    </rPh>
    <phoneticPr fontId="7"/>
  </si>
  <si>
    <t>特定社債</t>
    <rPh sb="0" eb="2">
      <t>トクテイ</t>
    </rPh>
    <rPh sb="2" eb="4">
      <t>シャサイ</t>
    </rPh>
    <phoneticPr fontId="7"/>
  </si>
  <si>
    <t>ＡＢＬ</t>
    <phoneticPr fontId="7"/>
  </si>
  <si>
    <t>危機関連保証</t>
    <rPh sb="0" eb="4">
      <t>キキカンレン</t>
    </rPh>
    <rPh sb="4" eb="6">
      <t>ホショウ</t>
    </rPh>
    <phoneticPr fontId="7"/>
  </si>
  <si>
    <t>84.0%</t>
  </si>
  <si>
    <t>景気対応緊急保証</t>
    <rPh sb="0" eb="2">
      <t>ケイキ</t>
    </rPh>
    <rPh sb="2" eb="4">
      <t>タイオウ</t>
    </rPh>
    <rPh sb="4" eb="8">
      <t>キンキュウホショウ</t>
    </rPh>
    <phoneticPr fontId="7"/>
  </si>
  <si>
    <t>東北地震災害</t>
    <rPh sb="0" eb="2">
      <t>トウホク</t>
    </rPh>
    <rPh sb="2" eb="4">
      <t>ジシン</t>
    </rPh>
    <rPh sb="4" eb="6">
      <t>サイガイ</t>
    </rPh>
    <phoneticPr fontId="7"/>
  </si>
  <si>
    <t>東日本震災復興緊急</t>
    <rPh sb="0" eb="1">
      <t>ヒガシ</t>
    </rPh>
    <rPh sb="1" eb="3">
      <t>ニホン</t>
    </rPh>
    <rPh sb="3" eb="5">
      <t>シンサイ</t>
    </rPh>
    <rPh sb="5" eb="7">
      <t>フッコウ</t>
    </rPh>
    <rPh sb="7" eb="9">
      <t>キンキュウ</t>
    </rPh>
    <phoneticPr fontId="7"/>
  </si>
  <si>
    <t>経営力強化</t>
    <rPh sb="0" eb="2">
      <t>ケイエイ</t>
    </rPh>
    <rPh sb="2" eb="3">
      <t>リョク</t>
    </rPh>
    <rPh sb="3" eb="5">
      <t>キョウカ</t>
    </rPh>
    <phoneticPr fontId="7"/>
  </si>
  <si>
    <t>その他</t>
    <rPh sb="2" eb="3">
      <t>タ</t>
    </rPh>
    <phoneticPr fontId="7"/>
  </si>
  <si>
    <t>県制度</t>
    <rPh sb="0" eb="3">
      <t>ケンセイド</t>
    </rPh>
    <phoneticPr fontId="7"/>
  </si>
  <si>
    <t>サポート短期資金</t>
    <rPh sb="4" eb="6">
      <t>タンキ</t>
    </rPh>
    <rPh sb="6" eb="8">
      <t>シキン</t>
    </rPh>
    <phoneticPr fontId="7"/>
  </si>
  <si>
    <t>（うち小口零細）</t>
    <rPh sb="3" eb="5">
      <t>コグチ</t>
    </rPh>
    <rPh sb="5" eb="7">
      <t>レイサイ</t>
    </rPh>
    <phoneticPr fontId="7"/>
  </si>
  <si>
    <t>86.4%</t>
  </si>
  <si>
    <t>セーフティネット資金</t>
    <rPh sb="8" eb="10">
      <t>シキン</t>
    </rPh>
    <phoneticPr fontId="7"/>
  </si>
  <si>
    <t>セーフティ・震災復興</t>
    <rPh sb="6" eb="8">
      <t>シンサイ</t>
    </rPh>
    <rPh sb="8" eb="10">
      <t>フッコウ</t>
    </rPh>
    <phoneticPr fontId="7"/>
  </si>
  <si>
    <t>新型コロナ対応資金</t>
    <rPh sb="0" eb="2">
      <t>シンガタ</t>
    </rPh>
    <rPh sb="5" eb="7">
      <t>タイオウ</t>
    </rPh>
    <rPh sb="7" eb="9">
      <t>シキン</t>
    </rPh>
    <phoneticPr fontId="7"/>
  </si>
  <si>
    <t>伴走支援資金（注）</t>
    <rPh sb="0" eb="2">
      <t>バンソウ</t>
    </rPh>
    <rPh sb="2" eb="4">
      <t>シエン</t>
    </rPh>
    <rPh sb="4" eb="6">
      <t>シキン</t>
    </rPh>
    <rPh sb="7" eb="8">
      <t>チュウ</t>
    </rPh>
    <phoneticPr fontId="7"/>
  </si>
  <si>
    <t>環境保全資金</t>
    <rPh sb="0" eb="4">
      <t>カンキョウホゼン</t>
    </rPh>
    <rPh sb="4" eb="6">
      <t>シキン</t>
    </rPh>
    <phoneticPr fontId="7"/>
  </si>
  <si>
    <t>事業資金運転</t>
    <rPh sb="0" eb="4">
      <t>ジギョウシキン</t>
    </rPh>
    <rPh sb="4" eb="6">
      <t>ウンテン</t>
    </rPh>
    <phoneticPr fontId="7"/>
  </si>
  <si>
    <t>事業資金設備</t>
    <rPh sb="0" eb="4">
      <t>ジギョウシキン</t>
    </rPh>
    <rPh sb="4" eb="6">
      <t>セツビ</t>
    </rPh>
    <phoneticPr fontId="7"/>
  </si>
  <si>
    <t>102.7%</t>
  </si>
  <si>
    <t>92.4%</t>
  </si>
  <si>
    <t>小規模</t>
    <rPh sb="0" eb="3">
      <t>ショウキボ</t>
    </rPh>
    <phoneticPr fontId="7"/>
  </si>
  <si>
    <t>創業資金</t>
    <rPh sb="0" eb="2">
      <t>ソウギョウ</t>
    </rPh>
    <rPh sb="2" eb="4">
      <t>シキン</t>
    </rPh>
    <phoneticPr fontId="7"/>
  </si>
  <si>
    <t>経営力強化</t>
    <rPh sb="0" eb="3">
      <t>ケイエイリョク</t>
    </rPh>
    <rPh sb="3" eb="5">
      <t>キョウカ</t>
    </rPh>
    <phoneticPr fontId="7"/>
  </si>
  <si>
    <t>106.7%</t>
  </si>
  <si>
    <t>103.6%</t>
  </si>
  <si>
    <t>103.2%</t>
  </si>
  <si>
    <t>市町村制度</t>
    <rPh sb="0" eb="5">
      <t>シチョウソンセイド</t>
    </rPh>
    <phoneticPr fontId="7"/>
  </si>
  <si>
    <t>合　　計</t>
    <rPh sb="0" eb="1">
      <t>ゴウ</t>
    </rPh>
    <rPh sb="3" eb="4">
      <t>ケイ</t>
    </rPh>
    <phoneticPr fontId="7"/>
  </si>
  <si>
    <t>注.県制度「伴走支援資金」は「新型コロナウイルス対応伴走支援資金」及び「感染症・物価高等対応伴走支援資金」の合算です。</t>
    <rPh sb="0" eb="1">
      <t>チュウ</t>
    </rPh>
    <rPh sb="2" eb="5">
      <t>ケンセイド</t>
    </rPh>
    <rPh sb="6" eb="8">
      <t>バンソウ</t>
    </rPh>
    <rPh sb="8" eb="10">
      <t>シエン</t>
    </rPh>
    <rPh sb="10" eb="12">
      <t>シキン</t>
    </rPh>
    <rPh sb="15" eb="17">
      <t>シンガタ</t>
    </rPh>
    <rPh sb="24" eb="26">
      <t>タイオウ</t>
    </rPh>
    <rPh sb="26" eb="28">
      <t>バンソウ</t>
    </rPh>
    <rPh sb="28" eb="30">
      <t>シエン</t>
    </rPh>
    <rPh sb="30" eb="32">
      <t>シキン</t>
    </rPh>
    <rPh sb="33" eb="34">
      <t>オヨ</t>
    </rPh>
    <rPh sb="36" eb="39">
      <t>カンセンショウ</t>
    </rPh>
    <rPh sb="40" eb="42">
      <t>ブッカ</t>
    </rPh>
    <rPh sb="42" eb="43">
      <t>ダカ</t>
    </rPh>
    <rPh sb="43" eb="44">
      <t>トウ</t>
    </rPh>
    <rPh sb="44" eb="46">
      <t>タイオウ</t>
    </rPh>
    <rPh sb="46" eb="48">
      <t>バンソウ</t>
    </rPh>
    <rPh sb="48" eb="50">
      <t>シエン</t>
    </rPh>
    <rPh sb="50" eb="52">
      <t>シキン</t>
    </rPh>
    <rPh sb="54" eb="56">
      <t>ガッサン</t>
    </rPh>
    <phoneticPr fontId="7"/>
  </si>
  <si>
    <t>みずほ銀行　　　　　　　　　　</t>
  </si>
  <si>
    <t>三菱ＵＦＪ銀行　　　　　　　　</t>
  </si>
  <si>
    <t>三井住友銀行　　　　　　　　　</t>
  </si>
  <si>
    <t>りそな銀行　　　　　　　　　　</t>
  </si>
  <si>
    <t>埼玉りそな銀行　　　　　　　　</t>
  </si>
  <si>
    <t>都市銀行小計</t>
    <rPh sb="0" eb="2">
      <t>トシ</t>
    </rPh>
    <rPh sb="2" eb="6">
      <t>ギンコウショウケイ</t>
    </rPh>
    <phoneticPr fontId="7"/>
  </si>
  <si>
    <t>足利銀行　　　　　　　　　　　</t>
  </si>
  <si>
    <t>常陽銀行　　　　　　　　　　　</t>
  </si>
  <si>
    <t>筑波銀行　　　　　　　　　　　</t>
  </si>
  <si>
    <t>武蔵野銀行　　　　　　　　　　</t>
  </si>
  <si>
    <t>きらぼし銀行　　　　　　　　　</t>
  </si>
  <si>
    <t>横浜銀行　　　　　　　　　　　</t>
  </si>
  <si>
    <t>北陸銀行　　　　　　　　　　　</t>
  </si>
  <si>
    <t>スルガ銀行　　　　　　　　　　</t>
  </si>
  <si>
    <t>阿波銀行　　　　　　　　　　　</t>
  </si>
  <si>
    <t>地方銀行小計</t>
    <rPh sb="0" eb="4">
      <t>チホウギンコウ</t>
    </rPh>
    <rPh sb="4" eb="6">
      <t>ショウケイ</t>
    </rPh>
    <phoneticPr fontId="7"/>
  </si>
  <si>
    <t>三井住友信託銀行　　　　　　　</t>
  </si>
  <si>
    <t>みずほ信託銀行　　　　　　　　</t>
  </si>
  <si>
    <t>信託銀行小計</t>
    <rPh sb="0" eb="2">
      <t>シンタク</t>
    </rPh>
    <rPh sb="2" eb="4">
      <t>ギンコウ</t>
    </rPh>
    <rPh sb="4" eb="6">
      <t>ショウケイ</t>
    </rPh>
    <phoneticPr fontId="7"/>
  </si>
  <si>
    <t>あおぞら銀行</t>
    <rPh sb="4" eb="6">
      <t>ギンコウ</t>
    </rPh>
    <phoneticPr fontId="7"/>
  </si>
  <si>
    <t>新生銀行</t>
    <rPh sb="0" eb="4">
      <t>シンセイギンコウ</t>
    </rPh>
    <phoneticPr fontId="7"/>
  </si>
  <si>
    <t>普通銀行小計</t>
    <rPh sb="0" eb="4">
      <t>フツウギンコウ</t>
    </rPh>
    <rPh sb="4" eb="6">
      <t>ショウケイ</t>
    </rPh>
    <phoneticPr fontId="7"/>
  </si>
  <si>
    <t>東和銀行　　　　　　　　　　　</t>
  </si>
  <si>
    <t>東日本銀行　　　　　　　　　　</t>
  </si>
  <si>
    <t>東京スター銀行　　　　　　　　</t>
  </si>
  <si>
    <t>徳島大正銀行　　　　　　　　　</t>
  </si>
  <si>
    <t xml:space="preserve"> 第二地方銀行小計</t>
    <rPh sb="1" eb="3">
      <t>ダイニ</t>
    </rPh>
    <rPh sb="3" eb="9">
      <t>チホウギンコウショウケイ</t>
    </rPh>
    <phoneticPr fontId="7"/>
  </si>
  <si>
    <t>水戸信用金庫　　　　　　　　　</t>
  </si>
  <si>
    <t>埼玉縣信用金庫　　　　　　　　</t>
  </si>
  <si>
    <t>館山信用金庫　　　　　　　　　</t>
  </si>
  <si>
    <t>佐原信用金庫　　　　　　　　　</t>
  </si>
  <si>
    <t>興産信用金庫　　　　　　　　　</t>
  </si>
  <si>
    <t>東京シティ信用金庫　　　　　　</t>
  </si>
  <si>
    <t>東栄信用金庫　　　　　　　　　</t>
  </si>
  <si>
    <t>亀有信用金庫　　　　　　　　　</t>
  </si>
  <si>
    <t>小松川信用金庫　　　　　　　　</t>
  </si>
  <si>
    <t>信用金庫小計</t>
    <rPh sb="0" eb="4">
      <t>シンヨウキンコ</t>
    </rPh>
    <rPh sb="4" eb="6">
      <t>ショウケイ</t>
    </rPh>
    <phoneticPr fontId="7"/>
  </si>
  <si>
    <t>房総信用組合　　　　　　　　　</t>
  </si>
  <si>
    <t>君津信用組合　　　　　　　　　</t>
  </si>
  <si>
    <t>横浜幸銀信用組合　　　　　　　</t>
  </si>
  <si>
    <t>ハナ信用組合　　　　　　　　　</t>
  </si>
  <si>
    <t>第一勧業信用組合　　　　　　　</t>
  </si>
  <si>
    <t>信用組合小計</t>
    <rPh sb="0" eb="2">
      <t>シンヨウ</t>
    </rPh>
    <rPh sb="2" eb="4">
      <t>クミアイ</t>
    </rPh>
    <rPh sb="4" eb="6">
      <t>ショウケイ</t>
    </rPh>
    <phoneticPr fontId="7"/>
  </si>
  <si>
    <t>君津市農業協同組合</t>
    <rPh sb="0" eb="2">
      <t>キミツ</t>
    </rPh>
    <rPh sb="2" eb="3">
      <t>シ</t>
    </rPh>
    <rPh sb="3" eb="5">
      <t>ノウギョウ</t>
    </rPh>
    <rPh sb="5" eb="7">
      <t>キョウドウ</t>
    </rPh>
    <rPh sb="7" eb="9">
      <t>クミアイ</t>
    </rPh>
    <phoneticPr fontId="7"/>
  </si>
  <si>
    <t>市原市農業協同組合</t>
    <rPh sb="0" eb="3">
      <t>イチハラシ</t>
    </rPh>
    <rPh sb="3" eb="5">
      <t>ノウギョウ</t>
    </rPh>
    <rPh sb="5" eb="7">
      <t>キョウドウ</t>
    </rPh>
    <rPh sb="7" eb="9">
      <t>クミアイ</t>
    </rPh>
    <phoneticPr fontId="7"/>
  </si>
  <si>
    <t>市川市農業協同組合</t>
    <rPh sb="0" eb="3">
      <t>イチカワシ</t>
    </rPh>
    <rPh sb="3" eb="5">
      <t>ノウギョウ</t>
    </rPh>
    <rPh sb="5" eb="7">
      <t>キョウドウ</t>
    </rPh>
    <rPh sb="7" eb="9">
      <t>クミアイ</t>
    </rPh>
    <phoneticPr fontId="7"/>
  </si>
  <si>
    <t>とうかつ中央農業協同組合</t>
    <rPh sb="4" eb="6">
      <t>チュウオウ</t>
    </rPh>
    <rPh sb="6" eb="8">
      <t>ノウギョウ</t>
    </rPh>
    <rPh sb="8" eb="10">
      <t>キョウドウ</t>
    </rPh>
    <rPh sb="10" eb="12">
      <t>クミアイ</t>
    </rPh>
    <phoneticPr fontId="7"/>
  </si>
  <si>
    <t>成田市農業協同組合</t>
    <rPh sb="0" eb="2">
      <t>ナリタ</t>
    </rPh>
    <rPh sb="2" eb="3">
      <t>シ</t>
    </rPh>
    <rPh sb="3" eb="5">
      <t>ノウギョウ</t>
    </rPh>
    <rPh sb="5" eb="7">
      <t>キョウドウ</t>
    </rPh>
    <rPh sb="7" eb="9">
      <t>クミアイ</t>
    </rPh>
    <phoneticPr fontId="7"/>
  </si>
  <si>
    <t>農業協同組合小計</t>
    <rPh sb="0" eb="2">
      <t>ノウギョウ</t>
    </rPh>
    <rPh sb="2" eb="6">
      <t>キョウドウクミアイ</t>
    </rPh>
    <rPh sb="6" eb="8">
      <t>ショウケイ</t>
    </rPh>
    <phoneticPr fontId="7"/>
  </si>
  <si>
    <t>東日本信用漁業協同組合連合会　　　　　　　　　</t>
    <rPh sb="3" eb="5">
      <t>シンヨウ</t>
    </rPh>
    <rPh sb="5" eb="7">
      <t>ギョギョウ</t>
    </rPh>
    <rPh sb="7" eb="11">
      <t>キョウドウクミアイ</t>
    </rPh>
    <rPh sb="11" eb="14">
      <t>レンゴウカイ</t>
    </rPh>
    <phoneticPr fontId="7"/>
  </si>
  <si>
    <t>漁業協同組合連合会小計</t>
    <rPh sb="0" eb="2">
      <t>ギョギョウ</t>
    </rPh>
    <rPh sb="2" eb="6">
      <t>キョウドウクミアイ</t>
    </rPh>
    <rPh sb="6" eb="9">
      <t>レンゴウカイ</t>
    </rPh>
    <rPh sb="9" eb="11">
      <t>ショウケイ</t>
    </rPh>
    <phoneticPr fontId="7"/>
  </si>
  <si>
    <t>中央労働金庫</t>
    <rPh sb="0" eb="2">
      <t>チュウオウ</t>
    </rPh>
    <rPh sb="2" eb="6">
      <t>ロウドウキンコ</t>
    </rPh>
    <phoneticPr fontId="7"/>
  </si>
  <si>
    <t>労働金庫小計</t>
    <rPh sb="0" eb="4">
      <t>ロウドウキンコ</t>
    </rPh>
    <rPh sb="4" eb="6">
      <t>ショウケイ</t>
    </rPh>
    <phoneticPr fontId="7"/>
  </si>
  <si>
    <t>商工組合中央金庫　　　　　　　</t>
  </si>
  <si>
    <t>日本政策投資銀行</t>
    <rPh sb="4" eb="6">
      <t>トウシ</t>
    </rPh>
    <rPh sb="6" eb="8">
      <t>ギンコウ</t>
    </rPh>
    <phoneticPr fontId="7"/>
  </si>
  <si>
    <t>日本政策金融公庫（旧国民公庫）</t>
  </si>
  <si>
    <t>政府系小計</t>
    <rPh sb="0" eb="3">
      <t>セイフケイ</t>
    </rPh>
    <rPh sb="3" eb="5">
      <t>ショウケイ</t>
    </rPh>
    <phoneticPr fontId="7"/>
  </si>
  <si>
    <t>農林中央金庫</t>
    <rPh sb="0" eb="2">
      <t>ノウリン</t>
    </rPh>
    <rPh sb="2" eb="4">
      <t>チュウオウ</t>
    </rPh>
    <rPh sb="4" eb="6">
      <t>キンコ</t>
    </rPh>
    <phoneticPr fontId="7"/>
  </si>
  <si>
    <t>その他小計</t>
    <rPh sb="2" eb="3">
      <t>タ</t>
    </rPh>
    <rPh sb="3" eb="5">
      <t>ショウケイ</t>
    </rPh>
    <phoneticPr fontId="7"/>
  </si>
  <si>
    <t>千葉市　　　</t>
  </si>
  <si>
    <t>銚子市　　　</t>
  </si>
  <si>
    <t>市川市　　　</t>
  </si>
  <si>
    <t>船橋市　　　</t>
  </si>
  <si>
    <t>館山市　　　</t>
  </si>
  <si>
    <t>木更津市</t>
  </si>
  <si>
    <t>松戸市　</t>
  </si>
  <si>
    <t>野田市</t>
  </si>
  <si>
    <t>茂原市　</t>
  </si>
  <si>
    <t>成田市</t>
  </si>
  <si>
    <t>佐倉市　</t>
  </si>
  <si>
    <t>東金市　</t>
  </si>
  <si>
    <t>旭市　　</t>
  </si>
  <si>
    <t>習志野市　</t>
  </si>
  <si>
    <t>柏市　　</t>
  </si>
  <si>
    <t>勝浦市</t>
  </si>
  <si>
    <t>市原市　　</t>
  </si>
  <si>
    <t>流山市</t>
  </si>
  <si>
    <t>八千代市　</t>
  </si>
  <si>
    <t>我孫子市</t>
  </si>
  <si>
    <t>鴨川市　</t>
  </si>
  <si>
    <t>鎌ヶ谷市　</t>
  </si>
  <si>
    <t>君津市</t>
  </si>
  <si>
    <t>富津市　</t>
  </si>
  <si>
    <t>浦安市</t>
  </si>
  <si>
    <t>四街道市　</t>
  </si>
  <si>
    <t>袖ヶ浦市</t>
  </si>
  <si>
    <t>八街市　</t>
  </si>
  <si>
    <t>印西市</t>
  </si>
  <si>
    <t>白井市　　</t>
  </si>
  <si>
    <t>富里市　</t>
  </si>
  <si>
    <t>匝瑳市　　</t>
  </si>
  <si>
    <t>香取市　　</t>
  </si>
  <si>
    <t>大網白里市</t>
  </si>
  <si>
    <t>小　　計</t>
    <rPh sb="0" eb="1">
      <t>ショウ</t>
    </rPh>
    <rPh sb="3" eb="4">
      <t>ケイ</t>
    </rPh>
    <phoneticPr fontId="3"/>
  </si>
  <si>
    <t>酒々井町</t>
  </si>
  <si>
    <t>栄町　　</t>
  </si>
  <si>
    <t>多古町</t>
  </si>
  <si>
    <t>東庄町　</t>
  </si>
  <si>
    <t>九十九里町</t>
  </si>
  <si>
    <t>芝山町</t>
  </si>
  <si>
    <t>千葉市　　　　　　　　　</t>
  </si>
  <si>
    <t>銚子市　　　　　　　　　</t>
  </si>
  <si>
    <t>市川市　　　　　　　　　</t>
  </si>
  <si>
    <t>船橋市　　　　　　　　　</t>
  </si>
  <si>
    <t>館山市　　　　　　　　　</t>
  </si>
  <si>
    <t>木更津市　　　　　　　　</t>
  </si>
  <si>
    <t>松戸市　　　　　　　　　</t>
  </si>
  <si>
    <t>野田市　　　　　　　　　</t>
  </si>
  <si>
    <t>茂原市　　　　　　　　　</t>
  </si>
  <si>
    <t>成田市　　　　　　　　　</t>
  </si>
  <si>
    <t>佐倉市　　　　　　　　　</t>
  </si>
  <si>
    <t>東金市　　　　　　　　　</t>
  </si>
  <si>
    <t>旭市　　　　　　　　　　</t>
  </si>
  <si>
    <t>習志野市　　　　　　　　</t>
  </si>
  <si>
    <t>柏市　　　　　　　　　　</t>
  </si>
  <si>
    <t>勝浦市　　　　　　　　　</t>
  </si>
  <si>
    <t>市原市　　　　　　　　　</t>
  </si>
  <si>
    <t>流山市　　　　　　　　　</t>
  </si>
  <si>
    <t>八千代市　　　　　　　　</t>
  </si>
  <si>
    <t>我孫子市　　　　　　　　</t>
  </si>
  <si>
    <t>鴨川市　　　　　　　　　</t>
  </si>
  <si>
    <t>鎌ケ谷市　　　　　　　　</t>
  </si>
  <si>
    <t>君津市　　　　　　　　　</t>
  </si>
  <si>
    <t>富津市　　　　　　　　　</t>
  </si>
  <si>
    <t>浦安市　　　　　　　　　</t>
  </si>
  <si>
    <t>四街道市　　　　　　　　</t>
  </si>
  <si>
    <t>袖ケ浦市　　　　　　　　</t>
  </si>
  <si>
    <t>八街市　　　　　　　　　</t>
  </si>
  <si>
    <t>印西市　　　　　　　　　</t>
  </si>
  <si>
    <t>白井市　　　　　　　　　</t>
  </si>
  <si>
    <t>富里市　　　　　　　　　</t>
  </si>
  <si>
    <t>南房総市　　　　　　　　</t>
  </si>
  <si>
    <t>匝瑳市　　　　　　　　　</t>
  </si>
  <si>
    <t>香取市　　　　　　　　　</t>
  </si>
  <si>
    <t>山武市　　　　　　　　　</t>
  </si>
  <si>
    <t>いすみ市　　　　　　　　</t>
  </si>
  <si>
    <t>大網白里市　　　　　　　</t>
  </si>
  <si>
    <t>小　　計</t>
    <rPh sb="0" eb="1">
      <t>ショウ</t>
    </rPh>
    <rPh sb="3" eb="4">
      <t>ケイ</t>
    </rPh>
    <phoneticPr fontId="2"/>
  </si>
  <si>
    <t>印旛郡　酒々井町　　　　</t>
  </si>
  <si>
    <t>印旛郡　栄町　　　　　　</t>
  </si>
  <si>
    <t>香取郡　神崎町　　　　　</t>
  </si>
  <si>
    <t>香取郡　多古町　　　　　</t>
  </si>
  <si>
    <t>香取郡　東庄町　　　　　</t>
  </si>
  <si>
    <t>山武郡　九十九里町　　　</t>
  </si>
  <si>
    <t>山武郡　芝山町　　　　　</t>
  </si>
  <si>
    <t>山武郡　横芝光町　　　　</t>
  </si>
  <si>
    <t>長生郡　一宮町　　　　　</t>
  </si>
  <si>
    <t>長生郡　睦沢町　　　　　</t>
  </si>
  <si>
    <t>長生郡　長生村　　　　　</t>
  </si>
  <si>
    <t>長生郡　白子町　　　　　</t>
  </si>
  <si>
    <t>長生郡　長柄町　　　　　</t>
  </si>
  <si>
    <t>長生郡　長南町　　　　　</t>
  </si>
  <si>
    <t>夷隅郡　大多喜町　　　　</t>
  </si>
  <si>
    <t>夷隅郡　御宿町　　　　　</t>
  </si>
  <si>
    <t>安房郡　鋸南町　　　　　</t>
  </si>
  <si>
    <t>誉田支店　　　　　　　　　　　　</t>
  </si>
  <si>
    <t>八柱支店　　　　　　　　　　　　</t>
  </si>
  <si>
    <t>ユーカリが丘支店　　　　　　　　</t>
  </si>
  <si>
    <t>臼井支店　　　　　　　　　　　　</t>
  </si>
  <si>
    <t>長浦支店　　　　　　　　　　　　</t>
  </si>
  <si>
    <t>増尾支店　　　　　　　　　　　　</t>
  </si>
  <si>
    <t>園生草野支店　　　　　　　　　　</t>
  </si>
  <si>
    <t>北習志野支店　　　　　　　　　　</t>
  </si>
  <si>
    <t>二和向台支店　　　　　　　　　　</t>
  </si>
  <si>
    <t>上期計</t>
    <rPh sb="0" eb="2">
      <t>カミキ</t>
    </rPh>
    <rPh sb="2" eb="3">
      <t>ケイ</t>
    </rPh>
    <phoneticPr fontId="1"/>
  </si>
  <si>
    <t>下期計</t>
    <rPh sb="0" eb="2">
      <t>シモキ</t>
    </rPh>
    <rPh sb="2" eb="3">
      <t>ケイ</t>
    </rPh>
    <phoneticPr fontId="1"/>
  </si>
  <si>
    <t>合計</t>
    <rPh sb="0" eb="2">
      <t>ゴウケイ</t>
    </rPh>
    <phoneticPr fontId="1"/>
  </si>
  <si>
    <t xml:space="preserve">2024.3保証統計情報 </t>
    <rPh sb="6" eb="10">
      <t>ホショウトウケイ</t>
    </rPh>
    <rPh sb="10" eb="12">
      <t>ジョウホウ</t>
    </rPh>
    <phoneticPr fontId="7"/>
  </si>
  <si>
    <t>1.金融機関店舗別　年間保証承諾額ベスト１００</t>
    <rPh sb="10" eb="12">
      <t>ネンカン</t>
    </rPh>
    <rPh sb="16" eb="17">
      <t>ガク</t>
    </rPh>
    <phoneticPr fontId="7"/>
  </si>
  <si>
    <t>2.金融機関店舗別　保証承諾額ベスト１００</t>
    <rPh sb="14" eb="15">
      <t>ガク</t>
    </rPh>
    <phoneticPr fontId="7"/>
  </si>
  <si>
    <t>3.金融機関店舗別　保証債務残高ベスト１００</t>
    <rPh sb="12" eb="16">
      <t>サイムザンダカ</t>
    </rPh>
    <phoneticPr fontId="7"/>
  </si>
  <si>
    <t>4.保証状況</t>
    <phoneticPr fontId="7"/>
  </si>
  <si>
    <t>5.金額別保証状況</t>
    <phoneticPr fontId="7"/>
  </si>
  <si>
    <t>6.資金使途別保証状況</t>
    <rPh sb="2" eb="7">
      <t>シキンシトベツ</t>
    </rPh>
    <rPh sb="7" eb="11">
      <t>ホショウジョウキョウ</t>
    </rPh>
    <phoneticPr fontId="7"/>
  </si>
  <si>
    <t>6.新規・継続別保証状況</t>
    <rPh sb="2" eb="4">
      <t>シンキ</t>
    </rPh>
    <rPh sb="5" eb="7">
      <t>ケイゾク</t>
    </rPh>
    <rPh sb="7" eb="8">
      <t>ベツ</t>
    </rPh>
    <rPh sb="8" eb="12">
      <t>ホショウジョウキョウ</t>
    </rPh>
    <phoneticPr fontId="7"/>
  </si>
  <si>
    <t>6.業種別保証状況</t>
    <rPh sb="2" eb="5">
      <t>ギョウシュベツ</t>
    </rPh>
    <rPh sb="5" eb="9">
      <t>ホショウジョウキョウ</t>
    </rPh>
    <phoneticPr fontId="7"/>
  </si>
  <si>
    <t>7.制度別保証状況</t>
    <rPh sb="2" eb="4">
      <t>セイド</t>
    </rPh>
    <rPh sb="4" eb="5">
      <t>ベツ</t>
    </rPh>
    <rPh sb="5" eb="9">
      <t>ホショウジョウキョウ</t>
    </rPh>
    <phoneticPr fontId="7"/>
  </si>
  <si>
    <t>8.金融機関別保証状況</t>
    <rPh sb="2" eb="6">
      <t>キンユウキカン</t>
    </rPh>
    <rPh sb="6" eb="7">
      <t>ベツ</t>
    </rPh>
    <rPh sb="7" eb="11">
      <t>ホショウジョウキョウ</t>
    </rPh>
    <phoneticPr fontId="7"/>
  </si>
  <si>
    <t>9.市町村制度別保証状況</t>
    <rPh sb="2" eb="5">
      <t>シチョウソン</t>
    </rPh>
    <rPh sb="5" eb="7">
      <t>セイド</t>
    </rPh>
    <rPh sb="7" eb="8">
      <t>ベツ</t>
    </rPh>
    <rPh sb="8" eb="12">
      <t>ホショウジョウキョウ</t>
    </rPh>
    <phoneticPr fontId="7"/>
  </si>
  <si>
    <t>10.市町村別保証状況</t>
    <rPh sb="3" eb="6">
      <t>シチョウソン</t>
    </rPh>
    <rPh sb="6" eb="7">
      <t>ベツ</t>
    </rPh>
    <rPh sb="7" eb="11">
      <t>ホショウジョウキョウ</t>
    </rPh>
    <phoneticPr fontId="7"/>
  </si>
  <si>
    <t>5.期間別保証状況</t>
    <rPh sb="2" eb="4">
      <t>キカン</t>
    </rPh>
    <phoneticPr fontId="7"/>
  </si>
  <si>
    <t>八日市場支店　　　　　　　　　　</t>
  </si>
  <si>
    <t>千葉駅北口支店　　　　　　　　　</t>
  </si>
  <si>
    <t>幕張支店　　　　　　　　　　　　</t>
  </si>
  <si>
    <t>赤坂支店　　　　　　　　　　　　</t>
  </si>
  <si>
    <t>土気南支店　　　　　　　　　　　</t>
  </si>
  <si>
    <t>大網支店　　　　　　　　　　　　</t>
  </si>
  <si>
    <t>大和田支店　　　　　　　　　　　</t>
  </si>
  <si>
    <t>成東支店　　　　　　　　　　　　</t>
  </si>
  <si>
    <t>東太田支店　　　　　　　　　　　</t>
  </si>
  <si>
    <t>みつわ台支店　　　　　　　　　　</t>
  </si>
  <si>
    <t>鴨川支店　　　　　　　　　　　　</t>
  </si>
  <si>
    <t>牛久支店　　　　　　　　　　　　</t>
  </si>
  <si>
    <t>船橋駅前支店　　　　　　　　　　</t>
  </si>
  <si>
    <t>佐原支店　　　　　　　　　　　　</t>
  </si>
  <si>
    <t>みのり台支店　　　　　　　　　　</t>
  </si>
  <si>
    <t>千種支店　　　　　　　　　　　　</t>
  </si>
  <si>
    <t>ときわ平支店　　　　　　　　　　</t>
  </si>
  <si>
    <t>都町支店　　　　　　　　　　　　</t>
  </si>
  <si>
    <t>市川支店　　　　　　　　　　　　</t>
  </si>
  <si>
    <t>南行徳支店　　　　　　　　　　　</t>
  </si>
  <si>
    <t>三山支店　　　　　　　　　　　　</t>
  </si>
  <si>
    <t>大多喜支店　　　　　　　　　　　</t>
  </si>
  <si>
    <t>2.金融機関店舗別保証承諾額ベスト100</t>
    <rPh sb="2" eb="6">
      <t>キンユウキカン</t>
    </rPh>
    <rPh sb="6" eb="8">
      <t>テンポ</t>
    </rPh>
    <rPh sb="8" eb="9">
      <t>ベツ</t>
    </rPh>
    <rPh sb="9" eb="13">
      <t>ホショウショウダク</t>
    </rPh>
    <rPh sb="13" eb="14">
      <t>ガク</t>
    </rPh>
    <phoneticPr fontId="7"/>
  </si>
  <si>
    <t>3.金融機関店舗別保証債務残高ベスト100</t>
    <rPh sb="2" eb="6">
      <t>キンユウキカン</t>
    </rPh>
    <rPh sb="6" eb="8">
      <t>テンポ</t>
    </rPh>
    <rPh sb="8" eb="9">
      <t>ベツ</t>
    </rPh>
    <rPh sb="9" eb="11">
      <t>ホショウ</t>
    </rPh>
    <rPh sb="11" eb="13">
      <t>サイム</t>
    </rPh>
    <rPh sb="13" eb="15">
      <t>ザンダカ</t>
    </rPh>
    <phoneticPr fontId="7"/>
  </si>
  <si>
    <t>4.保証状況</t>
    <rPh sb="2" eb="6">
      <t>ホショウジョウキョウ</t>
    </rPh>
    <phoneticPr fontId="7"/>
  </si>
  <si>
    <t>5.金額別、期間別保証状況</t>
    <rPh sb="2" eb="5">
      <t>キンガクベツ</t>
    </rPh>
    <rPh sb="6" eb="9">
      <t>キカンベツ</t>
    </rPh>
    <rPh sb="9" eb="13">
      <t>ホショウジョウキョウ</t>
    </rPh>
    <phoneticPr fontId="7"/>
  </si>
  <si>
    <t>6.資金使途別、新規・継続別、業種別保証状況</t>
    <rPh sb="2" eb="6">
      <t>シキンシト</t>
    </rPh>
    <rPh sb="6" eb="7">
      <t>ベツ</t>
    </rPh>
    <rPh sb="8" eb="10">
      <t>シンキ</t>
    </rPh>
    <rPh sb="11" eb="13">
      <t>ケイゾク</t>
    </rPh>
    <rPh sb="13" eb="14">
      <t>ベツ</t>
    </rPh>
    <rPh sb="15" eb="18">
      <t>ギョウシュベツ</t>
    </rPh>
    <rPh sb="18" eb="22">
      <t>ホショウジョウキョウ</t>
    </rPh>
    <phoneticPr fontId="7"/>
  </si>
  <si>
    <t>7.制度別保証状況</t>
    <rPh sb="2" eb="4">
      <t>セイド</t>
    </rPh>
    <rPh sb="4" eb="5">
      <t>ベツ</t>
    </rPh>
    <rPh sb="5" eb="7">
      <t>ホショウ</t>
    </rPh>
    <rPh sb="7" eb="9">
      <t>ジョウキョウ</t>
    </rPh>
    <phoneticPr fontId="7"/>
  </si>
  <si>
    <t>9.市町村制度別保証状況</t>
    <rPh sb="2" eb="7">
      <t>シチョウソンセイド</t>
    </rPh>
    <rPh sb="7" eb="8">
      <t>ベツ</t>
    </rPh>
    <rPh sb="8" eb="12">
      <t>ホショウジョウキョウ</t>
    </rPh>
    <phoneticPr fontId="7"/>
  </si>
  <si>
    <t>10.市町村別保証状況</t>
    <rPh sb="3" eb="7">
      <t>シチョウソンベツ</t>
    </rPh>
    <rPh sb="7" eb="11">
      <t>ホショウジョウキョウ</t>
    </rPh>
    <phoneticPr fontId="7"/>
  </si>
  <si>
    <t>1.金融機関店舗別年間保証承諾額ベスト100</t>
    <phoneticPr fontId="5"/>
  </si>
  <si>
    <t>113.4%</t>
  </si>
  <si>
    <t>101.3%</t>
  </si>
  <si>
    <t>89.7%</t>
  </si>
  <si>
    <t>94.0%</t>
  </si>
  <si>
    <t>84.4%</t>
  </si>
  <si>
    <t>116.7%</t>
  </si>
  <si>
    <t>142.3%</t>
  </si>
  <si>
    <t>64.2%</t>
  </si>
  <si>
    <t>77.0%</t>
  </si>
  <si>
    <t>99.8%</t>
  </si>
  <si>
    <t>108.0%</t>
  </si>
  <si>
    <t>146.7%</t>
  </si>
  <si>
    <t>373.3%</t>
  </si>
  <si>
    <t>134.3%</t>
  </si>
  <si>
    <t>332.8%</t>
  </si>
  <si>
    <t>154.6%</t>
  </si>
  <si>
    <t>74.1%</t>
  </si>
  <si>
    <t>70.6%</t>
  </si>
  <si>
    <t>54.0%</t>
  </si>
  <si>
    <t>133.8%</t>
  </si>
  <si>
    <t>74.8%</t>
  </si>
  <si>
    <t>7.6%</t>
  </si>
  <si>
    <t>241.8%</t>
  </si>
  <si>
    <t>137.3%</t>
  </si>
  <si>
    <t>114.4%</t>
  </si>
  <si>
    <t>137.8%</t>
  </si>
  <si>
    <t>101.6%</t>
  </si>
  <si>
    <t>102.3%</t>
  </si>
  <si>
    <t>79.9%</t>
  </si>
  <si>
    <t>95.6%</t>
  </si>
  <si>
    <t>98.2%</t>
  </si>
  <si>
    <t>135.9%</t>
  </si>
  <si>
    <t>285.8%</t>
  </si>
  <si>
    <t>108.7%</t>
  </si>
  <si>
    <t>105.7%</t>
  </si>
  <si>
    <t>104.0%</t>
  </si>
  <si>
    <t>99.0%</t>
  </si>
  <si>
    <t>86.9%</t>
  </si>
  <si>
    <t>107.4%</t>
  </si>
  <si>
    <t>77.6%</t>
  </si>
  <si>
    <t>111.6%</t>
  </si>
  <si>
    <t>113.0%</t>
  </si>
  <si>
    <t>117.4%</t>
  </si>
  <si>
    <t>71.0%</t>
  </si>
  <si>
    <t>70.5%</t>
  </si>
  <si>
    <t>110.7%</t>
  </si>
  <si>
    <t>100.7%</t>
  </si>
  <si>
    <t>88.5%</t>
  </si>
  <si>
    <t>104.3%</t>
  </si>
  <si>
    <t>113.8%</t>
  </si>
  <si>
    <t>120.7%</t>
  </si>
  <si>
    <t>99.6%</t>
  </si>
  <si>
    <t>124.5%</t>
  </si>
  <si>
    <t>130.0%</t>
  </si>
  <si>
    <t>85.4%</t>
  </si>
  <si>
    <t>82.4%</t>
  </si>
  <si>
    <t>186.6%</t>
  </si>
  <si>
    <t>340.3%</t>
  </si>
  <si>
    <t>93.6%</t>
  </si>
  <si>
    <t>105.0%</t>
  </si>
  <si>
    <t>108.9%</t>
  </si>
  <si>
    <t>2.2%</t>
  </si>
  <si>
    <t>96.3%</t>
  </si>
  <si>
    <t>91.9%</t>
  </si>
  <si>
    <t>88.4%</t>
  </si>
  <si>
    <t>89.9%</t>
  </si>
  <si>
    <t>81.2%</t>
  </si>
  <si>
    <t>235.3%</t>
  </si>
  <si>
    <t>94.1%</t>
  </si>
  <si>
    <t>80.4%</t>
  </si>
  <si>
    <t>582.8%</t>
  </si>
  <si>
    <t>88.7%</t>
  </si>
  <si>
    <t>120.5%</t>
  </si>
  <si>
    <t>84.7%</t>
  </si>
  <si>
    <t>155.0%</t>
  </si>
  <si>
    <t>76.3%</t>
  </si>
  <si>
    <t>101.7%</t>
  </si>
  <si>
    <t>88.9%</t>
  </si>
  <si>
    <t>134.0%</t>
  </si>
  <si>
    <t>132.2%</t>
  </si>
  <si>
    <t>106.1%</t>
  </si>
  <si>
    <t>319.4%</t>
  </si>
  <si>
    <t>76.1%</t>
  </si>
  <si>
    <t>79.8%</t>
  </si>
  <si>
    <t>82.0%</t>
  </si>
  <si>
    <t>174.1%</t>
  </si>
  <si>
    <t>68.5%</t>
  </si>
  <si>
    <t>147.9%</t>
  </si>
  <si>
    <t>282.9%</t>
  </si>
  <si>
    <t>886.3%</t>
  </si>
  <si>
    <t>94.5%</t>
  </si>
  <si>
    <t>102.8%</t>
  </si>
  <si>
    <t>194.1%</t>
  </si>
  <si>
    <t>109.8%</t>
  </si>
  <si>
    <t>124.2%</t>
  </si>
  <si>
    <t>113.2%</t>
  </si>
  <si>
    <t>147.3%</t>
  </si>
  <si>
    <t>117.7%</t>
  </si>
  <si>
    <t>143.6%</t>
  </si>
  <si>
    <t>85.9%</t>
  </si>
  <si>
    <t>108.4%</t>
  </si>
  <si>
    <t>62.6%</t>
  </si>
  <si>
    <t>98.5%</t>
  </si>
  <si>
    <t>102.2%</t>
  </si>
  <si>
    <t>219.0%</t>
  </si>
  <si>
    <t>128.7%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</si>
</sst>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,##0,,"/>
    <numFmt numFmtId="177" formatCode="#,##0,"/>
    <numFmt numFmtId="178" formatCode="0.0_ "/>
    <numFmt numFmtId="179" formatCode="#,##0_ "/>
    <numFmt numFmtId="180" formatCode="#,##0.0_);\(#,##0.0\)"/>
    <numFmt numFmtId="181" formatCode="0.0%"/>
    <numFmt numFmtId="182" formatCode="#,##0.0_ "/>
    <numFmt numFmtId="183" formatCode="0.0_);[Red]\(0.0\)"/>
  </numFmts>
  <fonts count="2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2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theme="1" tint="0.34998626667073579"/>
      <name val="游ゴシック"/>
      <family val="2"/>
      <scheme val="minor"/>
    </font>
    <font>
      <sz val="11"/>
      <color theme="0" tint="-0.499984740745262"/>
      <name val="游ゴシック"/>
      <family val="2"/>
      <scheme val="minor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theme="0" tint="-0.499984740745262"/>
      <name val="游ゴシック"/>
      <family val="2"/>
      <charset val="128"/>
      <scheme val="minor"/>
    </font>
    <font>
      <sz val="8"/>
      <color theme="1"/>
      <name val="游ゴシック"/>
      <family val="2"/>
      <scheme val="minor"/>
    </font>
    <font>
      <b/>
      <sz val="11"/>
      <color theme="1"/>
      <name val="ＭＳ Ｐゴシック"/>
      <family val="3"/>
      <charset val="128"/>
    </font>
    <font>
      <b/>
      <sz val="14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>
      <alignment vertical="center"/>
    </xf>
    <xf numFmtId="0" fontId="4" fillId="0" borderId="0"/>
    <xf numFmtId="38" fontId="4" fillId="0" borderId="0" applyFont="0" applyFill="0" applyBorder="0" applyAlignment="0" applyProtection="0">
      <alignment vertical="center"/>
    </xf>
    <xf numFmtId="0" fontId="12" fillId="0" borderId="0"/>
    <xf numFmtId="38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327">
    <xf numFmtId="0" fontId="0" fillId="0" borderId="0" xfId="0">
      <alignment vertical="center"/>
    </xf>
    <xf numFmtId="176" fontId="0" fillId="0" borderId="0" xfId="2" applyNumberFormat="1" applyFont="1" applyAlignment="1"/>
    <xf numFmtId="176" fontId="0" fillId="0" borderId="2" xfId="2" applyNumberFormat="1" applyFont="1" applyBorder="1" applyAlignment="1"/>
    <xf numFmtId="177" fontId="13" fillId="0" borderId="0" xfId="3" applyNumberFormat="1" applyFont="1"/>
    <xf numFmtId="0" fontId="12" fillId="0" borderId="0" xfId="3" applyFont="1"/>
    <xf numFmtId="177" fontId="12" fillId="0" borderId="0" xfId="3" applyNumberFormat="1" applyFont="1"/>
    <xf numFmtId="0" fontId="12" fillId="0" borderId="0" xfId="3" applyFont="1" applyAlignment="1">
      <alignment horizontal="center"/>
    </xf>
    <xf numFmtId="0" fontId="13" fillId="0" borderId="0" xfId="3" applyFont="1"/>
    <xf numFmtId="38" fontId="15" fillId="0" borderId="13" xfId="4" applyFont="1" applyBorder="1" applyAlignment="1" applyProtection="1">
      <alignment horizontal="right"/>
      <protection locked="0"/>
    </xf>
    <xf numFmtId="177" fontId="15" fillId="0" borderId="13" xfId="4" applyNumberFormat="1" applyFont="1" applyBorder="1" applyAlignment="1" applyProtection="1">
      <alignment horizontal="right"/>
      <protection locked="0"/>
    </xf>
    <xf numFmtId="178" fontId="15" fillId="0" borderId="14" xfId="5" applyNumberFormat="1" applyFont="1" applyBorder="1" applyAlignment="1" applyProtection="1">
      <alignment horizontal="right"/>
      <protection locked="0"/>
    </xf>
    <xf numFmtId="38" fontId="15" fillId="0" borderId="15" xfId="4" applyFont="1" applyBorder="1" applyAlignment="1" applyProtection="1">
      <alignment horizontal="right"/>
      <protection locked="0"/>
    </xf>
    <xf numFmtId="179" fontId="15" fillId="0" borderId="13" xfId="4" applyNumberFormat="1" applyFont="1" applyBorder="1" applyAlignment="1" applyProtection="1">
      <alignment horizontal="right"/>
      <protection locked="0"/>
    </xf>
    <xf numFmtId="178" fontId="15" fillId="0" borderId="16" xfId="5" applyNumberFormat="1" applyFont="1" applyBorder="1" applyAlignment="1" applyProtection="1">
      <alignment horizontal="right"/>
      <protection locked="0"/>
    </xf>
    <xf numFmtId="38" fontId="15" fillId="0" borderId="13" xfId="4" applyFont="1" applyBorder="1" applyProtection="1">
      <protection locked="0"/>
    </xf>
    <xf numFmtId="178" fontId="15" fillId="0" borderId="15" xfId="5" applyNumberFormat="1" applyFont="1" applyBorder="1" applyAlignment="1" applyProtection="1">
      <protection locked="0"/>
    </xf>
    <xf numFmtId="38" fontId="15" fillId="0" borderId="17" xfId="4" applyFont="1" applyBorder="1" applyAlignment="1" applyProtection="1">
      <alignment horizontal="right"/>
      <protection locked="0"/>
    </xf>
    <xf numFmtId="177" fontId="15" fillId="0" borderId="17" xfId="4" applyNumberFormat="1" applyFont="1" applyBorder="1" applyAlignment="1" applyProtection="1">
      <alignment horizontal="right"/>
      <protection locked="0"/>
    </xf>
    <xf numFmtId="178" fontId="15" fillId="0" borderId="17" xfId="5" applyNumberFormat="1" applyFont="1" applyBorder="1" applyAlignment="1" applyProtection="1">
      <alignment horizontal="right"/>
      <protection locked="0"/>
    </xf>
    <xf numFmtId="179" fontId="15" fillId="0" borderId="17" xfId="4" applyNumberFormat="1" applyFont="1" applyBorder="1" applyAlignment="1" applyProtection="1">
      <alignment horizontal="right"/>
      <protection locked="0"/>
    </xf>
    <xf numFmtId="38" fontId="15" fillId="0" borderId="17" xfId="4" applyFont="1" applyBorder="1" applyProtection="1">
      <protection locked="0"/>
    </xf>
    <xf numFmtId="178" fontId="15" fillId="0" borderId="13" xfId="5" applyNumberFormat="1" applyFont="1" applyBorder="1" applyAlignment="1" applyProtection="1">
      <protection locked="0"/>
    </xf>
    <xf numFmtId="178" fontId="15" fillId="0" borderId="18" xfId="5" applyNumberFormat="1" applyFont="1" applyBorder="1" applyAlignment="1" applyProtection="1">
      <alignment horizontal="right"/>
      <protection locked="0"/>
    </xf>
    <xf numFmtId="38" fontId="12" fillId="0" borderId="19" xfId="4" applyFont="1" applyBorder="1" applyAlignment="1">
      <alignment horizontal="right"/>
    </xf>
    <xf numFmtId="177" fontId="15" fillId="0" borderId="19" xfId="4" applyNumberFormat="1" applyFont="1" applyBorder="1" applyAlignment="1" applyProtection="1">
      <alignment horizontal="right"/>
      <protection locked="0"/>
    </xf>
    <xf numFmtId="178" fontId="15" fillId="0" borderId="20" xfId="5" applyNumberFormat="1" applyFont="1" applyBorder="1" applyAlignment="1" applyProtection="1">
      <alignment horizontal="right"/>
      <protection locked="0"/>
    </xf>
    <xf numFmtId="179" fontId="15" fillId="0" borderId="19" xfId="4" applyNumberFormat="1" applyFont="1" applyBorder="1" applyAlignment="1" applyProtection="1">
      <alignment horizontal="right"/>
      <protection locked="0"/>
    </xf>
    <xf numFmtId="178" fontId="15" fillId="0" borderId="19" xfId="5" applyNumberFormat="1" applyFont="1" applyBorder="1" applyAlignment="1" applyProtection="1">
      <alignment horizontal="right"/>
      <protection locked="0"/>
    </xf>
    <xf numFmtId="38" fontId="15" fillId="0" borderId="19" xfId="4" applyFont="1" applyBorder="1" applyProtection="1">
      <protection locked="0"/>
    </xf>
    <xf numFmtId="38" fontId="15" fillId="0" borderId="3" xfId="4" applyFont="1" applyBorder="1" applyAlignment="1" applyProtection="1">
      <alignment horizontal="right"/>
      <protection locked="0"/>
    </xf>
    <xf numFmtId="177" fontId="15" fillId="0" borderId="2" xfId="4" applyNumberFormat="1" applyFont="1" applyBorder="1" applyAlignment="1" applyProtection="1">
      <alignment horizontal="right"/>
      <protection locked="0"/>
    </xf>
    <xf numFmtId="180" fontId="15" fillId="0" borderId="5" xfId="4" applyNumberFormat="1" applyFont="1" applyBorder="1" applyAlignment="1" applyProtection="1">
      <alignment horizontal="right"/>
      <protection locked="0"/>
    </xf>
    <xf numFmtId="178" fontId="15" fillId="0" borderId="13" xfId="5" applyNumberFormat="1" applyFont="1" applyBorder="1" applyAlignment="1" applyProtection="1">
      <alignment horizontal="right"/>
      <protection locked="0"/>
    </xf>
    <xf numFmtId="38" fontId="12" fillId="0" borderId="2" xfId="4" applyFont="1" applyBorder="1" applyAlignment="1">
      <alignment horizontal="center" vertical="center"/>
    </xf>
    <xf numFmtId="181" fontId="12" fillId="0" borderId="2" xfId="5" applyNumberFormat="1" applyFont="1" applyBorder="1" applyAlignment="1">
      <alignment horizontal="center" vertical="center"/>
    </xf>
    <xf numFmtId="38" fontId="15" fillId="0" borderId="21" xfId="4" applyFont="1" applyBorder="1" applyAlignment="1" applyProtection="1">
      <alignment horizontal="right"/>
      <protection locked="0"/>
    </xf>
    <xf numFmtId="178" fontId="15" fillId="0" borderId="22" xfId="5" applyNumberFormat="1" applyFont="1" applyBorder="1" applyAlignment="1" applyProtection="1">
      <alignment horizontal="right"/>
      <protection locked="0"/>
    </xf>
    <xf numFmtId="179" fontId="15" fillId="0" borderId="21" xfId="4" applyNumberFormat="1" applyFont="1" applyBorder="1" applyAlignment="1" applyProtection="1">
      <alignment horizontal="right"/>
      <protection locked="0"/>
    </xf>
    <xf numFmtId="178" fontId="15" fillId="0" borderId="21" xfId="5" applyNumberFormat="1" applyFont="1" applyBorder="1" applyAlignment="1" applyProtection="1">
      <alignment horizontal="right"/>
      <protection locked="0"/>
    </xf>
    <xf numFmtId="38" fontId="15" fillId="0" borderId="21" xfId="4" applyFont="1" applyBorder="1" applyProtection="1">
      <protection locked="0"/>
    </xf>
    <xf numFmtId="0" fontId="15" fillId="0" borderId="0" xfId="3" applyFont="1"/>
    <xf numFmtId="38" fontId="12" fillId="0" borderId="17" xfId="4" applyFont="1" applyBorder="1" applyAlignment="1" applyProtection="1">
      <alignment horizontal="right"/>
      <protection locked="0"/>
    </xf>
    <xf numFmtId="177" fontId="12" fillId="0" borderId="17" xfId="4" applyNumberFormat="1" applyFont="1" applyBorder="1" applyAlignment="1" applyProtection="1">
      <alignment horizontal="right"/>
      <protection locked="0"/>
    </xf>
    <xf numFmtId="178" fontId="12" fillId="0" borderId="18" xfId="5" applyNumberFormat="1" applyFont="1" applyBorder="1" applyAlignment="1" applyProtection="1">
      <alignment horizontal="right"/>
      <protection locked="0"/>
    </xf>
    <xf numFmtId="179" fontId="12" fillId="0" borderId="17" xfId="4" applyNumberFormat="1" applyFont="1" applyBorder="1" applyAlignment="1" applyProtection="1">
      <alignment horizontal="right"/>
      <protection locked="0"/>
    </xf>
    <xf numFmtId="178" fontId="12" fillId="0" borderId="17" xfId="5" applyNumberFormat="1" applyFont="1" applyBorder="1" applyAlignment="1" applyProtection="1">
      <alignment horizontal="right"/>
      <protection locked="0"/>
    </xf>
    <xf numFmtId="38" fontId="12" fillId="0" borderId="17" xfId="4" applyFont="1" applyBorder="1" applyProtection="1">
      <protection locked="0"/>
    </xf>
    <xf numFmtId="38" fontId="12" fillId="0" borderId="17" xfId="4" applyFont="1" applyFill="1" applyBorder="1" applyAlignment="1" applyProtection="1">
      <alignment horizontal="right"/>
      <protection locked="0"/>
    </xf>
    <xf numFmtId="178" fontId="12" fillId="0" borderId="18" xfId="5" applyNumberFormat="1" applyFont="1" applyFill="1" applyBorder="1" applyAlignment="1" applyProtection="1">
      <alignment horizontal="right"/>
      <protection locked="0"/>
    </xf>
    <xf numFmtId="179" fontId="12" fillId="0" borderId="17" xfId="4" applyNumberFormat="1" applyFont="1" applyFill="1" applyBorder="1" applyAlignment="1" applyProtection="1">
      <alignment horizontal="right"/>
      <protection locked="0"/>
    </xf>
    <xf numFmtId="178" fontId="12" fillId="0" borderId="17" xfId="5" applyNumberFormat="1" applyFont="1" applyFill="1" applyBorder="1" applyAlignment="1" applyProtection="1">
      <alignment horizontal="right"/>
      <protection locked="0"/>
    </xf>
    <xf numFmtId="38" fontId="15" fillId="0" borderId="3" xfId="4" applyFont="1" applyFill="1" applyBorder="1" applyAlignment="1" applyProtection="1">
      <alignment horizontal="right"/>
      <protection locked="0"/>
    </xf>
    <xf numFmtId="182" fontId="15" fillId="0" borderId="2" xfId="4" applyNumberFormat="1" applyFont="1" applyFill="1" applyBorder="1" applyAlignment="1" applyProtection="1">
      <alignment horizontal="right"/>
      <protection locked="0"/>
    </xf>
    <xf numFmtId="38" fontId="15" fillId="0" borderId="2" xfId="4" applyFont="1" applyFill="1" applyBorder="1" applyAlignment="1" applyProtection="1">
      <alignment horizontal="right"/>
      <protection locked="0"/>
    </xf>
    <xf numFmtId="38" fontId="15" fillId="0" borderId="2" xfId="4" applyNumberFormat="1" applyFont="1" applyFill="1" applyBorder="1" applyAlignment="1" applyProtection="1">
      <alignment horizontal="right"/>
      <protection locked="0"/>
    </xf>
    <xf numFmtId="183" fontId="12" fillId="0" borderId="2" xfId="5" applyNumberFormat="1" applyFont="1" applyFill="1" applyBorder="1" applyAlignment="1" applyProtection="1">
      <alignment horizontal="right"/>
      <protection locked="0"/>
    </xf>
    <xf numFmtId="38" fontId="9" fillId="0" borderId="0" xfId="4" applyNumberFormat="1" applyFont="1" applyFill="1" applyBorder="1" applyProtection="1">
      <protection locked="0"/>
    </xf>
    <xf numFmtId="177" fontId="9" fillId="0" borderId="0" xfId="4" applyNumberFormat="1" applyFont="1" applyFill="1" applyBorder="1" applyProtection="1">
      <protection locked="0"/>
    </xf>
    <xf numFmtId="183" fontId="9" fillId="0" borderId="0" xfId="4" applyNumberFormat="1" applyFont="1" applyFill="1" applyBorder="1" applyAlignment="1" applyProtection="1">
      <alignment horizontal="right"/>
      <protection locked="0"/>
    </xf>
    <xf numFmtId="38" fontId="12" fillId="0" borderId="0" xfId="4" applyFont="1" applyFill="1" applyBorder="1" applyProtection="1">
      <protection locked="0"/>
    </xf>
    <xf numFmtId="179" fontId="12" fillId="0" borderId="0" xfId="4" applyNumberFormat="1" applyFont="1" applyFill="1" applyBorder="1" applyProtection="1">
      <protection locked="0"/>
    </xf>
    <xf numFmtId="178" fontId="15" fillId="0" borderId="0" xfId="5" applyNumberFormat="1" applyFont="1" applyFill="1" applyBorder="1" applyProtection="1">
      <protection locked="0"/>
    </xf>
    <xf numFmtId="0" fontId="13" fillId="0" borderId="0" xfId="3" applyFont="1" applyFill="1" applyBorder="1" applyAlignment="1">
      <alignment horizontal="center"/>
    </xf>
    <xf numFmtId="38" fontId="12" fillId="0" borderId="0" xfId="4" applyFont="1" applyFill="1" applyBorder="1" applyAlignment="1">
      <alignment horizontal="center" vertical="center"/>
    </xf>
    <xf numFmtId="177" fontId="12" fillId="0" borderId="0" xfId="4" applyNumberFormat="1" applyFont="1" applyFill="1" applyBorder="1" applyAlignment="1">
      <alignment horizontal="center" vertical="center"/>
    </xf>
    <xf numFmtId="181" fontId="12" fillId="0" borderId="0" xfId="5" applyNumberFormat="1" applyFont="1" applyFill="1" applyBorder="1" applyAlignment="1">
      <alignment horizontal="center" vertical="center"/>
    </xf>
    <xf numFmtId="38" fontId="15" fillId="0" borderId="15" xfId="4" applyFont="1" applyBorder="1" applyProtection="1">
      <protection locked="0"/>
    </xf>
    <xf numFmtId="38" fontId="15" fillId="0" borderId="23" xfId="4" applyFont="1" applyBorder="1" applyProtection="1">
      <protection locked="0"/>
    </xf>
    <xf numFmtId="178" fontId="15" fillId="0" borderId="13" xfId="5" applyNumberFormat="1" applyFont="1" applyBorder="1" applyProtection="1">
      <protection locked="0"/>
    </xf>
    <xf numFmtId="178" fontId="15" fillId="0" borderId="18" xfId="5" applyNumberFormat="1" applyFont="1" applyBorder="1" applyAlignment="1" applyProtection="1">
      <protection locked="0"/>
    </xf>
    <xf numFmtId="38" fontId="15" fillId="0" borderId="24" xfId="4" applyFont="1" applyBorder="1" applyProtection="1">
      <protection locked="0"/>
    </xf>
    <xf numFmtId="178" fontId="15" fillId="0" borderId="17" xfId="5" applyNumberFormat="1" applyFont="1" applyBorder="1" applyProtection="1">
      <protection locked="0"/>
    </xf>
    <xf numFmtId="38" fontId="15" fillId="0" borderId="17" xfId="4" applyFont="1" applyFill="1" applyBorder="1" applyProtection="1">
      <protection locked="0"/>
    </xf>
    <xf numFmtId="178" fontId="15" fillId="0" borderId="18" xfId="5" applyNumberFormat="1" applyFont="1" applyBorder="1" applyAlignment="1" applyProtection="1">
      <alignment vertical="center"/>
      <protection locked="0"/>
    </xf>
    <xf numFmtId="0" fontId="12" fillId="0" borderId="0" xfId="3" applyFont="1" applyBorder="1"/>
    <xf numFmtId="178" fontId="15" fillId="0" borderId="20" xfId="5" applyNumberFormat="1" applyFont="1" applyBorder="1" applyAlignment="1" applyProtection="1">
      <protection locked="0"/>
    </xf>
    <xf numFmtId="38" fontId="15" fillId="0" borderId="25" xfId="4" applyFont="1" applyBorder="1" applyProtection="1">
      <protection locked="0"/>
    </xf>
    <xf numFmtId="178" fontId="15" fillId="0" borderId="19" xfId="5" applyNumberFormat="1" applyFont="1" applyBorder="1" applyProtection="1">
      <protection locked="0"/>
    </xf>
    <xf numFmtId="178" fontId="15" fillId="0" borderId="26" xfId="5" applyNumberFormat="1" applyFont="1" applyBorder="1" applyAlignment="1" applyProtection="1">
      <alignment horizontal="right"/>
      <protection locked="0"/>
    </xf>
    <xf numFmtId="38" fontId="15" fillId="0" borderId="3" xfId="4" applyFont="1" applyBorder="1" applyProtection="1">
      <protection locked="0"/>
    </xf>
    <xf numFmtId="182" fontId="15" fillId="0" borderId="5" xfId="4" applyNumberFormat="1" applyFont="1" applyBorder="1" applyProtection="1">
      <protection locked="0"/>
    </xf>
    <xf numFmtId="38" fontId="15" fillId="0" borderId="2" xfId="4" applyFont="1" applyBorder="1" applyProtection="1">
      <protection locked="0"/>
    </xf>
    <xf numFmtId="38" fontId="15" fillId="0" borderId="5" xfId="4" applyFont="1" applyBorder="1" applyProtection="1">
      <protection locked="0"/>
    </xf>
    <xf numFmtId="178" fontId="15" fillId="0" borderId="2" xfId="5" applyNumberFormat="1" applyFont="1" applyBorder="1" applyProtection="1">
      <protection locked="0"/>
    </xf>
    <xf numFmtId="38" fontId="15" fillId="0" borderId="2" xfId="4" applyFont="1" applyBorder="1" applyAlignment="1" applyProtection="1">
      <alignment horizontal="right"/>
      <protection locked="0"/>
    </xf>
    <xf numFmtId="182" fontId="15" fillId="0" borderId="2" xfId="4" applyNumberFormat="1" applyFont="1" applyBorder="1" applyAlignment="1" applyProtection="1">
      <alignment horizontal="right"/>
      <protection locked="0"/>
    </xf>
    <xf numFmtId="183" fontId="15" fillId="0" borderId="2" xfId="4" applyNumberFormat="1" applyFont="1" applyBorder="1" applyAlignment="1" applyProtection="1">
      <alignment horizontal="right"/>
      <protection locked="0"/>
    </xf>
    <xf numFmtId="178" fontId="15" fillId="0" borderId="22" xfId="5" applyNumberFormat="1" applyFont="1" applyBorder="1" applyAlignment="1" applyProtection="1">
      <protection locked="0"/>
    </xf>
    <xf numFmtId="38" fontId="15" fillId="0" borderId="27" xfId="4" applyFont="1" applyBorder="1" applyProtection="1">
      <protection locked="0"/>
    </xf>
    <xf numFmtId="178" fontId="15" fillId="0" borderId="21" xfId="5" applyNumberFormat="1" applyFont="1" applyBorder="1" applyProtection="1">
      <protection locked="0"/>
    </xf>
    <xf numFmtId="177" fontId="15" fillId="0" borderId="17" xfId="4" applyNumberFormat="1" applyFont="1" applyFill="1" applyBorder="1" applyAlignment="1" applyProtection="1">
      <alignment horizontal="right"/>
      <protection locked="0"/>
    </xf>
    <xf numFmtId="0" fontId="16" fillId="0" borderId="0" xfId="3" applyFont="1"/>
    <xf numFmtId="178" fontId="12" fillId="0" borderId="18" xfId="5" applyNumberFormat="1" applyFont="1" applyBorder="1" applyAlignment="1" applyProtection="1">
      <protection locked="0"/>
    </xf>
    <xf numFmtId="38" fontId="12" fillId="0" borderId="24" xfId="4" applyFont="1" applyBorder="1" applyProtection="1">
      <protection locked="0"/>
    </xf>
    <xf numFmtId="178" fontId="12" fillId="0" borderId="17" xfId="5" applyNumberFormat="1" applyFont="1" applyBorder="1" applyProtection="1">
      <protection locked="0"/>
    </xf>
    <xf numFmtId="38" fontId="12" fillId="0" borderId="3" xfId="4" applyFont="1" applyFill="1" applyBorder="1" applyProtection="1">
      <protection locked="0"/>
    </xf>
    <xf numFmtId="182" fontId="12" fillId="0" borderId="2" xfId="4" applyNumberFormat="1" applyFont="1" applyFill="1" applyBorder="1" applyProtection="1">
      <protection locked="0"/>
    </xf>
    <xf numFmtId="38" fontId="12" fillId="0" borderId="2" xfId="4" applyFont="1" applyFill="1" applyBorder="1" applyProtection="1">
      <protection locked="0"/>
    </xf>
    <xf numFmtId="38" fontId="12" fillId="0" borderId="5" xfId="4" applyFont="1" applyFill="1" applyBorder="1" applyProtection="1">
      <protection locked="0"/>
    </xf>
    <xf numFmtId="183" fontId="12" fillId="0" borderId="19" xfId="5" applyNumberFormat="1" applyFont="1" applyFill="1" applyBorder="1" applyProtection="1">
      <protection locked="0"/>
    </xf>
    <xf numFmtId="38" fontId="12" fillId="0" borderId="2" xfId="4" applyFont="1" applyFill="1" applyBorder="1" applyAlignment="1" applyProtection="1">
      <alignment horizontal="right"/>
      <protection locked="0"/>
    </xf>
    <xf numFmtId="177" fontId="12" fillId="0" borderId="2" xfId="4" applyNumberFormat="1" applyFont="1" applyFill="1" applyBorder="1" applyAlignment="1" applyProtection="1">
      <alignment horizontal="right"/>
      <protection locked="0"/>
    </xf>
    <xf numFmtId="182" fontId="12" fillId="0" borderId="2" xfId="4" applyNumberFormat="1" applyFont="1" applyFill="1" applyBorder="1" applyAlignment="1" applyProtection="1">
      <alignment horizontal="right"/>
      <protection locked="0"/>
    </xf>
    <xf numFmtId="0" fontId="12" fillId="0" borderId="2" xfId="5" applyNumberFormat="1" applyFont="1" applyFill="1" applyBorder="1" applyAlignment="1" applyProtection="1">
      <alignment horizontal="right"/>
      <protection locked="0"/>
    </xf>
    <xf numFmtId="38" fontId="12" fillId="0" borderId="0" xfId="4" applyFont="1" applyBorder="1" applyProtection="1">
      <protection locked="0"/>
    </xf>
    <xf numFmtId="10" fontId="12" fillId="0" borderId="0" xfId="5" applyNumberFormat="1" applyFont="1"/>
    <xf numFmtId="38" fontId="8" fillId="0" borderId="0" xfId="2" applyFont="1" applyAlignment="1"/>
    <xf numFmtId="38" fontId="0" fillId="0" borderId="0" xfId="2" applyFont="1" applyAlignment="1"/>
    <xf numFmtId="38" fontId="9" fillId="0" borderId="0" xfId="2" applyFont="1" applyAlignment="1"/>
    <xf numFmtId="38" fontId="0" fillId="0" borderId="2" xfId="2" applyFont="1" applyBorder="1" applyAlignment="1"/>
    <xf numFmtId="181" fontId="0" fillId="0" borderId="2" xfId="6" applyNumberFormat="1" applyFont="1" applyBorder="1" applyAlignment="1"/>
    <xf numFmtId="38" fontId="8" fillId="0" borderId="0" xfId="7" applyFont="1" applyAlignment="1"/>
    <xf numFmtId="0" fontId="1" fillId="0" borderId="0" xfId="8">
      <alignment vertical="center"/>
    </xf>
    <xf numFmtId="0" fontId="17" fillId="0" borderId="0" xfId="8" applyFont="1" applyAlignment="1">
      <alignment horizontal="right" vertical="center"/>
    </xf>
    <xf numFmtId="38" fontId="0" fillId="0" borderId="2" xfId="7" applyFont="1" applyBorder="1" applyAlignment="1"/>
    <xf numFmtId="177" fontId="0" fillId="0" borderId="2" xfId="7" applyNumberFormat="1" applyFont="1" applyBorder="1" applyAlignment="1"/>
    <xf numFmtId="181" fontId="0" fillId="0" borderId="2" xfId="9" applyNumberFormat="1" applyFont="1" applyBorder="1" applyAlignment="1"/>
    <xf numFmtId="38" fontId="0" fillId="0" borderId="0" xfId="7" applyFont="1" applyAlignment="1"/>
    <xf numFmtId="177" fontId="0" fillId="0" borderId="0" xfId="7" applyNumberFormat="1" applyFont="1" applyAlignment="1"/>
    <xf numFmtId="181" fontId="0" fillId="0" borderId="0" xfId="9" applyNumberFormat="1" applyFont="1" applyAlignment="1"/>
    <xf numFmtId="0" fontId="1" fillId="0" borderId="0" xfId="8" applyAlignment="1"/>
    <xf numFmtId="38" fontId="9" fillId="0" borderId="0" xfId="7" applyFont="1" applyFill="1" applyBorder="1" applyAlignment="1"/>
    <xf numFmtId="177" fontId="9" fillId="0" borderId="0" xfId="7" applyNumberFormat="1" applyFont="1" applyFill="1" applyBorder="1" applyAlignment="1"/>
    <xf numFmtId="181" fontId="9" fillId="0" borderId="0" xfId="9" applyNumberFormat="1" applyFont="1" applyFill="1" applyBorder="1" applyAlignment="1"/>
    <xf numFmtId="0" fontId="9" fillId="0" borderId="0" xfId="8" applyFont="1" applyFill="1" applyBorder="1" applyAlignment="1">
      <alignment horizontal="center" vertical="center"/>
    </xf>
    <xf numFmtId="38" fontId="0" fillId="0" borderId="2" xfId="7" applyFont="1" applyBorder="1" applyAlignment="1">
      <alignment horizontal="right"/>
    </xf>
    <xf numFmtId="177" fontId="0" fillId="0" borderId="2" xfId="7" applyNumberFormat="1" applyFont="1" applyBorder="1" applyAlignment="1">
      <alignment horizontal="right"/>
    </xf>
    <xf numFmtId="181" fontId="0" fillId="0" borderId="2" xfId="9" applyNumberFormat="1" applyFont="1" applyBorder="1" applyAlignment="1">
      <alignment horizontal="right"/>
    </xf>
    <xf numFmtId="177" fontId="0" fillId="0" borderId="0" xfId="2" applyNumberFormat="1" applyFont="1" applyAlignment="1"/>
    <xf numFmtId="177" fontId="10" fillId="0" borderId="0" xfId="2" applyNumberFormat="1" applyFont="1" applyAlignment="1">
      <alignment horizontal="right"/>
    </xf>
    <xf numFmtId="181" fontId="10" fillId="0" borderId="0" xfId="6" applyNumberFormat="1" applyFont="1" applyAlignment="1">
      <alignment horizontal="right"/>
    </xf>
    <xf numFmtId="177" fontId="0" fillId="0" borderId="2" xfId="2" applyNumberFormat="1" applyFont="1" applyBorder="1" applyAlignment="1"/>
    <xf numFmtId="9" fontId="0" fillId="0" borderId="2" xfId="6" applyFont="1" applyBorder="1" applyAlignment="1">
      <alignment horizontal="right"/>
    </xf>
    <xf numFmtId="181" fontId="0" fillId="0" borderId="2" xfId="6" applyNumberFormat="1" applyFont="1" applyBorder="1" applyAlignment="1">
      <alignment horizontal="right"/>
    </xf>
    <xf numFmtId="181" fontId="0" fillId="0" borderId="0" xfId="6" applyNumberFormat="1" applyFont="1" applyAlignment="1"/>
    <xf numFmtId="38" fontId="8" fillId="0" borderId="0" xfId="2" applyFont="1" applyFill="1" applyAlignment="1"/>
    <xf numFmtId="177" fontId="0" fillId="0" borderId="0" xfId="2" applyNumberFormat="1" applyFont="1" applyFill="1" applyAlignment="1"/>
    <xf numFmtId="181" fontId="0" fillId="0" borderId="0" xfId="6" applyNumberFormat="1" applyFont="1" applyFill="1" applyAlignment="1"/>
    <xf numFmtId="38" fontId="0" fillId="0" borderId="0" xfId="2" applyFont="1" applyFill="1" applyAlignment="1"/>
    <xf numFmtId="38" fontId="9" fillId="0" borderId="0" xfId="2" applyFont="1" applyFill="1" applyAlignment="1"/>
    <xf numFmtId="177" fontId="10" fillId="0" borderId="0" xfId="2" applyNumberFormat="1" applyFont="1" applyFill="1" applyAlignment="1">
      <alignment horizontal="right"/>
    </xf>
    <xf numFmtId="38" fontId="0" fillId="0" borderId="2" xfId="2" applyFont="1" applyFill="1" applyBorder="1" applyAlignment="1"/>
    <xf numFmtId="177" fontId="0" fillId="0" borderId="2" xfId="2" applyNumberFormat="1" applyFont="1" applyFill="1" applyBorder="1" applyAlignment="1"/>
    <xf numFmtId="181" fontId="0" fillId="0" borderId="2" xfId="6" applyNumberFormat="1" applyFont="1" applyFill="1" applyBorder="1" applyAlignment="1">
      <alignment horizontal="right"/>
    </xf>
    <xf numFmtId="0" fontId="0" fillId="0" borderId="0" xfId="0" applyBorder="1" applyAlignment="1"/>
    <xf numFmtId="0" fontId="8" fillId="0" borderId="0" xfId="0" applyFont="1" applyBorder="1" applyAlignment="1"/>
    <xf numFmtId="0" fontId="8" fillId="0" borderId="0" xfId="0" applyFont="1" applyAlignment="1"/>
    <xf numFmtId="0" fontId="9" fillId="0" borderId="0" xfId="0" applyFont="1" applyAlignment="1"/>
    <xf numFmtId="0" fontId="0" fillId="0" borderId="0" xfId="0" applyAlignment="1"/>
    <xf numFmtId="176" fontId="10" fillId="0" borderId="0" xfId="0" applyNumberFormat="1" applyFont="1" applyAlignment="1">
      <alignment horizontal="right"/>
    </xf>
    <xf numFmtId="0" fontId="11" fillId="0" borderId="0" xfId="0" applyFont="1" applyAlignment="1">
      <alignment horizontal="right"/>
    </xf>
    <xf numFmtId="0" fontId="0" fillId="0" borderId="2" xfId="0" applyBorder="1" applyAlignment="1">
      <alignment horizontal="distributed"/>
    </xf>
    <xf numFmtId="0" fontId="0" fillId="0" borderId="2" xfId="0" applyBorder="1" applyAlignment="1"/>
    <xf numFmtId="177" fontId="10" fillId="0" borderId="0" xfId="0" applyNumberFormat="1" applyFont="1" applyAlignment="1">
      <alignment horizontal="right"/>
    </xf>
    <xf numFmtId="0" fontId="10" fillId="0" borderId="0" xfId="0" applyNumberFormat="1" applyFont="1" applyAlignment="1">
      <alignment horizontal="right"/>
    </xf>
    <xf numFmtId="177" fontId="0" fillId="0" borderId="0" xfId="0" applyNumberFormat="1" applyAlignment="1"/>
    <xf numFmtId="0" fontId="10" fillId="0" borderId="0" xfId="0" applyFont="1" applyAlignment="1">
      <alignment horizontal="right"/>
    </xf>
    <xf numFmtId="177" fontId="0" fillId="0" borderId="2" xfId="0" applyNumberFormat="1" applyBorder="1" applyAlignment="1"/>
    <xf numFmtId="0" fontId="0" fillId="0" borderId="0" xfId="0" applyNumberFormat="1" applyAlignment="1"/>
    <xf numFmtId="0" fontId="0" fillId="0" borderId="0" xfId="0" applyAlignment="1">
      <alignment horizontal="right"/>
    </xf>
    <xf numFmtId="177" fontId="0" fillId="0" borderId="0" xfId="0" applyNumberFormat="1" applyAlignment="1">
      <alignment horizontal="centerContinuous"/>
    </xf>
    <xf numFmtId="0" fontId="0" fillId="0" borderId="0" xfId="0" applyAlignment="1">
      <alignment horizontal="centerContinuous"/>
    </xf>
    <xf numFmtId="181" fontId="0" fillId="0" borderId="0" xfId="0" applyNumberFormat="1" applyAlignment="1"/>
    <xf numFmtId="0" fontId="0" fillId="0" borderId="2" xfId="0" applyBorder="1" applyAlignment="1">
      <alignment horizontal="right"/>
    </xf>
    <xf numFmtId="0" fontId="0" fillId="0" borderId="0" xfId="0" applyAlignment="1">
      <alignment horizontal="distributed"/>
    </xf>
    <xf numFmtId="0" fontId="9" fillId="3" borderId="2" xfId="0" applyFont="1" applyFill="1" applyBorder="1" applyAlignment="1">
      <alignment horizontal="center"/>
    </xf>
    <xf numFmtId="0" fontId="9" fillId="3" borderId="2" xfId="0" applyFont="1" applyFill="1" applyBorder="1" applyAlignment="1">
      <alignment horizontal="centerContinuous"/>
    </xf>
    <xf numFmtId="176" fontId="9" fillId="3" borderId="2" xfId="2" applyNumberFormat="1" applyFont="1" applyFill="1" applyBorder="1" applyAlignment="1">
      <alignment horizontal="center"/>
    </xf>
    <xf numFmtId="0" fontId="0" fillId="4" borderId="2" xfId="0" applyFill="1" applyBorder="1" applyAlignment="1">
      <alignment horizontal="center" vertical="center"/>
    </xf>
    <xf numFmtId="0" fontId="13" fillId="3" borderId="6" xfId="3" applyFont="1" applyFill="1" applyBorder="1"/>
    <xf numFmtId="0" fontId="13" fillId="3" borderId="3" xfId="3" applyFont="1" applyFill="1" applyBorder="1" applyAlignment="1">
      <alignment horizontal="centerContinuous"/>
    </xf>
    <xf numFmtId="177" fontId="13" fillId="3" borderId="4" xfId="3" applyNumberFormat="1" applyFont="1" applyFill="1" applyBorder="1" applyAlignment="1">
      <alignment horizontal="centerContinuous"/>
    </xf>
    <xf numFmtId="0" fontId="13" fillId="3" borderId="5" xfId="3" applyFont="1" applyFill="1" applyBorder="1" applyAlignment="1">
      <alignment horizontal="centerContinuous"/>
    </xf>
    <xf numFmtId="0" fontId="13" fillId="3" borderId="4" xfId="3" applyFont="1" applyFill="1" applyBorder="1" applyAlignment="1">
      <alignment horizontal="centerContinuous"/>
    </xf>
    <xf numFmtId="0" fontId="13" fillId="3" borderId="7" xfId="3" applyFont="1" applyFill="1" applyBorder="1"/>
    <xf numFmtId="0" fontId="13" fillId="3" borderId="3" xfId="3" applyFont="1" applyFill="1" applyBorder="1" applyAlignment="1">
      <alignment horizontal="center"/>
    </xf>
    <xf numFmtId="177" fontId="13" fillId="3" borderId="4" xfId="3" applyNumberFormat="1" applyFont="1" applyFill="1" applyBorder="1" applyAlignment="1">
      <alignment horizontal="center"/>
    </xf>
    <xf numFmtId="0" fontId="13" fillId="3" borderId="5" xfId="3" applyFont="1" applyFill="1" applyBorder="1" applyAlignment="1"/>
    <xf numFmtId="0" fontId="13" fillId="3" borderId="6" xfId="3" applyFont="1" applyFill="1" applyBorder="1" applyProtection="1"/>
    <xf numFmtId="177" fontId="13" fillId="3" borderId="8" xfId="3" applyNumberFormat="1" applyFont="1" applyFill="1" applyBorder="1" applyProtection="1"/>
    <xf numFmtId="0" fontId="13" fillId="3" borderId="5" xfId="3" applyFont="1" applyFill="1" applyBorder="1" applyProtection="1"/>
    <xf numFmtId="0" fontId="13" fillId="3" borderId="8" xfId="3" applyFont="1" applyFill="1" applyBorder="1" applyProtection="1"/>
    <xf numFmtId="0" fontId="13" fillId="3" borderId="9" xfId="3" applyFont="1" applyFill="1" applyBorder="1" applyAlignment="1" applyProtection="1">
      <alignment horizontal="center"/>
    </xf>
    <xf numFmtId="0" fontId="13" fillId="3" borderId="5" xfId="3" applyFont="1" applyFill="1" applyBorder="1" applyAlignment="1" applyProtection="1">
      <alignment horizontal="center"/>
    </xf>
    <xf numFmtId="0" fontId="13" fillId="3" borderId="10" xfId="3" applyFont="1" applyFill="1" applyBorder="1" applyAlignment="1" applyProtection="1">
      <alignment horizontal="center"/>
    </xf>
    <xf numFmtId="177" fontId="13" fillId="3" borderId="11" xfId="3" applyNumberFormat="1" applyFont="1" applyFill="1" applyBorder="1" applyAlignment="1" applyProtection="1">
      <alignment horizontal="center"/>
    </xf>
    <xf numFmtId="0" fontId="13" fillId="3" borderId="12" xfId="3" applyFont="1" applyFill="1" applyBorder="1" applyAlignment="1" applyProtection="1">
      <alignment horizontal="center" wrapText="1"/>
    </xf>
    <xf numFmtId="0" fontId="13" fillId="3" borderId="11" xfId="3" applyFont="1" applyFill="1" applyBorder="1" applyAlignment="1" applyProtection="1">
      <alignment horizontal="center"/>
    </xf>
    <xf numFmtId="0" fontId="13" fillId="3" borderId="3" xfId="3" applyFont="1" applyFill="1" applyBorder="1" applyAlignment="1"/>
    <xf numFmtId="38" fontId="12" fillId="3" borderId="2" xfId="4" applyFont="1" applyFill="1" applyBorder="1" applyProtection="1">
      <protection locked="0"/>
    </xf>
    <xf numFmtId="179" fontId="12" fillId="3" borderId="5" xfId="4" applyNumberFormat="1" applyFont="1" applyFill="1" applyBorder="1" applyProtection="1">
      <protection locked="0"/>
    </xf>
    <xf numFmtId="178" fontId="15" fillId="3" borderId="2" xfId="5" applyNumberFormat="1" applyFont="1" applyFill="1" applyBorder="1" applyProtection="1">
      <protection locked="0"/>
    </xf>
    <xf numFmtId="0" fontId="13" fillId="3" borderId="2" xfId="3" applyFont="1" applyFill="1" applyBorder="1" applyAlignment="1">
      <alignment horizontal="center"/>
    </xf>
    <xf numFmtId="38" fontId="12" fillId="3" borderId="2" xfId="4" applyFont="1" applyFill="1" applyBorder="1" applyAlignment="1">
      <alignment horizontal="center" vertical="center"/>
    </xf>
    <xf numFmtId="181" fontId="12" fillId="3" borderId="2" xfId="5" applyNumberFormat="1" applyFont="1" applyFill="1" applyBorder="1" applyAlignment="1">
      <alignment horizontal="center" vertical="center"/>
    </xf>
    <xf numFmtId="38" fontId="16" fillId="3" borderId="3" xfId="4" applyFont="1" applyFill="1" applyBorder="1" applyProtection="1">
      <protection locked="0"/>
    </xf>
    <xf numFmtId="183" fontId="16" fillId="3" borderId="2" xfId="4" applyNumberFormat="1" applyFont="1" applyFill="1" applyBorder="1" applyProtection="1">
      <protection locked="0"/>
    </xf>
    <xf numFmtId="38" fontId="15" fillId="3" borderId="2" xfId="4" applyFont="1" applyFill="1" applyBorder="1" applyProtection="1">
      <protection locked="0"/>
    </xf>
    <xf numFmtId="38" fontId="15" fillId="3" borderId="5" xfId="4" applyFont="1" applyFill="1" applyBorder="1" applyProtection="1">
      <protection locked="0"/>
    </xf>
    <xf numFmtId="38" fontId="13" fillId="3" borderId="28" xfId="4" applyNumberFormat="1" applyFont="1" applyFill="1" applyBorder="1" applyAlignment="1" applyProtection="1">
      <alignment horizontal="right"/>
      <protection locked="0"/>
    </xf>
    <xf numFmtId="177" fontId="13" fillId="3" borderId="28" xfId="4" applyNumberFormat="1" applyFont="1" applyFill="1" applyBorder="1" applyAlignment="1" applyProtection="1">
      <alignment horizontal="right"/>
      <protection locked="0"/>
    </xf>
    <xf numFmtId="183" fontId="13" fillId="3" borderId="28" xfId="4" applyNumberFormat="1" applyFont="1" applyFill="1" applyBorder="1" applyAlignment="1" applyProtection="1">
      <alignment horizontal="right"/>
      <protection locked="0"/>
    </xf>
    <xf numFmtId="38" fontId="12" fillId="3" borderId="28" xfId="4" applyNumberFormat="1" applyFont="1" applyFill="1" applyBorder="1" applyAlignment="1" applyProtection="1">
      <alignment horizontal="right"/>
      <protection locked="0"/>
    </xf>
    <xf numFmtId="177" fontId="12" fillId="3" borderId="28" xfId="4" applyNumberFormat="1" applyFont="1" applyFill="1" applyBorder="1" applyAlignment="1" applyProtection="1">
      <alignment horizontal="right"/>
      <protection locked="0"/>
    </xf>
    <xf numFmtId="178" fontId="15" fillId="3" borderId="2" xfId="5" applyNumberFormat="1" applyFont="1" applyFill="1" applyBorder="1" applyAlignment="1" applyProtection="1">
      <alignment horizontal="right"/>
      <protection locked="0"/>
    </xf>
    <xf numFmtId="0" fontId="15" fillId="4" borderId="13" xfId="3" applyFont="1" applyFill="1" applyBorder="1" applyAlignment="1">
      <alignment horizontal="center"/>
    </xf>
    <xf numFmtId="0" fontId="15" fillId="4" borderId="17" xfId="3" applyFont="1" applyFill="1" applyBorder="1" applyAlignment="1">
      <alignment horizontal="center"/>
    </xf>
    <xf numFmtId="0" fontId="12" fillId="4" borderId="17" xfId="3" applyFont="1" applyFill="1" applyBorder="1" applyAlignment="1">
      <alignment horizontal="center"/>
    </xf>
    <xf numFmtId="0" fontId="12" fillId="4" borderId="19" xfId="3" applyFont="1" applyFill="1" applyBorder="1" applyAlignment="1">
      <alignment horizontal="center"/>
    </xf>
    <xf numFmtId="0" fontId="12" fillId="4" borderId="2" xfId="3" applyFont="1" applyFill="1" applyBorder="1" applyAlignment="1">
      <alignment horizontal="center"/>
    </xf>
    <xf numFmtId="0" fontId="15" fillId="4" borderId="21" xfId="3" applyFont="1" applyFill="1" applyBorder="1" applyAlignment="1">
      <alignment horizontal="center"/>
    </xf>
    <xf numFmtId="0" fontId="12" fillId="4" borderId="13" xfId="3" applyFont="1" applyFill="1" applyBorder="1" applyAlignment="1">
      <alignment horizontal="center"/>
    </xf>
    <xf numFmtId="0" fontId="15" fillId="4" borderId="19" xfId="3" applyFont="1" applyFill="1" applyBorder="1" applyAlignment="1">
      <alignment horizontal="center"/>
    </xf>
    <xf numFmtId="0" fontId="15" fillId="4" borderId="2" xfId="3" applyFont="1" applyFill="1" applyBorder="1" applyAlignment="1">
      <alignment horizontal="center"/>
    </xf>
    <xf numFmtId="0" fontId="0" fillId="4" borderId="2" xfId="0" applyFill="1" applyBorder="1" applyAlignment="1">
      <alignment horizontal="right"/>
    </xf>
    <xf numFmtId="0" fontId="0" fillId="4" borderId="2" xfId="0" applyFill="1" applyBorder="1" applyAlignment="1">
      <alignment horizontal="left"/>
    </xf>
    <xf numFmtId="38" fontId="9" fillId="3" borderId="2" xfId="2" applyFont="1" applyFill="1" applyBorder="1" applyAlignment="1">
      <alignment horizontal="centerContinuous"/>
    </xf>
    <xf numFmtId="177" fontId="9" fillId="3" borderId="2" xfId="0" applyNumberFormat="1" applyFont="1" applyFill="1" applyBorder="1" applyAlignment="1">
      <alignment horizontal="centerContinuous"/>
    </xf>
    <xf numFmtId="38" fontId="9" fillId="3" borderId="2" xfId="2" applyFont="1" applyFill="1" applyBorder="1" applyAlignment="1">
      <alignment horizontal="center"/>
    </xf>
    <xf numFmtId="177" fontId="9" fillId="3" borderId="2" xfId="0" applyNumberFormat="1" applyFont="1" applyFill="1" applyBorder="1" applyAlignment="1">
      <alignment horizontal="center"/>
    </xf>
    <xf numFmtId="38" fontId="9" fillId="3" borderId="2" xfId="2" applyFont="1" applyFill="1" applyBorder="1" applyAlignment="1"/>
    <xf numFmtId="177" fontId="9" fillId="3" borderId="2" xfId="0" applyNumberFormat="1" applyFont="1" applyFill="1" applyBorder="1" applyAlignment="1"/>
    <xf numFmtId="181" fontId="9" fillId="3" borderId="2" xfId="6" applyNumberFormat="1" applyFont="1" applyFill="1" applyBorder="1" applyAlignment="1"/>
    <xf numFmtId="0" fontId="1" fillId="4" borderId="2" xfId="8" applyFill="1" applyBorder="1" applyAlignment="1">
      <alignment horizontal="center" vertical="center"/>
    </xf>
    <xf numFmtId="0" fontId="1" fillId="4" borderId="2" xfId="8" applyFill="1" applyBorder="1" applyAlignment="1">
      <alignment horizontal="distributed"/>
    </xf>
    <xf numFmtId="0" fontId="18" fillId="4" borderId="2" xfId="8" applyFont="1" applyFill="1" applyBorder="1" applyAlignment="1">
      <alignment horizontal="distributed" wrapText="1"/>
    </xf>
    <xf numFmtId="38" fontId="9" fillId="3" borderId="2" xfId="7" applyFont="1" applyFill="1" applyBorder="1" applyAlignment="1">
      <alignment horizontal="center"/>
    </xf>
    <xf numFmtId="177" fontId="9" fillId="3" borderId="2" xfId="7" applyNumberFormat="1" applyFont="1" applyFill="1" applyBorder="1" applyAlignment="1">
      <alignment horizontal="center"/>
    </xf>
    <xf numFmtId="181" fontId="9" fillId="3" borderId="2" xfId="9" applyNumberFormat="1" applyFont="1" applyFill="1" applyBorder="1" applyAlignment="1">
      <alignment horizontal="center"/>
    </xf>
    <xf numFmtId="38" fontId="9" fillId="3" borderId="2" xfId="7" applyFont="1" applyFill="1" applyBorder="1" applyAlignment="1"/>
    <xf numFmtId="177" fontId="9" fillId="3" borderId="2" xfId="7" applyNumberFormat="1" applyFont="1" applyFill="1" applyBorder="1" applyAlignment="1"/>
    <xf numFmtId="181" fontId="9" fillId="3" borderId="2" xfId="9" applyNumberFormat="1" applyFont="1" applyFill="1" applyBorder="1" applyAlignment="1"/>
    <xf numFmtId="0" fontId="9" fillId="3" borderId="2" xfId="8" applyFont="1" applyFill="1" applyBorder="1" applyAlignment="1">
      <alignment horizontal="center" vertical="center"/>
    </xf>
    <xf numFmtId="177" fontId="9" fillId="3" borderId="2" xfId="7" applyNumberFormat="1" applyFont="1" applyFill="1" applyBorder="1" applyAlignment="1">
      <alignment horizontal="centerContinuous"/>
    </xf>
    <xf numFmtId="181" fontId="9" fillId="3" borderId="2" xfId="9" applyNumberFormat="1" applyFont="1" applyFill="1" applyBorder="1" applyAlignment="1">
      <alignment horizontal="centerContinuous"/>
    </xf>
    <xf numFmtId="38" fontId="9" fillId="3" borderId="2" xfId="7" applyFont="1" applyFill="1" applyBorder="1" applyAlignment="1">
      <alignment horizontal="centerContinuous"/>
    </xf>
    <xf numFmtId="38" fontId="9" fillId="3" borderId="2" xfId="7" applyFont="1" applyFill="1" applyBorder="1" applyAlignment="1">
      <alignment horizontal="center" vertical="center"/>
    </xf>
    <xf numFmtId="177" fontId="9" fillId="3" borderId="2" xfId="7" applyNumberFormat="1" applyFont="1" applyFill="1" applyBorder="1" applyAlignment="1">
      <alignment horizontal="center" vertical="center"/>
    </xf>
    <xf numFmtId="181" fontId="9" fillId="3" borderId="2" xfId="9" applyNumberFormat="1" applyFont="1" applyFill="1" applyBorder="1" applyAlignment="1">
      <alignment horizontal="center" vertical="center"/>
    </xf>
    <xf numFmtId="38" fontId="9" fillId="3" borderId="2" xfId="7" applyFont="1" applyFill="1" applyBorder="1" applyAlignment="1">
      <alignment horizontal="right"/>
    </xf>
    <xf numFmtId="177" fontId="9" fillId="3" borderId="2" xfId="7" applyNumberFormat="1" applyFont="1" applyFill="1" applyBorder="1" applyAlignment="1">
      <alignment horizontal="right"/>
    </xf>
    <xf numFmtId="181" fontId="9" fillId="3" borderId="2" xfId="9" applyNumberFormat="1" applyFont="1" applyFill="1" applyBorder="1" applyAlignment="1">
      <alignment horizontal="right"/>
    </xf>
    <xf numFmtId="0" fontId="9" fillId="3" borderId="2" xfId="8" applyFont="1" applyFill="1" applyBorder="1" applyAlignment="1">
      <alignment horizontal="center"/>
    </xf>
    <xf numFmtId="38" fontId="0" fillId="4" borderId="2" xfId="2" applyFont="1" applyFill="1" applyBorder="1" applyAlignment="1"/>
    <xf numFmtId="177" fontId="0" fillId="4" borderId="2" xfId="2" applyNumberFormat="1" applyFont="1" applyFill="1" applyBorder="1" applyAlignment="1"/>
    <xf numFmtId="9" fontId="0" fillId="4" borderId="2" xfId="6" applyFont="1" applyFill="1" applyBorder="1" applyAlignment="1">
      <alignment horizontal="right"/>
    </xf>
    <xf numFmtId="181" fontId="0" fillId="4" borderId="2" xfId="6" applyNumberFormat="1" applyFont="1" applyFill="1" applyBorder="1" applyAlignment="1">
      <alignment horizontal="right"/>
    </xf>
    <xf numFmtId="0" fontId="0" fillId="4" borderId="2" xfId="0" applyFill="1" applyBorder="1" applyAlignment="1">
      <alignment horizontal="distributed" vertical="center"/>
    </xf>
    <xf numFmtId="0" fontId="0" fillId="4" borderId="2" xfId="0" applyFont="1" applyFill="1" applyBorder="1" applyAlignment="1">
      <alignment horizontal="distributed" vertical="center" wrapText="1"/>
    </xf>
    <xf numFmtId="177" fontId="9" fillId="3" borderId="2" xfId="2" applyNumberFormat="1" applyFont="1" applyFill="1" applyBorder="1" applyAlignment="1">
      <alignment horizontal="centerContinuous"/>
    </xf>
    <xf numFmtId="181" fontId="9" fillId="3" borderId="2" xfId="0" applyNumberFormat="1" applyFont="1" applyFill="1" applyBorder="1" applyAlignment="1">
      <alignment horizontal="centerContinuous"/>
    </xf>
    <xf numFmtId="181" fontId="9" fillId="3" borderId="2" xfId="6" applyNumberFormat="1" applyFont="1" applyFill="1" applyBorder="1" applyAlignment="1">
      <alignment horizontal="centerContinuous"/>
    </xf>
    <xf numFmtId="177" fontId="9" fillId="3" borderId="2" xfId="2" applyNumberFormat="1" applyFont="1" applyFill="1" applyBorder="1" applyAlignment="1">
      <alignment horizontal="center"/>
    </xf>
    <xf numFmtId="181" fontId="9" fillId="3" borderId="2" xfId="0" applyNumberFormat="1" applyFont="1" applyFill="1" applyBorder="1" applyAlignment="1">
      <alignment horizontal="center"/>
    </xf>
    <xf numFmtId="181" fontId="9" fillId="3" borderId="2" xfId="6" applyNumberFormat="1" applyFont="1" applyFill="1" applyBorder="1" applyAlignment="1">
      <alignment horizontal="center"/>
    </xf>
    <xf numFmtId="177" fontId="9" fillId="3" borderId="2" xfId="2" applyNumberFormat="1" applyFont="1" applyFill="1" applyBorder="1" applyAlignment="1"/>
    <xf numFmtId="9" fontId="9" fillId="3" borderId="2" xfId="6" applyFont="1" applyFill="1" applyBorder="1" applyAlignment="1">
      <alignment horizontal="right"/>
    </xf>
    <xf numFmtId="181" fontId="9" fillId="3" borderId="2" xfId="6" applyNumberFormat="1" applyFont="1" applyFill="1" applyBorder="1" applyAlignment="1">
      <alignment horizontal="right"/>
    </xf>
    <xf numFmtId="0" fontId="9" fillId="3" borderId="2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right"/>
    </xf>
    <xf numFmtId="177" fontId="13" fillId="0" borderId="17" xfId="4" applyNumberFormat="1" applyFont="1" applyFill="1" applyBorder="1" applyAlignment="1" applyProtection="1">
      <alignment horizontal="right"/>
      <protection locked="0"/>
    </xf>
    <xf numFmtId="38" fontId="19" fillId="3" borderId="3" xfId="4" applyNumberFormat="1" applyFont="1" applyFill="1" applyBorder="1" applyProtection="1">
      <protection locked="0"/>
    </xf>
    <xf numFmtId="183" fontId="19" fillId="3" borderId="2" xfId="4" applyNumberFormat="1" applyFont="1" applyFill="1" applyBorder="1" applyAlignment="1" applyProtection="1">
      <alignment horizontal="right"/>
      <protection locked="0"/>
    </xf>
    <xf numFmtId="0" fontId="0" fillId="0" borderId="0" xfId="0" applyFill="1" applyAlignment="1"/>
    <xf numFmtId="0" fontId="0" fillId="0" borderId="0" xfId="0" applyFill="1" applyAlignment="1">
      <alignment horizontal="distributed"/>
    </xf>
    <xf numFmtId="0" fontId="11" fillId="0" borderId="0" xfId="0" applyFont="1" applyAlignment="1">
      <alignment horizontal="right"/>
    </xf>
    <xf numFmtId="0" fontId="20" fillId="0" borderId="0" xfId="3" applyFont="1"/>
    <xf numFmtId="38" fontId="13" fillId="0" borderId="19" xfId="4" applyFont="1" applyFill="1" applyBorder="1" applyAlignment="1" applyProtection="1">
      <alignment horizontal="right"/>
      <protection locked="0"/>
    </xf>
    <xf numFmtId="178" fontId="13" fillId="0" borderId="20" xfId="5" applyNumberFormat="1" applyFont="1" applyFill="1" applyBorder="1" applyAlignment="1" applyProtection="1">
      <alignment horizontal="right"/>
      <protection locked="0"/>
    </xf>
    <xf numFmtId="179" fontId="13" fillId="0" borderId="19" xfId="4" applyNumberFormat="1" applyFont="1" applyFill="1" applyBorder="1" applyAlignment="1" applyProtection="1">
      <alignment horizontal="right"/>
      <protection locked="0"/>
    </xf>
    <xf numFmtId="178" fontId="13" fillId="0" borderId="19" xfId="5" applyNumberFormat="1" applyFont="1" applyFill="1" applyBorder="1" applyAlignment="1" applyProtection="1">
      <alignment horizontal="right"/>
      <protection locked="0"/>
    </xf>
    <xf numFmtId="0" fontId="13" fillId="4" borderId="19" xfId="3" applyFont="1" applyFill="1" applyBorder="1" applyAlignment="1">
      <alignment horizontal="center"/>
    </xf>
    <xf numFmtId="38" fontId="13" fillId="0" borderId="19" xfId="4" applyFont="1" applyBorder="1" applyProtection="1">
      <protection locked="0"/>
    </xf>
    <xf numFmtId="178" fontId="13" fillId="0" borderId="19" xfId="5" applyNumberFormat="1" applyFont="1" applyBorder="1" applyAlignment="1" applyProtection="1">
      <alignment horizontal="right"/>
      <protection locked="0"/>
    </xf>
    <xf numFmtId="181" fontId="13" fillId="0" borderId="0" xfId="5" applyNumberFormat="1" applyFont="1"/>
    <xf numFmtId="178" fontId="13" fillId="0" borderId="20" xfId="5" applyNumberFormat="1" applyFont="1" applyBorder="1" applyAlignment="1" applyProtection="1">
      <protection locked="0"/>
    </xf>
    <xf numFmtId="38" fontId="13" fillId="0" borderId="24" xfId="4" applyFont="1" applyBorder="1" applyProtection="1">
      <protection locked="0"/>
    </xf>
    <xf numFmtId="178" fontId="13" fillId="0" borderId="19" xfId="5" applyNumberFormat="1" applyFont="1" applyBorder="1" applyProtection="1">
      <protection locked="0"/>
    </xf>
    <xf numFmtId="38" fontId="13" fillId="0" borderId="19" xfId="4" applyFont="1" applyFill="1" applyBorder="1" applyProtection="1">
      <protection locked="0"/>
    </xf>
    <xf numFmtId="3" fontId="15" fillId="0" borderId="13" xfId="4" applyNumberFormat="1" applyFont="1" applyBorder="1" applyAlignment="1" applyProtection="1">
      <alignment horizontal="right"/>
      <protection locked="0"/>
    </xf>
    <xf numFmtId="3" fontId="15" fillId="0" borderId="17" xfId="4" applyNumberFormat="1" applyFont="1" applyBorder="1" applyAlignment="1" applyProtection="1">
      <alignment horizontal="right"/>
      <protection locked="0"/>
    </xf>
    <xf numFmtId="3" fontId="15" fillId="0" borderId="19" xfId="4" applyNumberFormat="1" applyFont="1" applyBorder="1" applyAlignment="1" applyProtection="1">
      <alignment horizontal="right"/>
      <protection locked="0"/>
    </xf>
    <xf numFmtId="3" fontId="15" fillId="0" borderId="2" xfId="4" applyNumberFormat="1" applyFont="1" applyBorder="1" applyAlignment="1" applyProtection="1">
      <alignment horizontal="right"/>
      <protection locked="0"/>
    </xf>
    <xf numFmtId="3" fontId="15" fillId="0" borderId="21" xfId="4" applyNumberFormat="1" applyFont="1" applyBorder="1" applyAlignment="1" applyProtection="1">
      <alignment horizontal="right"/>
      <protection locked="0"/>
    </xf>
    <xf numFmtId="3" fontId="12" fillId="0" borderId="17" xfId="4" applyNumberFormat="1" applyFont="1" applyBorder="1" applyAlignment="1" applyProtection="1">
      <alignment horizontal="right"/>
      <protection locked="0"/>
    </xf>
    <xf numFmtId="3" fontId="12" fillId="0" borderId="17" xfId="4" applyNumberFormat="1" applyFont="1" applyFill="1" applyBorder="1" applyAlignment="1" applyProtection="1">
      <alignment horizontal="right"/>
      <protection locked="0"/>
    </xf>
    <xf numFmtId="3" fontId="13" fillId="0" borderId="19" xfId="4" applyNumberFormat="1" applyFont="1" applyFill="1" applyBorder="1" applyAlignment="1" applyProtection="1">
      <alignment horizontal="right"/>
      <protection locked="0"/>
    </xf>
    <xf numFmtId="3" fontId="15" fillId="0" borderId="2" xfId="4" applyNumberFormat="1" applyFont="1" applyFill="1" applyBorder="1" applyAlignment="1" applyProtection="1">
      <alignment horizontal="right"/>
      <protection locked="0"/>
    </xf>
    <xf numFmtId="3" fontId="19" fillId="3" borderId="2" xfId="4" applyNumberFormat="1" applyFont="1" applyFill="1" applyBorder="1" applyProtection="1">
      <protection locked="0"/>
    </xf>
    <xf numFmtId="3" fontId="15" fillId="0" borderId="13" xfId="4" applyNumberFormat="1" applyFont="1" applyBorder="1" applyProtection="1">
      <protection locked="0"/>
    </xf>
    <xf numFmtId="3" fontId="15" fillId="0" borderId="17" xfId="4" applyNumberFormat="1" applyFont="1" applyBorder="1" applyProtection="1">
      <protection locked="0"/>
    </xf>
    <xf numFmtId="3" fontId="15" fillId="0" borderId="19" xfId="4" applyNumberFormat="1" applyFont="1" applyBorder="1" applyProtection="1">
      <protection locked="0"/>
    </xf>
    <xf numFmtId="3" fontId="15" fillId="0" borderId="2" xfId="4" applyNumberFormat="1" applyFont="1" applyBorder="1" applyProtection="1">
      <protection locked="0"/>
    </xf>
    <xf numFmtId="3" fontId="15" fillId="0" borderId="21" xfId="4" applyNumberFormat="1" applyFont="1" applyBorder="1" applyProtection="1">
      <protection locked="0"/>
    </xf>
    <xf numFmtId="3" fontId="12" fillId="0" borderId="17" xfId="4" applyNumberFormat="1" applyFont="1" applyBorder="1" applyProtection="1">
      <protection locked="0"/>
    </xf>
    <xf numFmtId="3" fontId="13" fillId="0" borderId="19" xfId="4" applyNumberFormat="1" applyFont="1" applyBorder="1" applyProtection="1">
      <protection locked="0"/>
    </xf>
    <xf numFmtId="3" fontId="12" fillId="0" borderId="2" xfId="4" applyNumberFormat="1" applyFont="1" applyFill="1" applyBorder="1" applyProtection="1">
      <protection locked="0"/>
    </xf>
    <xf numFmtId="3" fontId="16" fillId="3" borderId="2" xfId="4" applyNumberFormat="1" applyFont="1" applyFill="1" applyBorder="1" applyProtection="1">
      <protection locked="0"/>
    </xf>
    <xf numFmtId="3" fontId="12" fillId="0" borderId="2" xfId="4" applyNumberFormat="1" applyFont="1" applyBorder="1" applyAlignment="1">
      <alignment horizontal="center" vertical="center"/>
    </xf>
    <xf numFmtId="3" fontId="12" fillId="3" borderId="2" xfId="4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/>
    </xf>
    <xf numFmtId="0" fontId="11" fillId="0" borderId="0" xfId="0" applyFont="1" applyAlignment="1">
      <alignment horizontal="right"/>
    </xf>
    <xf numFmtId="176" fontId="0" fillId="0" borderId="1" xfId="2" applyNumberFormat="1" applyFont="1" applyBorder="1" applyAlignment="1">
      <alignment horizontal="right"/>
    </xf>
    <xf numFmtId="177" fontId="10" fillId="0" borderId="0" xfId="0" applyNumberFormat="1" applyFont="1" applyAlignment="1">
      <alignment horizontal="right"/>
    </xf>
    <xf numFmtId="0" fontId="10" fillId="0" borderId="0" xfId="0" applyNumberFormat="1" applyFont="1" applyAlignment="1">
      <alignment horizontal="right"/>
    </xf>
    <xf numFmtId="177" fontId="12" fillId="0" borderId="1" xfId="3" applyNumberFormat="1" applyFont="1" applyBorder="1" applyAlignment="1">
      <alignment horizontal="right"/>
    </xf>
    <xf numFmtId="0" fontId="13" fillId="3" borderId="3" xfId="3" applyFont="1" applyFill="1" applyBorder="1" applyAlignment="1">
      <alignment horizontal="center"/>
    </xf>
    <xf numFmtId="0" fontId="13" fillId="3" borderId="4" xfId="3" applyFont="1" applyFill="1" applyBorder="1" applyAlignment="1">
      <alignment horizontal="center"/>
    </xf>
    <xf numFmtId="0" fontId="13" fillId="3" borderId="5" xfId="3" applyFont="1" applyFill="1" applyBorder="1" applyAlignment="1">
      <alignment horizontal="center"/>
    </xf>
    <xf numFmtId="177" fontId="13" fillId="3" borderId="4" xfId="3" applyNumberFormat="1" applyFont="1" applyFill="1" applyBorder="1" applyAlignment="1">
      <alignment horizontal="center"/>
    </xf>
    <xf numFmtId="0" fontId="10" fillId="0" borderId="0" xfId="0" applyFont="1" applyAlignment="1">
      <alignment horizontal="right"/>
    </xf>
    <xf numFmtId="177" fontId="0" fillId="0" borderId="1" xfId="0" applyNumberFormat="1" applyBorder="1" applyAlignment="1">
      <alignment horizontal="right"/>
    </xf>
    <xf numFmtId="0" fontId="9" fillId="3" borderId="2" xfId="0" applyFont="1" applyFill="1" applyBorder="1" applyAlignment="1">
      <alignment horizontal="center" vertical="center"/>
    </xf>
    <xf numFmtId="181" fontId="0" fillId="0" borderId="1" xfId="9" applyNumberFormat="1" applyFont="1" applyBorder="1" applyAlignment="1">
      <alignment horizontal="right"/>
    </xf>
    <xf numFmtId="0" fontId="17" fillId="0" borderId="0" xfId="8" applyFont="1" applyAlignment="1">
      <alignment horizontal="right" vertical="center"/>
    </xf>
    <xf numFmtId="38" fontId="9" fillId="3" borderId="3" xfId="7" applyFont="1" applyFill="1" applyBorder="1" applyAlignment="1">
      <alignment horizontal="center"/>
    </xf>
    <xf numFmtId="38" fontId="9" fillId="3" borderId="4" xfId="7" applyFont="1" applyFill="1" applyBorder="1" applyAlignment="1">
      <alignment horizontal="center"/>
    </xf>
    <xf numFmtId="38" fontId="9" fillId="3" borderId="5" xfId="7" applyFont="1" applyFill="1" applyBorder="1" applyAlignment="1">
      <alignment horizontal="center"/>
    </xf>
    <xf numFmtId="0" fontId="9" fillId="3" borderId="6" xfId="8" applyFont="1" applyFill="1" applyBorder="1" applyAlignment="1">
      <alignment horizontal="center" vertical="center"/>
    </xf>
    <xf numFmtId="0" fontId="9" fillId="3" borderId="28" xfId="8" applyFont="1" applyFill="1" applyBorder="1" applyAlignment="1">
      <alignment horizontal="center" vertical="center"/>
    </xf>
    <xf numFmtId="0" fontId="9" fillId="3" borderId="2" xfId="8" applyFont="1" applyFill="1" applyBorder="1" applyAlignment="1">
      <alignment horizontal="center" vertical="center"/>
    </xf>
    <xf numFmtId="177" fontId="9" fillId="3" borderId="2" xfId="8" applyNumberFormat="1" applyFont="1" applyFill="1" applyBorder="1" applyAlignment="1">
      <alignment horizontal="center" vertical="center"/>
    </xf>
    <xf numFmtId="181" fontId="9" fillId="3" borderId="2" xfId="9" applyNumberFormat="1" applyFont="1" applyFill="1" applyBorder="1" applyAlignment="1">
      <alignment horizontal="center" vertical="center"/>
    </xf>
    <xf numFmtId="177" fontId="10" fillId="0" borderId="0" xfId="2" applyNumberFormat="1" applyFont="1" applyAlignment="1">
      <alignment horizontal="right"/>
    </xf>
    <xf numFmtId="0" fontId="0" fillId="0" borderId="1" xfId="2" applyNumberFormat="1" applyFont="1" applyBorder="1" applyAlignment="1">
      <alignment horizontal="right"/>
    </xf>
    <xf numFmtId="177" fontId="10" fillId="0" borderId="0" xfId="2" applyNumberFormat="1" applyFont="1" applyFill="1" applyAlignment="1">
      <alignment horizontal="right"/>
    </xf>
    <xf numFmtId="0" fontId="0" fillId="0" borderId="1" xfId="2" applyNumberFormat="1" applyFont="1" applyFill="1" applyBorder="1" applyAlignment="1">
      <alignment horizontal="right"/>
    </xf>
  </cellXfs>
  <cellStyles count="10">
    <cellStyle name="パーセント 2" xfId="5" xr:uid="{BA57DBDA-E123-4321-87F5-D468BD9A9C14}"/>
    <cellStyle name="パーセント 3" xfId="6" xr:uid="{77C386DB-74FA-4C48-B7B1-2E74C3DB55F8}"/>
    <cellStyle name="パーセント 3 2" xfId="9" xr:uid="{13297339-5196-43BC-986C-E263EE3F7281}"/>
    <cellStyle name="桁区切り 2" xfId="2" xr:uid="{2847148C-5722-4D34-988C-312868ED508D}"/>
    <cellStyle name="桁区切り 2 2" xfId="4" xr:uid="{05E47E7C-A9EF-4258-BB36-420DB6E7F4EF}"/>
    <cellStyle name="桁区切り 4" xfId="7" xr:uid="{F990079C-B133-44C2-B3C6-B8E2D09AD72B}"/>
    <cellStyle name="標準" xfId="0" builtinId="0"/>
    <cellStyle name="標準 2" xfId="1" xr:uid="{EFF7828F-5506-4379-BDA7-2F2AA21F8A1E}"/>
    <cellStyle name="標準 2 2" xfId="3" xr:uid="{6E15930B-01C7-42C2-8851-A4DA426B6A83}"/>
    <cellStyle name="標準 4" xfId="8" xr:uid="{58178076-7C46-4FF3-ACFC-9D9E1375B81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95251</xdr:colOff>
      <xdr:row>0</xdr:row>
      <xdr:rowOff>201153</xdr:rowOff>
    </xdr:from>
    <xdr:to>
      <xdr:col>3</xdr:col>
      <xdr:colOff>600075</xdr:colOff>
      <xdr:row>3</xdr:row>
      <xdr:rowOff>87993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331457D6-5D15-4AF7-8BE8-9E0E75DACF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1" y="201153"/>
          <a:ext cx="2562224" cy="6012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5CBF90-EE88-42E1-B719-63BAA2C3513F}">
  <dimension ref="A1:H27"/>
  <sheetViews>
    <sheetView tabSelected="1" view="pageBreakPreview" zoomScaleNormal="100" zoomScaleSheetLayoutView="100" workbookViewId="0">
      <selection activeCell="B9" sqref="B9"/>
    </sheetView>
  </sheetViews>
  <sheetFormatPr defaultRowHeight="18.75" x14ac:dyDescent="0.4"/>
  <sheetData>
    <row r="1" spans="1:8" x14ac:dyDescent="0.4">
      <c r="A1" s="144"/>
      <c r="B1" s="144"/>
      <c r="C1" s="144"/>
      <c r="D1" s="144"/>
      <c r="E1" s="144"/>
      <c r="F1" s="144"/>
      <c r="G1" s="144"/>
      <c r="H1" s="144"/>
    </row>
    <row r="2" spans="1:8" x14ac:dyDescent="0.4">
      <c r="A2" s="144"/>
      <c r="B2" s="144"/>
      <c r="C2" s="144"/>
      <c r="D2" s="144"/>
      <c r="E2" s="144"/>
      <c r="F2" s="144"/>
      <c r="G2" s="144"/>
      <c r="H2" s="144"/>
    </row>
    <row r="3" spans="1:8" x14ac:dyDescent="0.4">
      <c r="A3" s="144"/>
      <c r="B3" s="144"/>
      <c r="C3" s="144"/>
      <c r="D3" s="144"/>
      <c r="E3" s="144"/>
      <c r="F3" s="144"/>
      <c r="G3" s="144"/>
      <c r="H3" s="144"/>
    </row>
    <row r="4" spans="1:8" x14ac:dyDescent="0.4">
      <c r="A4" s="144"/>
      <c r="B4" s="144"/>
      <c r="C4" s="144"/>
      <c r="D4" s="144"/>
      <c r="E4" s="144"/>
      <c r="F4" s="144"/>
      <c r="G4" s="144"/>
      <c r="H4" s="144"/>
    </row>
    <row r="5" spans="1:8" ht="33" x14ac:dyDescent="0.65">
      <c r="A5" s="300" t="s">
        <v>375</v>
      </c>
      <c r="B5" s="300"/>
      <c r="C5" s="300"/>
      <c r="D5" s="300"/>
      <c r="E5" s="300"/>
      <c r="F5" s="300"/>
      <c r="G5" s="300"/>
      <c r="H5" s="300"/>
    </row>
    <row r="6" spans="1:8" x14ac:dyDescent="0.4">
      <c r="A6" s="144"/>
      <c r="B6" s="144"/>
      <c r="C6" s="144"/>
      <c r="D6" s="144"/>
      <c r="E6" s="144"/>
      <c r="F6" s="144"/>
      <c r="G6" s="144"/>
      <c r="H6" s="144"/>
    </row>
    <row r="7" spans="1:8" x14ac:dyDescent="0.4">
      <c r="A7" s="144"/>
      <c r="B7" s="144"/>
      <c r="C7" s="144"/>
      <c r="D7" s="144"/>
      <c r="E7" s="144"/>
      <c r="F7" s="144"/>
      <c r="G7" s="144"/>
      <c r="H7" s="144"/>
    </row>
    <row r="8" spans="1:8" ht="24" x14ac:dyDescent="0.5">
      <c r="A8" s="144"/>
      <c r="B8" s="145" t="s">
        <v>419</v>
      </c>
      <c r="C8" s="144"/>
      <c r="D8" s="144"/>
      <c r="E8" s="144"/>
      <c r="F8" s="144"/>
      <c r="G8" s="144"/>
      <c r="H8" s="144"/>
    </row>
    <row r="9" spans="1:8" x14ac:dyDescent="0.4">
      <c r="A9" s="144"/>
      <c r="B9" s="144"/>
      <c r="C9" s="144"/>
      <c r="D9" s="144"/>
      <c r="E9" s="144"/>
      <c r="F9" s="144"/>
      <c r="G9" s="144"/>
      <c r="H9" s="144"/>
    </row>
    <row r="10" spans="1:8" ht="24" x14ac:dyDescent="0.5">
      <c r="A10" s="144"/>
      <c r="B10" s="145" t="s">
        <v>411</v>
      </c>
      <c r="C10" s="145"/>
      <c r="D10" s="145"/>
      <c r="E10" s="145"/>
      <c r="F10" s="145"/>
      <c r="G10" s="145"/>
      <c r="H10" s="144"/>
    </row>
    <row r="11" spans="1:8" ht="24" x14ac:dyDescent="0.5">
      <c r="A11" s="144"/>
      <c r="B11" s="145"/>
      <c r="C11" s="145"/>
      <c r="D11" s="145"/>
      <c r="E11" s="145"/>
      <c r="F11" s="145"/>
      <c r="G11" s="145"/>
      <c r="H11" s="144"/>
    </row>
    <row r="12" spans="1:8" ht="24" x14ac:dyDescent="0.5">
      <c r="A12" s="144"/>
      <c r="B12" s="145" t="s">
        <v>412</v>
      </c>
      <c r="C12" s="145"/>
      <c r="D12" s="145"/>
      <c r="E12" s="145"/>
      <c r="F12" s="145"/>
      <c r="G12" s="145"/>
      <c r="H12" s="144"/>
    </row>
    <row r="13" spans="1:8" ht="24" x14ac:dyDescent="0.5">
      <c r="A13" s="144"/>
      <c r="B13" s="145"/>
      <c r="C13" s="145"/>
      <c r="D13" s="145"/>
      <c r="E13" s="145"/>
      <c r="F13" s="145"/>
      <c r="G13" s="145"/>
      <c r="H13" s="144"/>
    </row>
    <row r="14" spans="1:8" ht="24" x14ac:dyDescent="0.5">
      <c r="A14" s="144"/>
      <c r="B14" s="145" t="s">
        <v>413</v>
      </c>
      <c r="C14" s="145"/>
      <c r="D14" s="145"/>
      <c r="E14" s="145"/>
      <c r="F14" s="145"/>
      <c r="G14" s="145"/>
      <c r="H14" s="144"/>
    </row>
    <row r="15" spans="1:8" ht="24" x14ac:dyDescent="0.5">
      <c r="A15" s="144"/>
      <c r="B15" s="145"/>
      <c r="C15" s="145"/>
      <c r="D15" s="145"/>
      <c r="E15" s="145"/>
      <c r="F15" s="145"/>
      <c r="G15" s="145"/>
      <c r="H15" s="144"/>
    </row>
    <row r="16" spans="1:8" ht="24" x14ac:dyDescent="0.5">
      <c r="A16" s="144"/>
      <c r="B16" s="145" t="s">
        <v>414</v>
      </c>
      <c r="C16" s="145"/>
      <c r="D16" s="145"/>
      <c r="E16" s="145"/>
      <c r="F16" s="145"/>
      <c r="G16" s="145"/>
      <c r="H16" s="144"/>
    </row>
    <row r="17" spans="1:8" ht="24" x14ac:dyDescent="0.5">
      <c r="A17" s="144"/>
      <c r="B17" s="145"/>
      <c r="C17" s="145"/>
      <c r="D17" s="145"/>
      <c r="E17" s="145"/>
      <c r="F17" s="145"/>
      <c r="G17" s="145"/>
      <c r="H17" s="144"/>
    </row>
    <row r="18" spans="1:8" ht="24" x14ac:dyDescent="0.5">
      <c r="A18" s="144"/>
      <c r="B18" s="145" t="s">
        <v>415</v>
      </c>
      <c r="C18" s="145"/>
      <c r="D18" s="145"/>
      <c r="E18" s="145"/>
      <c r="F18" s="145"/>
      <c r="G18" s="145"/>
      <c r="H18" s="144"/>
    </row>
    <row r="19" spans="1:8" ht="24" x14ac:dyDescent="0.5">
      <c r="A19" s="144"/>
      <c r="B19" s="145"/>
      <c r="C19" s="145"/>
      <c r="D19" s="145"/>
      <c r="E19" s="145"/>
      <c r="F19" s="145"/>
      <c r="G19" s="145"/>
      <c r="H19" s="144"/>
    </row>
    <row r="20" spans="1:8" ht="24" x14ac:dyDescent="0.5">
      <c r="A20" s="144"/>
      <c r="B20" s="145" t="s">
        <v>416</v>
      </c>
      <c r="C20" s="145"/>
      <c r="D20" s="145"/>
      <c r="E20" s="145"/>
      <c r="F20" s="145"/>
      <c r="G20" s="145"/>
      <c r="H20" s="144"/>
    </row>
    <row r="21" spans="1:8" ht="24" x14ac:dyDescent="0.5">
      <c r="A21" s="144"/>
      <c r="B21" s="145"/>
      <c r="C21" s="145"/>
      <c r="D21" s="145"/>
      <c r="E21" s="145"/>
      <c r="F21" s="145"/>
      <c r="G21" s="145"/>
      <c r="H21" s="144"/>
    </row>
    <row r="22" spans="1:8" ht="24" x14ac:dyDescent="0.5">
      <c r="A22" s="144"/>
      <c r="B22" s="145" t="s">
        <v>385</v>
      </c>
      <c r="C22" s="145"/>
      <c r="D22" s="145"/>
      <c r="E22" s="145"/>
      <c r="F22" s="145"/>
      <c r="G22" s="145"/>
      <c r="H22" s="144"/>
    </row>
    <row r="23" spans="1:8" ht="24" x14ac:dyDescent="0.5">
      <c r="A23" s="144"/>
      <c r="B23" s="145"/>
      <c r="C23" s="145"/>
      <c r="D23" s="145"/>
      <c r="E23" s="145"/>
      <c r="F23" s="145"/>
      <c r="G23" s="145"/>
      <c r="H23" s="144"/>
    </row>
    <row r="24" spans="1:8" ht="24" x14ac:dyDescent="0.5">
      <c r="A24" s="144"/>
      <c r="B24" s="145" t="s">
        <v>417</v>
      </c>
      <c r="C24" s="145"/>
      <c r="D24" s="145"/>
      <c r="E24" s="145"/>
      <c r="F24" s="145"/>
      <c r="G24" s="145"/>
      <c r="H24" s="144"/>
    </row>
    <row r="25" spans="1:8" ht="24" x14ac:dyDescent="0.5">
      <c r="A25" s="144"/>
      <c r="B25" s="145"/>
      <c r="C25" s="145"/>
      <c r="D25" s="145"/>
      <c r="E25" s="145"/>
      <c r="F25" s="145"/>
      <c r="G25" s="145"/>
      <c r="H25" s="144"/>
    </row>
    <row r="26" spans="1:8" ht="24" x14ac:dyDescent="0.5">
      <c r="A26" s="144"/>
      <c r="B26" s="145" t="s">
        <v>418</v>
      </c>
      <c r="C26" s="145"/>
      <c r="D26" s="145"/>
      <c r="E26" s="145"/>
      <c r="F26" s="145"/>
      <c r="G26" s="145"/>
      <c r="H26" s="144"/>
    </row>
    <row r="27" spans="1:8" x14ac:dyDescent="0.4">
      <c r="A27" s="144"/>
      <c r="B27" s="144"/>
      <c r="C27" s="144"/>
      <c r="D27" s="144"/>
      <c r="E27" s="144"/>
      <c r="F27" s="144"/>
      <c r="G27" s="144"/>
      <c r="H27" s="144"/>
    </row>
  </sheetData>
  <mergeCells count="1">
    <mergeCell ref="A5:H5"/>
  </mergeCells>
  <phoneticPr fontId="5"/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6A751B-3B68-41D1-9153-AE2046A82114}">
  <sheetPr>
    <pageSetUpPr fitToPage="1"/>
  </sheetPr>
  <dimension ref="A1:N53"/>
  <sheetViews>
    <sheetView view="pageBreakPreview" zoomScaleNormal="100" zoomScaleSheetLayoutView="100" workbookViewId="0">
      <selection activeCell="I54" sqref="I54"/>
    </sheetView>
  </sheetViews>
  <sheetFormatPr defaultRowHeight="18.75" x14ac:dyDescent="0.4"/>
  <cols>
    <col min="1" max="1" width="8.625" style="138" customWidth="1"/>
    <col min="2" max="2" width="12.625" style="136" customWidth="1"/>
    <col min="3" max="3" width="8.625" style="137" customWidth="1"/>
    <col min="4" max="4" width="8.625" style="138" customWidth="1"/>
    <col min="5" max="5" width="12.625" style="136" customWidth="1"/>
    <col min="6" max="6" width="8.625" style="137" customWidth="1"/>
    <col min="7" max="7" width="12.625" style="263" customWidth="1"/>
    <col min="8" max="8" width="8.625" style="138" customWidth="1"/>
    <col min="9" max="9" width="12.625" style="136" customWidth="1"/>
    <col min="10" max="10" width="8.625" style="137" customWidth="1"/>
    <col min="11" max="11" width="8.625" style="138" customWidth="1"/>
    <col min="12" max="12" width="12.625" style="136" customWidth="1"/>
    <col min="13" max="13" width="8.625" style="137" customWidth="1"/>
    <col min="14" max="16" width="9" style="263"/>
    <col min="17" max="17" width="8.625" style="263" customWidth="1"/>
    <col min="18" max="19" width="9" style="263"/>
    <col min="20" max="20" width="8.625" style="263" customWidth="1"/>
    <col min="21" max="16384" width="9" style="263"/>
  </cols>
  <sheetData>
    <row r="1" spans="1:14" ht="24" x14ac:dyDescent="0.5">
      <c r="A1" s="135" t="s">
        <v>386</v>
      </c>
      <c r="L1" s="325" t="str">
        <f>目次!A5</f>
        <v xml:space="preserve">2024.3保証統計情報 </v>
      </c>
      <c r="M1" s="325"/>
    </row>
    <row r="2" spans="1:14" x14ac:dyDescent="0.4">
      <c r="A2" s="139"/>
      <c r="L2" s="140"/>
      <c r="M2" s="140"/>
    </row>
    <row r="3" spans="1:14" x14ac:dyDescent="0.4">
      <c r="L3" s="326" t="s">
        <v>99</v>
      </c>
      <c r="M3" s="326"/>
    </row>
    <row r="4" spans="1:14" x14ac:dyDescent="0.4">
      <c r="A4" s="216" t="s">
        <v>145</v>
      </c>
      <c r="B4" s="249"/>
      <c r="C4" s="251"/>
      <c r="D4" s="216"/>
      <c r="E4" s="249"/>
      <c r="F4" s="251"/>
      <c r="G4" s="312" t="s">
        <v>162</v>
      </c>
      <c r="H4" s="216" t="s">
        <v>147</v>
      </c>
      <c r="I4" s="249"/>
      <c r="J4" s="251"/>
      <c r="K4" s="216" t="s">
        <v>163</v>
      </c>
      <c r="L4" s="249"/>
      <c r="M4" s="251"/>
    </row>
    <row r="5" spans="1:14" x14ac:dyDescent="0.4">
      <c r="A5" s="216" t="s">
        <v>100</v>
      </c>
      <c r="B5" s="249"/>
      <c r="C5" s="251"/>
      <c r="D5" s="216" t="s">
        <v>102</v>
      </c>
      <c r="E5" s="249"/>
      <c r="F5" s="251"/>
      <c r="G5" s="312"/>
      <c r="H5" s="216" t="s">
        <v>100</v>
      </c>
      <c r="I5" s="249"/>
      <c r="J5" s="251"/>
      <c r="K5" s="216" t="s">
        <v>102</v>
      </c>
      <c r="L5" s="249"/>
      <c r="M5" s="251"/>
    </row>
    <row r="6" spans="1:14" x14ac:dyDescent="0.4">
      <c r="A6" s="218" t="s">
        <v>141</v>
      </c>
      <c r="B6" s="252" t="s">
        <v>142</v>
      </c>
      <c r="C6" s="254" t="s">
        <v>149</v>
      </c>
      <c r="D6" s="218" t="s">
        <v>141</v>
      </c>
      <c r="E6" s="252" t="s">
        <v>142</v>
      </c>
      <c r="F6" s="254" t="s">
        <v>149</v>
      </c>
      <c r="G6" s="312"/>
      <c r="H6" s="218" t="s">
        <v>141</v>
      </c>
      <c r="I6" s="252" t="s">
        <v>142</v>
      </c>
      <c r="J6" s="254" t="s">
        <v>149</v>
      </c>
      <c r="K6" s="254" t="s">
        <v>141</v>
      </c>
      <c r="L6" s="252" t="s">
        <v>142</v>
      </c>
      <c r="M6" s="254" t="s">
        <v>149</v>
      </c>
    </row>
    <row r="7" spans="1:14" x14ac:dyDescent="0.4">
      <c r="A7" s="141">
        <v>36</v>
      </c>
      <c r="B7" s="142">
        <v>729200000</v>
      </c>
      <c r="C7" s="143">
        <v>2.70675575352635</v>
      </c>
      <c r="D7" s="141">
        <v>300</v>
      </c>
      <c r="E7" s="142">
        <v>4642375000</v>
      </c>
      <c r="F7" s="143">
        <v>1.2225623806702199</v>
      </c>
      <c r="G7" s="247" t="s">
        <v>267</v>
      </c>
      <c r="H7" s="141">
        <v>2592</v>
      </c>
      <c r="I7" s="142">
        <v>20776262680</v>
      </c>
      <c r="J7" s="143">
        <v>0.799177145672054</v>
      </c>
      <c r="K7" s="141">
        <v>63</v>
      </c>
      <c r="L7" s="142">
        <v>592822254</v>
      </c>
      <c r="M7" s="143">
        <v>0.78479110175296096</v>
      </c>
    </row>
    <row r="8" spans="1:14" x14ac:dyDescent="0.4">
      <c r="A8" s="141">
        <v>1</v>
      </c>
      <c r="B8" s="142">
        <v>12000000</v>
      </c>
      <c r="C8" s="143" t="s">
        <v>152</v>
      </c>
      <c r="D8" s="141">
        <v>18</v>
      </c>
      <c r="E8" s="142">
        <v>139250000</v>
      </c>
      <c r="F8" s="143">
        <v>0.70080523402113704</v>
      </c>
      <c r="G8" s="247" t="s">
        <v>268</v>
      </c>
      <c r="H8" s="141">
        <v>62</v>
      </c>
      <c r="I8" s="142">
        <v>267692925</v>
      </c>
      <c r="J8" s="143">
        <v>0.92600514816430701</v>
      </c>
      <c r="K8" s="141">
        <v>1</v>
      </c>
      <c r="L8" s="142">
        <v>9714876</v>
      </c>
      <c r="M8" s="143">
        <v>0.81525190892223398</v>
      </c>
    </row>
    <row r="9" spans="1:14" x14ac:dyDescent="0.4">
      <c r="A9" s="141">
        <v>16</v>
      </c>
      <c r="B9" s="142">
        <v>116200000</v>
      </c>
      <c r="C9" s="143">
        <v>1.55140186915888</v>
      </c>
      <c r="D9" s="141">
        <v>151</v>
      </c>
      <c r="E9" s="142">
        <v>999350000</v>
      </c>
      <c r="F9" s="143">
        <v>1.27232796486091</v>
      </c>
      <c r="G9" s="247" t="s">
        <v>269</v>
      </c>
      <c r="H9" s="141">
        <v>590</v>
      </c>
      <c r="I9" s="142">
        <v>2001335700</v>
      </c>
      <c r="J9" s="143">
        <v>1.1114578260577499</v>
      </c>
      <c r="K9" s="141">
        <v>14</v>
      </c>
      <c r="L9" s="142">
        <v>29710378</v>
      </c>
      <c r="M9" s="143">
        <v>1.7271486347996801</v>
      </c>
    </row>
    <row r="10" spans="1:14" x14ac:dyDescent="0.4">
      <c r="A10" s="141">
        <v>27</v>
      </c>
      <c r="B10" s="142">
        <v>276380000</v>
      </c>
      <c r="C10" s="143">
        <v>0.42251411030189601</v>
      </c>
      <c r="D10" s="141">
        <v>312</v>
      </c>
      <c r="E10" s="142">
        <v>3941230000</v>
      </c>
      <c r="F10" s="143">
        <v>0.996341483761921</v>
      </c>
      <c r="G10" s="247" t="s">
        <v>270</v>
      </c>
      <c r="H10" s="141">
        <v>1420</v>
      </c>
      <c r="I10" s="142">
        <v>8987481789</v>
      </c>
      <c r="J10" s="143">
        <v>0.97510593371882903</v>
      </c>
      <c r="K10" s="141">
        <v>17</v>
      </c>
      <c r="L10" s="142">
        <v>151246175</v>
      </c>
      <c r="M10" s="143">
        <v>1.7573022227164601</v>
      </c>
      <c r="N10" s="138"/>
    </row>
    <row r="11" spans="1:14" x14ac:dyDescent="0.4">
      <c r="A11" s="141">
        <v>1</v>
      </c>
      <c r="B11" s="142">
        <v>4000000</v>
      </c>
      <c r="C11" s="143">
        <v>2</v>
      </c>
      <c r="D11" s="141">
        <v>19</v>
      </c>
      <c r="E11" s="142">
        <v>64000000</v>
      </c>
      <c r="F11" s="143">
        <v>1.1402102262604701</v>
      </c>
      <c r="G11" s="247" t="s">
        <v>271</v>
      </c>
      <c r="H11" s="141">
        <v>152</v>
      </c>
      <c r="I11" s="142">
        <v>281585500</v>
      </c>
      <c r="J11" s="143">
        <v>0.37220557168617502</v>
      </c>
      <c r="K11" s="141">
        <v>3</v>
      </c>
      <c r="L11" s="142">
        <v>4508302</v>
      </c>
      <c r="M11" s="143">
        <v>7.3017334786671801</v>
      </c>
    </row>
    <row r="12" spans="1:14" x14ac:dyDescent="0.4">
      <c r="A12" s="141">
        <v>7</v>
      </c>
      <c r="B12" s="142">
        <v>65000000</v>
      </c>
      <c r="C12" s="143">
        <v>1.1758321273516601</v>
      </c>
      <c r="D12" s="141">
        <v>131</v>
      </c>
      <c r="E12" s="142">
        <v>1140450000</v>
      </c>
      <c r="F12" s="143">
        <v>1.07774669715927</v>
      </c>
      <c r="G12" s="248" t="s">
        <v>272</v>
      </c>
      <c r="H12" s="141">
        <v>432</v>
      </c>
      <c r="I12" s="142">
        <v>2382063305</v>
      </c>
      <c r="J12" s="143">
        <v>1.0289414101610801</v>
      </c>
      <c r="K12" s="141">
        <v>2</v>
      </c>
      <c r="L12" s="142">
        <v>6797311</v>
      </c>
      <c r="M12" s="143" t="s">
        <v>152</v>
      </c>
    </row>
    <row r="13" spans="1:14" x14ac:dyDescent="0.4">
      <c r="A13" s="141"/>
      <c r="B13" s="142"/>
      <c r="C13" s="143"/>
      <c r="D13" s="141"/>
      <c r="E13" s="142"/>
      <c r="F13" s="143"/>
      <c r="G13" s="247" t="s">
        <v>273</v>
      </c>
      <c r="H13" s="141"/>
      <c r="I13" s="142"/>
      <c r="J13" s="143"/>
      <c r="K13" s="141"/>
      <c r="L13" s="142"/>
      <c r="M13" s="143"/>
    </row>
    <row r="14" spans="1:14" x14ac:dyDescent="0.4">
      <c r="A14" s="141">
        <v>1</v>
      </c>
      <c r="B14" s="142">
        <v>2000000</v>
      </c>
      <c r="C14" s="143">
        <v>9.0909090909090898E-2</v>
      </c>
      <c r="D14" s="141">
        <v>35</v>
      </c>
      <c r="E14" s="142">
        <v>314550000</v>
      </c>
      <c r="F14" s="143">
        <v>1.4393904727039799</v>
      </c>
      <c r="G14" s="247" t="s">
        <v>274</v>
      </c>
      <c r="H14" s="141">
        <v>127</v>
      </c>
      <c r="I14" s="142">
        <v>664371800</v>
      </c>
      <c r="J14" s="143">
        <v>1.0707139567138599</v>
      </c>
      <c r="K14" s="141">
        <v>1</v>
      </c>
      <c r="L14" s="142">
        <v>501659</v>
      </c>
      <c r="M14" s="143">
        <v>8.65791519278509E-2</v>
      </c>
    </row>
    <row r="15" spans="1:14" x14ac:dyDescent="0.4">
      <c r="A15" s="141">
        <v>5</v>
      </c>
      <c r="B15" s="142">
        <v>41000000</v>
      </c>
      <c r="C15" s="143">
        <v>8.1999999999999993</v>
      </c>
      <c r="D15" s="141">
        <v>41</v>
      </c>
      <c r="E15" s="142">
        <v>354460000</v>
      </c>
      <c r="F15" s="143">
        <v>1.2831595713871999</v>
      </c>
      <c r="G15" s="247" t="s">
        <v>275</v>
      </c>
      <c r="H15" s="141">
        <v>151</v>
      </c>
      <c r="I15" s="142">
        <v>687633100</v>
      </c>
      <c r="J15" s="143">
        <v>1.03157207800579</v>
      </c>
      <c r="K15" s="141"/>
      <c r="L15" s="142"/>
      <c r="M15" s="143"/>
    </row>
    <row r="16" spans="1:14" x14ac:dyDescent="0.4">
      <c r="A16" s="141">
        <v>19</v>
      </c>
      <c r="B16" s="142">
        <v>111400000</v>
      </c>
      <c r="C16" s="143">
        <v>0.597190951002466</v>
      </c>
      <c r="D16" s="141">
        <v>182</v>
      </c>
      <c r="E16" s="142">
        <v>1594500000</v>
      </c>
      <c r="F16" s="143">
        <v>1.21954017713735</v>
      </c>
      <c r="G16" s="247" t="s">
        <v>276</v>
      </c>
      <c r="H16" s="141">
        <v>557</v>
      </c>
      <c r="I16" s="142">
        <v>2749171550</v>
      </c>
      <c r="J16" s="143">
        <v>1.06441495733266</v>
      </c>
      <c r="K16" s="141">
        <v>4</v>
      </c>
      <c r="L16" s="142">
        <v>21968402</v>
      </c>
      <c r="M16" s="143">
        <v>1.01913558119564</v>
      </c>
    </row>
    <row r="17" spans="1:14" x14ac:dyDescent="0.4">
      <c r="A17" s="141"/>
      <c r="B17" s="142"/>
      <c r="C17" s="143"/>
      <c r="D17" s="141">
        <v>2</v>
      </c>
      <c r="E17" s="142">
        <v>4500000</v>
      </c>
      <c r="F17" s="143">
        <v>7.6478585995921097E-2</v>
      </c>
      <c r="G17" s="247" t="s">
        <v>277</v>
      </c>
      <c r="H17" s="141">
        <v>60</v>
      </c>
      <c r="I17" s="142">
        <v>287060000</v>
      </c>
      <c r="J17" s="143">
        <v>0.66352693714569699</v>
      </c>
      <c r="K17" s="141">
        <v>1</v>
      </c>
      <c r="L17" s="142">
        <v>3142182</v>
      </c>
      <c r="M17" s="143">
        <v>1.0373257165947301</v>
      </c>
      <c r="N17" s="138"/>
    </row>
    <row r="18" spans="1:14" x14ac:dyDescent="0.4">
      <c r="A18" s="141">
        <v>1</v>
      </c>
      <c r="B18" s="142">
        <v>10000000</v>
      </c>
      <c r="C18" s="143">
        <v>1</v>
      </c>
      <c r="D18" s="141">
        <v>25</v>
      </c>
      <c r="E18" s="142">
        <v>154050000</v>
      </c>
      <c r="F18" s="143">
        <v>0.91658237639078999</v>
      </c>
      <c r="G18" s="247" t="s">
        <v>278</v>
      </c>
      <c r="H18" s="141">
        <v>95</v>
      </c>
      <c r="I18" s="142">
        <v>359959300</v>
      </c>
      <c r="J18" s="143">
        <v>1.0282245267847101</v>
      </c>
      <c r="K18" s="141"/>
      <c r="L18" s="142"/>
      <c r="M18" s="143"/>
    </row>
    <row r="19" spans="1:14" x14ac:dyDescent="0.4">
      <c r="A19" s="141">
        <v>1</v>
      </c>
      <c r="B19" s="142">
        <v>15000000</v>
      </c>
      <c r="C19" s="143">
        <v>1.4150943396226401</v>
      </c>
      <c r="D19" s="141">
        <v>35</v>
      </c>
      <c r="E19" s="142">
        <v>220220000</v>
      </c>
      <c r="F19" s="143">
        <v>0.97962633451957304</v>
      </c>
      <c r="G19" s="248" t="s">
        <v>279</v>
      </c>
      <c r="H19" s="141">
        <v>147</v>
      </c>
      <c r="I19" s="142">
        <v>498840533</v>
      </c>
      <c r="J19" s="143">
        <v>1.01642595483488</v>
      </c>
      <c r="K19" s="141"/>
      <c r="L19" s="142"/>
      <c r="M19" s="143"/>
    </row>
    <row r="20" spans="1:14" x14ac:dyDescent="0.4">
      <c r="A20" s="141">
        <v>27</v>
      </c>
      <c r="B20" s="142">
        <v>255000000</v>
      </c>
      <c r="C20" s="143">
        <v>1.4321819713563599</v>
      </c>
      <c r="D20" s="141">
        <v>163</v>
      </c>
      <c r="E20" s="142">
        <v>1461750000</v>
      </c>
      <c r="F20" s="143">
        <v>0.77663429251498295</v>
      </c>
      <c r="G20" s="247" t="s">
        <v>280</v>
      </c>
      <c r="H20" s="141">
        <v>572</v>
      </c>
      <c r="I20" s="142">
        <v>3038278200</v>
      </c>
      <c r="J20" s="143">
        <v>1.09161188832763</v>
      </c>
      <c r="K20" s="141">
        <v>4</v>
      </c>
      <c r="L20" s="142">
        <v>11479785</v>
      </c>
      <c r="M20" s="143">
        <v>2.1633835575624398</v>
      </c>
    </row>
    <row r="21" spans="1:14" x14ac:dyDescent="0.4">
      <c r="A21" s="141">
        <v>4</v>
      </c>
      <c r="B21" s="142">
        <v>38900000</v>
      </c>
      <c r="C21" s="143">
        <v>0.281272595806218</v>
      </c>
      <c r="D21" s="141">
        <v>82</v>
      </c>
      <c r="E21" s="142">
        <v>643150000</v>
      </c>
      <c r="F21" s="143">
        <v>0.33731053652908199</v>
      </c>
      <c r="G21" s="247" t="s">
        <v>281</v>
      </c>
      <c r="H21" s="141">
        <v>669</v>
      </c>
      <c r="I21" s="142">
        <v>4226249400</v>
      </c>
      <c r="J21" s="143">
        <v>0.81281509511269801</v>
      </c>
      <c r="K21" s="141">
        <v>5</v>
      </c>
      <c r="L21" s="142">
        <v>37195220</v>
      </c>
      <c r="M21" s="143">
        <v>2.0046990363326702</v>
      </c>
    </row>
    <row r="22" spans="1:14" x14ac:dyDescent="0.4">
      <c r="A22" s="141"/>
      <c r="B22" s="142"/>
      <c r="C22" s="143"/>
      <c r="D22" s="141"/>
      <c r="E22" s="142"/>
      <c r="F22" s="143"/>
      <c r="G22" s="247" t="s">
        <v>282</v>
      </c>
      <c r="H22" s="141">
        <v>1</v>
      </c>
      <c r="I22" s="142">
        <v>250000</v>
      </c>
      <c r="J22" s="143">
        <v>0.29411764705882398</v>
      </c>
      <c r="K22" s="141"/>
      <c r="L22" s="142"/>
      <c r="M22" s="143"/>
    </row>
    <row r="23" spans="1:14" x14ac:dyDescent="0.4">
      <c r="A23" s="141">
        <v>31</v>
      </c>
      <c r="B23" s="142">
        <v>282720000</v>
      </c>
      <c r="C23" s="143">
        <v>1.0356043956044001</v>
      </c>
      <c r="D23" s="141">
        <v>287</v>
      </c>
      <c r="E23" s="142">
        <v>2707550000</v>
      </c>
      <c r="F23" s="143">
        <v>0.97178553995463302</v>
      </c>
      <c r="G23" s="247" t="s">
        <v>283</v>
      </c>
      <c r="H23" s="141">
        <v>1208</v>
      </c>
      <c r="I23" s="142">
        <v>6015981571</v>
      </c>
      <c r="J23" s="143">
        <v>0.98090345045536298</v>
      </c>
      <c r="K23" s="141">
        <v>19</v>
      </c>
      <c r="L23" s="142">
        <v>63308698</v>
      </c>
      <c r="M23" s="143">
        <v>1.0180076570994101</v>
      </c>
    </row>
    <row r="24" spans="1:14" x14ac:dyDescent="0.4">
      <c r="A24" s="141"/>
      <c r="B24" s="142"/>
      <c r="C24" s="143"/>
      <c r="D24" s="141">
        <v>28</v>
      </c>
      <c r="E24" s="142">
        <v>267300000</v>
      </c>
      <c r="F24" s="143">
        <v>1.0544378698224901</v>
      </c>
      <c r="G24" s="247" t="s">
        <v>284</v>
      </c>
      <c r="H24" s="141">
        <v>299</v>
      </c>
      <c r="I24" s="142">
        <v>1459663323</v>
      </c>
      <c r="J24" s="143">
        <v>0.721396371919653</v>
      </c>
      <c r="K24" s="141"/>
      <c r="L24" s="142"/>
      <c r="M24" s="143"/>
    </row>
    <row r="25" spans="1:14" x14ac:dyDescent="0.4">
      <c r="A25" s="141">
        <v>7</v>
      </c>
      <c r="B25" s="142">
        <v>91000000</v>
      </c>
      <c r="C25" s="143">
        <v>1.39356814701378</v>
      </c>
      <c r="D25" s="141">
        <v>63</v>
      </c>
      <c r="E25" s="142">
        <v>637600000</v>
      </c>
      <c r="F25" s="143">
        <v>1.4752429430819101</v>
      </c>
      <c r="G25" s="247" t="s">
        <v>285</v>
      </c>
      <c r="H25" s="141">
        <v>208</v>
      </c>
      <c r="I25" s="142">
        <v>1053729800</v>
      </c>
      <c r="J25" s="143">
        <v>1.2939381626302999</v>
      </c>
      <c r="K25" s="141"/>
      <c r="L25" s="142"/>
      <c r="M25" s="143"/>
    </row>
    <row r="26" spans="1:14" x14ac:dyDescent="0.4">
      <c r="A26" s="141">
        <v>1</v>
      </c>
      <c r="B26" s="142">
        <v>3000000</v>
      </c>
      <c r="C26" s="143">
        <v>0.16666666666666699</v>
      </c>
      <c r="D26" s="141">
        <v>24</v>
      </c>
      <c r="E26" s="142">
        <v>147300000</v>
      </c>
      <c r="F26" s="143">
        <v>0.66285662856628602</v>
      </c>
      <c r="G26" s="247" t="s">
        <v>286</v>
      </c>
      <c r="H26" s="141">
        <v>120</v>
      </c>
      <c r="I26" s="142">
        <v>416616100</v>
      </c>
      <c r="J26" s="143">
        <v>0.95377244088773905</v>
      </c>
      <c r="K26" s="141"/>
      <c r="L26" s="142"/>
      <c r="M26" s="143"/>
    </row>
    <row r="27" spans="1:14" x14ac:dyDescent="0.4">
      <c r="A27" s="141">
        <v>1</v>
      </c>
      <c r="B27" s="142">
        <v>3000000</v>
      </c>
      <c r="C27" s="143" t="s">
        <v>152</v>
      </c>
      <c r="D27" s="141">
        <v>11</v>
      </c>
      <c r="E27" s="142">
        <v>35950000</v>
      </c>
      <c r="F27" s="143">
        <v>0.82115121059844698</v>
      </c>
      <c r="G27" s="247" t="s">
        <v>287</v>
      </c>
      <c r="H27" s="141">
        <v>66</v>
      </c>
      <c r="I27" s="142">
        <v>128959200</v>
      </c>
      <c r="J27" s="143">
        <v>0.92096676400580202</v>
      </c>
      <c r="K27" s="141">
        <v>1</v>
      </c>
      <c r="L27" s="142">
        <v>1240987</v>
      </c>
      <c r="M27" s="143" t="s">
        <v>152</v>
      </c>
    </row>
    <row r="28" spans="1:14" x14ac:dyDescent="0.4">
      <c r="A28" s="141">
        <v>3</v>
      </c>
      <c r="B28" s="142">
        <v>30000000</v>
      </c>
      <c r="C28" s="143">
        <v>0.57692307692307698</v>
      </c>
      <c r="D28" s="141">
        <v>20</v>
      </c>
      <c r="E28" s="142">
        <v>166800000</v>
      </c>
      <c r="F28" s="143">
        <v>0.71066422393592099</v>
      </c>
      <c r="G28" s="247" t="s">
        <v>288</v>
      </c>
      <c r="H28" s="141">
        <v>106</v>
      </c>
      <c r="I28" s="142">
        <v>480815750</v>
      </c>
      <c r="J28" s="143">
        <v>1.03525297045053</v>
      </c>
      <c r="K28" s="141">
        <v>1</v>
      </c>
      <c r="L28" s="142">
        <v>1493241</v>
      </c>
      <c r="M28" s="143" t="s">
        <v>152</v>
      </c>
    </row>
    <row r="29" spans="1:14" x14ac:dyDescent="0.4">
      <c r="A29" s="141">
        <v>17</v>
      </c>
      <c r="B29" s="142">
        <v>96380000</v>
      </c>
      <c r="C29" s="143">
        <v>0.78645450836393305</v>
      </c>
      <c r="D29" s="141">
        <v>90</v>
      </c>
      <c r="E29" s="142">
        <v>568560000</v>
      </c>
      <c r="F29" s="143">
        <v>0.78253688614842498</v>
      </c>
      <c r="G29" s="247" t="s">
        <v>289</v>
      </c>
      <c r="H29" s="141">
        <v>337</v>
      </c>
      <c r="I29" s="142">
        <v>1453139500</v>
      </c>
      <c r="J29" s="143">
        <v>1.04923478558855</v>
      </c>
      <c r="K29" s="141">
        <v>4</v>
      </c>
      <c r="L29" s="142">
        <v>14837542</v>
      </c>
      <c r="M29" s="143" t="s">
        <v>152</v>
      </c>
    </row>
    <row r="30" spans="1:14" x14ac:dyDescent="0.4">
      <c r="A30" s="141">
        <v>3</v>
      </c>
      <c r="B30" s="142">
        <v>22000000</v>
      </c>
      <c r="C30" s="143">
        <v>1.3580246913580201</v>
      </c>
      <c r="D30" s="141">
        <v>40</v>
      </c>
      <c r="E30" s="142">
        <v>200570000</v>
      </c>
      <c r="F30" s="143">
        <v>1.1576243795451899</v>
      </c>
      <c r="G30" s="247" t="s">
        <v>290</v>
      </c>
      <c r="H30" s="141">
        <v>132</v>
      </c>
      <c r="I30" s="142">
        <v>416343000</v>
      </c>
      <c r="J30" s="143">
        <v>1.0933142072738999</v>
      </c>
      <c r="K30" s="141">
        <v>1</v>
      </c>
      <c r="L30" s="142">
        <v>694874</v>
      </c>
      <c r="M30" s="143" t="s">
        <v>152</v>
      </c>
    </row>
    <row r="31" spans="1:14" x14ac:dyDescent="0.4">
      <c r="A31" s="141">
        <v>19</v>
      </c>
      <c r="B31" s="142">
        <v>228240000</v>
      </c>
      <c r="C31" s="143">
        <v>2.7970588235294098</v>
      </c>
      <c r="D31" s="141">
        <v>136</v>
      </c>
      <c r="E31" s="142">
        <v>1490653000</v>
      </c>
      <c r="F31" s="143">
        <v>1.65424088069159</v>
      </c>
      <c r="G31" s="247" t="s">
        <v>291</v>
      </c>
      <c r="H31" s="141">
        <v>921</v>
      </c>
      <c r="I31" s="142">
        <v>8092827476</v>
      </c>
      <c r="J31" s="143">
        <v>0.92087450042073704</v>
      </c>
      <c r="K31" s="141">
        <v>5</v>
      </c>
      <c r="L31" s="142">
        <v>40028156</v>
      </c>
      <c r="M31" s="143">
        <v>1.6635091644751501</v>
      </c>
    </row>
    <row r="32" spans="1:14" x14ac:dyDescent="0.4">
      <c r="A32" s="141"/>
      <c r="B32" s="142"/>
      <c r="C32" s="143"/>
      <c r="D32" s="141">
        <v>1</v>
      </c>
      <c r="E32" s="142">
        <v>1500000</v>
      </c>
      <c r="F32" s="143" t="s">
        <v>152</v>
      </c>
      <c r="G32" s="247" t="s">
        <v>292</v>
      </c>
      <c r="H32" s="141">
        <v>2</v>
      </c>
      <c r="I32" s="142">
        <v>2012500</v>
      </c>
      <c r="J32" s="143">
        <v>0.20415926959168099</v>
      </c>
      <c r="K32" s="141"/>
      <c r="L32" s="142"/>
      <c r="M32" s="143"/>
    </row>
    <row r="33" spans="1:14" x14ac:dyDescent="0.4">
      <c r="A33" s="141">
        <v>11</v>
      </c>
      <c r="B33" s="142">
        <v>165990000</v>
      </c>
      <c r="C33" s="143">
        <v>1.4833780160857899</v>
      </c>
      <c r="D33" s="141">
        <v>68</v>
      </c>
      <c r="E33" s="142">
        <v>536690000</v>
      </c>
      <c r="F33" s="143">
        <v>0.76113393625756798</v>
      </c>
      <c r="G33" s="247" t="s">
        <v>293</v>
      </c>
      <c r="H33" s="141">
        <v>245</v>
      </c>
      <c r="I33" s="142">
        <v>1244540533</v>
      </c>
      <c r="J33" s="143">
        <v>1.01211766368722</v>
      </c>
      <c r="K33" s="141"/>
      <c r="L33" s="142"/>
      <c r="M33" s="143"/>
    </row>
    <row r="34" spans="1:14" x14ac:dyDescent="0.4">
      <c r="A34" s="141"/>
      <c r="B34" s="142"/>
      <c r="C34" s="143"/>
      <c r="D34" s="141">
        <v>2</v>
      </c>
      <c r="E34" s="142">
        <v>9000000</v>
      </c>
      <c r="F34" s="143">
        <v>0.90909090909090895</v>
      </c>
      <c r="G34" s="247" t="s">
        <v>294</v>
      </c>
      <c r="H34" s="141">
        <v>10</v>
      </c>
      <c r="I34" s="142">
        <v>17179400</v>
      </c>
      <c r="J34" s="143">
        <v>0.85266031367877704</v>
      </c>
      <c r="K34" s="141">
        <v>1</v>
      </c>
      <c r="L34" s="142">
        <v>3573548</v>
      </c>
      <c r="M34" s="143" t="s">
        <v>152</v>
      </c>
    </row>
    <row r="35" spans="1:14" x14ac:dyDescent="0.4">
      <c r="A35" s="141">
        <v>1</v>
      </c>
      <c r="B35" s="142">
        <v>10000000</v>
      </c>
      <c r="C35" s="143">
        <v>1</v>
      </c>
      <c r="D35" s="141">
        <v>7</v>
      </c>
      <c r="E35" s="142">
        <v>51400000</v>
      </c>
      <c r="F35" s="143">
        <v>2.8555555555555601</v>
      </c>
      <c r="G35" s="247" t="s">
        <v>295</v>
      </c>
      <c r="H35" s="141">
        <v>16</v>
      </c>
      <c r="I35" s="142">
        <v>63067800</v>
      </c>
      <c r="J35" s="143">
        <v>1.6903091280413001</v>
      </c>
      <c r="K35" s="141"/>
      <c r="L35" s="142"/>
      <c r="M35" s="143"/>
    </row>
    <row r="36" spans="1:14" x14ac:dyDescent="0.4">
      <c r="A36" s="141"/>
      <c r="B36" s="142"/>
      <c r="C36" s="143"/>
      <c r="D36" s="141">
        <v>2</v>
      </c>
      <c r="E36" s="142">
        <v>13000000</v>
      </c>
      <c r="F36" s="143">
        <v>4.3333333333333304</v>
      </c>
      <c r="G36" s="247" t="s">
        <v>296</v>
      </c>
      <c r="H36" s="141">
        <v>6</v>
      </c>
      <c r="I36" s="142">
        <v>16171000</v>
      </c>
      <c r="J36" s="143">
        <v>1.3667173766058101</v>
      </c>
      <c r="K36" s="141"/>
      <c r="L36" s="142"/>
      <c r="M36" s="143"/>
    </row>
    <row r="37" spans="1:14" x14ac:dyDescent="0.4">
      <c r="A37" s="141">
        <v>1</v>
      </c>
      <c r="B37" s="142">
        <v>5000000</v>
      </c>
      <c r="C37" s="143">
        <v>0.35714285714285698</v>
      </c>
      <c r="D37" s="141">
        <v>22</v>
      </c>
      <c r="E37" s="142">
        <v>129100000</v>
      </c>
      <c r="F37" s="143">
        <v>0.943024105186267</v>
      </c>
      <c r="G37" s="247" t="s">
        <v>297</v>
      </c>
      <c r="H37" s="141">
        <v>77</v>
      </c>
      <c r="I37" s="142">
        <v>274011000</v>
      </c>
      <c r="J37" s="143">
        <v>1.0645999751344299</v>
      </c>
      <c r="K37" s="141"/>
      <c r="L37" s="142"/>
      <c r="M37" s="143"/>
      <c r="N37" s="138"/>
    </row>
    <row r="38" spans="1:14" x14ac:dyDescent="0.4">
      <c r="A38" s="141">
        <v>5</v>
      </c>
      <c r="B38" s="142">
        <v>38000000</v>
      </c>
      <c r="C38" s="143">
        <v>2.71428571428571</v>
      </c>
      <c r="D38" s="141">
        <v>27</v>
      </c>
      <c r="E38" s="142">
        <v>209590000</v>
      </c>
      <c r="F38" s="143">
        <v>1.3461143224148999</v>
      </c>
      <c r="G38" s="247" t="s">
        <v>298</v>
      </c>
      <c r="H38" s="141">
        <v>101</v>
      </c>
      <c r="I38" s="142">
        <v>386629000</v>
      </c>
      <c r="J38" s="143">
        <v>1.1195409820875299</v>
      </c>
      <c r="K38" s="141">
        <v>2</v>
      </c>
      <c r="L38" s="142">
        <v>6865994</v>
      </c>
      <c r="M38" s="143" t="s">
        <v>152</v>
      </c>
    </row>
    <row r="39" spans="1:14" x14ac:dyDescent="0.4">
      <c r="A39" s="141">
        <v>11</v>
      </c>
      <c r="B39" s="142">
        <v>79510000</v>
      </c>
      <c r="C39" s="143">
        <v>4.6226744186046496</v>
      </c>
      <c r="D39" s="141">
        <v>76</v>
      </c>
      <c r="E39" s="142">
        <v>473650000</v>
      </c>
      <c r="F39" s="143">
        <v>1.14549324046531</v>
      </c>
      <c r="G39" s="248" t="s">
        <v>299</v>
      </c>
      <c r="H39" s="141">
        <v>245</v>
      </c>
      <c r="I39" s="142">
        <v>893711277</v>
      </c>
      <c r="J39" s="143">
        <v>1.14249741767777</v>
      </c>
      <c r="K39" s="141">
        <v>2</v>
      </c>
      <c r="L39" s="142">
        <v>2587685</v>
      </c>
      <c r="M39" s="143" t="s">
        <v>152</v>
      </c>
    </row>
    <row r="40" spans="1:14" x14ac:dyDescent="0.4">
      <c r="A40" s="141">
        <v>1</v>
      </c>
      <c r="B40" s="142">
        <v>2000000</v>
      </c>
      <c r="C40" s="143">
        <v>0.2</v>
      </c>
      <c r="D40" s="141">
        <v>7</v>
      </c>
      <c r="E40" s="142">
        <v>27900000</v>
      </c>
      <c r="F40" s="143">
        <v>0.73421052631578898</v>
      </c>
      <c r="G40" s="247" t="s">
        <v>300</v>
      </c>
      <c r="H40" s="141">
        <v>31</v>
      </c>
      <c r="I40" s="142">
        <v>91631000</v>
      </c>
      <c r="J40" s="143">
        <v>1.0251590276948801</v>
      </c>
      <c r="K40" s="141"/>
      <c r="L40" s="142"/>
      <c r="M40" s="143"/>
    </row>
    <row r="41" spans="1:14" x14ac:dyDescent="0.4">
      <c r="A41" s="243">
        <v>258</v>
      </c>
      <c r="B41" s="244">
        <v>2732920000</v>
      </c>
      <c r="C41" s="246">
        <v>1.1138581376790153</v>
      </c>
      <c r="D41" s="243">
        <v>2407</v>
      </c>
      <c r="E41" s="244">
        <v>23347948000</v>
      </c>
      <c r="F41" s="246">
        <v>1.0086456085866571</v>
      </c>
      <c r="G41" s="168" t="s">
        <v>301</v>
      </c>
      <c r="H41" s="243">
        <v>11757</v>
      </c>
      <c r="I41" s="244">
        <v>69715265012</v>
      </c>
      <c r="J41" s="246">
        <v>0.90714163977355367</v>
      </c>
      <c r="K41" s="243">
        <v>151</v>
      </c>
      <c r="L41" s="244">
        <v>1003717269</v>
      </c>
      <c r="M41" s="246">
        <v>0.98279882933195306</v>
      </c>
    </row>
    <row r="42" spans="1:14" x14ac:dyDescent="0.4">
      <c r="A42" s="141"/>
      <c r="B42" s="142"/>
      <c r="C42" s="143"/>
      <c r="D42" s="141"/>
      <c r="E42" s="142"/>
      <c r="F42" s="143"/>
      <c r="G42" s="247" t="s">
        <v>302</v>
      </c>
      <c r="H42" s="141"/>
      <c r="I42" s="142"/>
      <c r="J42" s="143"/>
      <c r="K42" s="141"/>
      <c r="L42" s="142"/>
      <c r="M42" s="143"/>
    </row>
    <row r="43" spans="1:14" x14ac:dyDescent="0.4">
      <c r="A43" s="141"/>
      <c r="B43" s="142"/>
      <c r="C43" s="143"/>
      <c r="D43" s="141"/>
      <c r="E43" s="142"/>
      <c r="F43" s="143"/>
      <c r="G43" s="247" t="s">
        <v>303</v>
      </c>
      <c r="H43" s="141"/>
      <c r="I43" s="142"/>
      <c r="J43" s="143"/>
      <c r="K43" s="141"/>
      <c r="L43" s="142"/>
      <c r="M43" s="143"/>
    </row>
    <row r="44" spans="1:14" x14ac:dyDescent="0.4">
      <c r="A44" s="141"/>
      <c r="B44" s="142"/>
      <c r="C44" s="143"/>
      <c r="D44" s="141"/>
      <c r="E44" s="142"/>
      <c r="F44" s="143"/>
      <c r="G44" s="247" t="s">
        <v>304</v>
      </c>
      <c r="H44" s="141"/>
      <c r="I44" s="142"/>
      <c r="J44" s="143"/>
      <c r="K44" s="141"/>
      <c r="L44" s="142"/>
      <c r="M44" s="143"/>
    </row>
    <row r="45" spans="1:14" x14ac:dyDescent="0.4">
      <c r="A45" s="141">
        <v>1</v>
      </c>
      <c r="B45" s="142">
        <v>3000000</v>
      </c>
      <c r="C45" s="143">
        <v>0.27272727272727298</v>
      </c>
      <c r="D45" s="141">
        <v>11</v>
      </c>
      <c r="E45" s="142">
        <v>54000000</v>
      </c>
      <c r="F45" s="143">
        <v>0.72972972972973005</v>
      </c>
      <c r="G45" s="247" t="s">
        <v>305</v>
      </c>
      <c r="H45" s="141">
        <v>49</v>
      </c>
      <c r="I45" s="142">
        <v>127903500</v>
      </c>
      <c r="J45" s="143">
        <v>0.85389969122924203</v>
      </c>
      <c r="K45" s="141"/>
      <c r="L45" s="142"/>
      <c r="M45" s="143"/>
    </row>
    <row r="46" spans="1:14" x14ac:dyDescent="0.4">
      <c r="A46" s="141">
        <v>2</v>
      </c>
      <c r="B46" s="142">
        <v>7300000</v>
      </c>
      <c r="C46" s="143">
        <v>0.56153846153846199</v>
      </c>
      <c r="D46" s="141">
        <v>9</v>
      </c>
      <c r="E46" s="142">
        <v>38900000</v>
      </c>
      <c r="F46" s="143">
        <v>0.78585858585858603</v>
      </c>
      <c r="G46" s="247" t="s">
        <v>306</v>
      </c>
      <c r="H46" s="141">
        <v>31</v>
      </c>
      <c r="I46" s="142">
        <v>82456000</v>
      </c>
      <c r="J46" s="143">
        <v>0.89379322305807896</v>
      </c>
      <c r="K46" s="141">
        <v>1</v>
      </c>
      <c r="L46" s="142">
        <v>1751282</v>
      </c>
      <c r="M46" s="143" t="s">
        <v>152</v>
      </c>
    </row>
    <row r="47" spans="1:14" x14ac:dyDescent="0.4">
      <c r="A47" s="141"/>
      <c r="B47" s="142"/>
      <c r="C47" s="143"/>
      <c r="D47" s="141"/>
      <c r="E47" s="142"/>
      <c r="F47" s="143"/>
      <c r="G47" s="247" t="s">
        <v>307</v>
      </c>
      <c r="H47" s="141">
        <v>1</v>
      </c>
      <c r="I47" s="142">
        <v>1672000</v>
      </c>
      <c r="J47" s="143">
        <v>0.74776386404293405</v>
      </c>
      <c r="K47" s="141"/>
      <c r="L47" s="142"/>
      <c r="M47" s="143"/>
    </row>
    <row r="48" spans="1:14" x14ac:dyDescent="0.4">
      <c r="A48" s="243">
        <v>3</v>
      </c>
      <c r="B48" s="244">
        <v>10300000</v>
      </c>
      <c r="C48" s="246">
        <v>0.42916666666666664</v>
      </c>
      <c r="D48" s="243">
        <v>20</v>
      </c>
      <c r="E48" s="244">
        <v>92900000</v>
      </c>
      <c r="F48" s="246">
        <v>0.75222672064777329</v>
      </c>
      <c r="G48" s="168" t="s">
        <v>301</v>
      </c>
      <c r="H48" s="243">
        <v>81</v>
      </c>
      <c r="I48" s="244">
        <v>212031500</v>
      </c>
      <c r="J48" s="246">
        <v>0.86799439162427972</v>
      </c>
      <c r="K48" s="243">
        <v>1</v>
      </c>
      <c r="L48" s="244">
        <v>1751282</v>
      </c>
      <c r="M48" s="246" t="s">
        <v>152</v>
      </c>
    </row>
    <row r="49" spans="1:13" x14ac:dyDescent="0.4">
      <c r="A49" s="220">
        <v>261</v>
      </c>
      <c r="B49" s="255">
        <v>2743220000</v>
      </c>
      <c r="C49" s="257">
        <v>1.1072255709443399</v>
      </c>
      <c r="D49" s="220">
        <v>2427</v>
      </c>
      <c r="E49" s="255">
        <v>23440848000</v>
      </c>
      <c r="F49" s="257">
        <v>1.0072848034711901</v>
      </c>
      <c r="G49" s="258" t="s">
        <v>206</v>
      </c>
      <c r="H49" s="220">
        <v>11838</v>
      </c>
      <c r="I49" s="255">
        <v>69927296512</v>
      </c>
      <c r="J49" s="257">
        <v>0.90701760207983695</v>
      </c>
      <c r="K49" s="220">
        <v>152</v>
      </c>
      <c r="L49" s="255">
        <v>1005468551</v>
      </c>
      <c r="M49" s="257">
        <v>0.984513612919512</v>
      </c>
    </row>
    <row r="53" spans="1:13" x14ac:dyDescent="0.4">
      <c r="G53" s="264"/>
    </row>
  </sheetData>
  <mergeCells count="3">
    <mergeCell ref="L1:M1"/>
    <mergeCell ref="L3:M3"/>
    <mergeCell ref="G4:G6"/>
  </mergeCells>
  <phoneticPr fontId="5"/>
  <pageMargins left="0.7" right="0.7" top="0.75" bottom="0.75" header="0.3" footer="0.3"/>
  <pageSetup paperSize="9" scale="61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40AE69-C4CE-4506-B458-9DCAE1834AB9}">
  <sheetPr>
    <pageSetUpPr fitToPage="1"/>
  </sheetPr>
  <dimension ref="A1:N67"/>
  <sheetViews>
    <sheetView view="pageBreakPreview" topLeftCell="A2" zoomScaleNormal="100" zoomScaleSheetLayoutView="100" workbookViewId="0">
      <selection activeCell="N19" sqref="N19"/>
    </sheetView>
  </sheetViews>
  <sheetFormatPr defaultRowHeight="18.75" x14ac:dyDescent="0.4"/>
  <cols>
    <col min="1" max="1" width="8.625" style="138" customWidth="1"/>
    <col min="2" max="2" width="13.625" style="136" customWidth="1"/>
    <col min="3" max="3" width="8.625" style="137" customWidth="1"/>
    <col min="4" max="4" width="8.625" style="138" customWidth="1"/>
    <col min="5" max="5" width="13.625" style="136" customWidth="1"/>
    <col min="6" max="6" width="8.625" style="137" customWidth="1"/>
    <col min="7" max="7" width="18.625" style="263" customWidth="1"/>
    <col min="8" max="8" width="8.625" style="138" customWidth="1"/>
    <col min="9" max="9" width="13.625" style="136" customWidth="1"/>
    <col min="10" max="10" width="8.625" style="137" customWidth="1"/>
    <col min="11" max="11" width="8.625" style="138" customWidth="1"/>
    <col min="12" max="12" width="13.625" style="136" customWidth="1"/>
    <col min="13" max="13" width="8.625" style="137" customWidth="1"/>
    <col min="14" max="14" width="12.625" style="263" customWidth="1"/>
    <col min="15" max="15" width="10.625" style="263" customWidth="1"/>
    <col min="16" max="16384" width="9" style="263"/>
  </cols>
  <sheetData>
    <row r="1" spans="1:14" ht="24" x14ac:dyDescent="0.5">
      <c r="A1" s="135" t="s">
        <v>387</v>
      </c>
      <c r="L1" s="325" t="str">
        <f>目次!A5</f>
        <v xml:space="preserve">2024.3保証統計情報 </v>
      </c>
      <c r="M1" s="325"/>
    </row>
    <row r="2" spans="1:14" x14ac:dyDescent="0.4">
      <c r="A2" s="139"/>
      <c r="L2" s="140"/>
      <c r="M2" s="140"/>
    </row>
    <row r="3" spans="1:14" x14ac:dyDescent="0.4">
      <c r="L3" s="326" t="s">
        <v>99</v>
      </c>
      <c r="M3" s="326"/>
    </row>
    <row r="4" spans="1:14" x14ac:dyDescent="0.4">
      <c r="A4" s="216" t="s">
        <v>145</v>
      </c>
      <c r="B4" s="249"/>
      <c r="C4" s="251"/>
      <c r="D4" s="216"/>
      <c r="E4" s="249"/>
      <c r="F4" s="251"/>
      <c r="G4" s="312" t="s">
        <v>162</v>
      </c>
      <c r="H4" s="216" t="s">
        <v>147</v>
      </c>
      <c r="I4" s="249"/>
      <c r="J4" s="251"/>
      <c r="K4" s="216" t="s">
        <v>163</v>
      </c>
      <c r="L4" s="249"/>
      <c r="M4" s="251"/>
    </row>
    <row r="5" spans="1:14" x14ac:dyDescent="0.4">
      <c r="A5" s="216" t="s">
        <v>100</v>
      </c>
      <c r="B5" s="249"/>
      <c r="C5" s="251"/>
      <c r="D5" s="216" t="s">
        <v>102</v>
      </c>
      <c r="E5" s="249"/>
      <c r="F5" s="251"/>
      <c r="G5" s="312"/>
      <c r="H5" s="216" t="s">
        <v>100</v>
      </c>
      <c r="I5" s="249"/>
      <c r="J5" s="251"/>
      <c r="K5" s="216" t="s">
        <v>102</v>
      </c>
      <c r="L5" s="249"/>
      <c r="M5" s="251"/>
    </row>
    <row r="6" spans="1:14" x14ac:dyDescent="0.4">
      <c r="A6" s="218" t="s">
        <v>141</v>
      </c>
      <c r="B6" s="252" t="s">
        <v>142</v>
      </c>
      <c r="C6" s="254" t="s">
        <v>149</v>
      </c>
      <c r="D6" s="218" t="s">
        <v>141</v>
      </c>
      <c r="E6" s="252" t="s">
        <v>142</v>
      </c>
      <c r="F6" s="254" t="s">
        <v>149</v>
      </c>
      <c r="G6" s="312"/>
      <c r="H6" s="218" t="s">
        <v>141</v>
      </c>
      <c r="I6" s="252" t="s">
        <v>142</v>
      </c>
      <c r="J6" s="254" t="s">
        <v>149</v>
      </c>
      <c r="K6" s="254" t="s">
        <v>141</v>
      </c>
      <c r="L6" s="252" t="s">
        <v>142</v>
      </c>
      <c r="M6" s="254" t="s">
        <v>149</v>
      </c>
    </row>
    <row r="7" spans="1:14" x14ac:dyDescent="0.4">
      <c r="A7" s="141">
        <v>529</v>
      </c>
      <c r="B7" s="142">
        <v>10580046600</v>
      </c>
      <c r="C7" s="143">
        <v>1.0761896125048895</v>
      </c>
      <c r="D7" s="141">
        <v>4705</v>
      </c>
      <c r="E7" s="142">
        <v>85588834011</v>
      </c>
      <c r="F7" s="143">
        <v>1.1801583710749006</v>
      </c>
      <c r="G7" s="247" t="s">
        <v>308</v>
      </c>
      <c r="H7" s="141">
        <v>17629</v>
      </c>
      <c r="I7" s="142">
        <v>244488195144</v>
      </c>
      <c r="J7" s="143">
        <v>0.92800276010835892</v>
      </c>
      <c r="K7" s="141">
        <v>354</v>
      </c>
      <c r="L7" s="142">
        <v>5064659827</v>
      </c>
      <c r="M7" s="143">
        <v>1.1655658725202436</v>
      </c>
    </row>
    <row r="8" spans="1:14" x14ac:dyDescent="0.4">
      <c r="A8" s="141">
        <v>40</v>
      </c>
      <c r="B8" s="142">
        <v>596390000</v>
      </c>
      <c r="C8" s="143">
        <v>0.743026225627609</v>
      </c>
      <c r="D8" s="141">
        <v>523</v>
      </c>
      <c r="E8" s="142">
        <v>6929097000</v>
      </c>
      <c r="F8" s="143">
        <v>1.15334054611883</v>
      </c>
      <c r="G8" s="247" t="s">
        <v>309</v>
      </c>
      <c r="H8" s="141">
        <v>1750</v>
      </c>
      <c r="I8" s="142">
        <v>20988748860</v>
      </c>
      <c r="J8" s="143">
        <v>0.89608977457045902</v>
      </c>
      <c r="K8" s="141">
        <v>56</v>
      </c>
      <c r="L8" s="142">
        <v>597472190</v>
      </c>
      <c r="M8" s="143">
        <v>1.2122274485825799</v>
      </c>
    </row>
    <row r="9" spans="1:14" x14ac:dyDescent="0.4">
      <c r="A9" s="141">
        <v>189</v>
      </c>
      <c r="B9" s="142">
        <v>3399476000</v>
      </c>
      <c r="C9" s="143">
        <v>1.28203739600697</v>
      </c>
      <c r="D9" s="141">
        <v>1715</v>
      </c>
      <c r="E9" s="142">
        <v>28156307840</v>
      </c>
      <c r="F9" s="143">
        <v>1.2144243813861599</v>
      </c>
      <c r="G9" s="247" t="s">
        <v>310</v>
      </c>
      <c r="H9" s="141">
        <v>6847</v>
      </c>
      <c r="I9" s="142">
        <v>86644015604</v>
      </c>
      <c r="J9" s="143">
        <v>0.92171618706677605</v>
      </c>
      <c r="K9" s="141">
        <v>120</v>
      </c>
      <c r="L9" s="142">
        <v>1496186031</v>
      </c>
      <c r="M9" s="143">
        <v>0.81838048567613697</v>
      </c>
    </row>
    <row r="10" spans="1:14" x14ac:dyDescent="0.4">
      <c r="A10" s="141">
        <v>213</v>
      </c>
      <c r="B10" s="142">
        <v>3802191000</v>
      </c>
      <c r="C10" s="143">
        <v>0.91297319686646505</v>
      </c>
      <c r="D10" s="141">
        <v>2122</v>
      </c>
      <c r="E10" s="142">
        <v>39063704000</v>
      </c>
      <c r="F10" s="143">
        <v>1.2668179677684701</v>
      </c>
      <c r="G10" s="247" t="s">
        <v>311</v>
      </c>
      <c r="H10" s="141">
        <v>8354</v>
      </c>
      <c r="I10" s="142">
        <v>108313132201</v>
      </c>
      <c r="J10" s="143">
        <v>0.94000944640430295</v>
      </c>
      <c r="K10" s="141">
        <v>155</v>
      </c>
      <c r="L10" s="142">
        <v>1609875190</v>
      </c>
      <c r="M10" s="143">
        <v>1.10005438701047</v>
      </c>
      <c r="N10" s="138"/>
    </row>
    <row r="11" spans="1:14" x14ac:dyDescent="0.4">
      <c r="A11" s="141">
        <v>21</v>
      </c>
      <c r="B11" s="142">
        <v>253800000</v>
      </c>
      <c r="C11" s="143">
        <v>0.81268011527377504</v>
      </c>
      <c r="D11" s="141">
        <v>244</v>
      </c>
      <c r="E11" s="142">
        <v>2646329000</v>
      </c>
      <c r="F11" s="143">
        <v>0.99263270029295203</v>
      </c>
      <c r="G11" s="247" t="s">
        <v>312</v>
      </c>
      <c r="H11" s="141">
        <v>975</v>
      </c>
      <c r="I11" s="142">
        <v>8243410682</v>
      </c>
      <c r="J11" s="143">
        <v>0.860474264150764</v>
      </c>
      <c r="K11" s="141">
        <v>14</v>
      </c>
      <c r="L11" s="142">
        <v>156586132</v>
      </c>
      <c r="M11" s="143">
        <v>4.3182300020735402</v>
      </c>
    </row>
    <row r="12" spans="1:14" x14ac:dyDescent="0.4">
      <c r="A12" s="141">
        <v>102</v>
      </c>
      <c r="B12" s="142">
        <v>1911187000</v>
      </c>
      <c r="C12" s="143">
        <v>1.0752487992542099</v>
      </c>
      <c r="D12" s="141">
        <v>1020</v>
      </c>
      <c r="E12" s="142">
        <v>15989704000</v>
      </c>
      <c r="F12" s="143">
        <v>1.0484236439054599</v>
      </c>
      <c r="G12" s="248" t="s">
        <v>313</v>
      </c>
      <c r="H12" s="141">
        <v>3453</v>
      </c>
      <c r="I12" s="142">
        <v>47198642748</v>
      </c>
      <c r="J12" s="143">
        <v>0.96995780784664098</v>
      </c>
      <c r="K12" s="141">
        <v>38</v>
      </c>
      <c r="L12" s="142">
        <v>402751498</v>
      </c>
      <c r="M12" s="143">
        <v>0.64530767984294402</v>
      </c>
    </row>
    <row r="13" spans="1:14" x14ac:dyDescent="0.4">
      <c r="A13" s="141">
        <v>196</v>
      </c>
      <c r="B13" s="142">
        <v>3941360000</v>
      </c>
      <c r="C13" s="143">
        <v>1.2939461588969099</v>
      </c>
      <c r="D13" s="141">
        <v>1727</v>
      </c>
      <c r="E13" s="142">
        <v>29690088200</v>
      </c>
      <c r="F13" s="143">
        <v>1.3641203774536099</v>
      </c>
      <c r="G13" s="247" t="s">
        <v>314</v>
      </c>
      <c r="H13" s="141">
        <v>6260</v>
      </c>
      <c r="I13" s="142">
        <v>79803080679</v>
      </c>
      <c r="J13" s="143">
        <v>0.92583501611215502</v>
      </c>
      <c r="K13" s="141">
        <v>190</v>
      </c>
      <c r="L13" s="142">
        <v>2560586007</v>
      </c>
      <c r="M13" s="143">
        <v>2.29652947073872</v>
      </c>
    </row>
    <row r="14" spans="1:14" x14ac:dyDescent="0.4">
      <c r="A14" s="141">
        <v>78</v>
      </c>
      <c r="B14" s="142">
        <v>1391800000</v>
      </c>
      <c r="C14" s="143">
        <v>1.4184671830411699</v>
      </c>
      <c r="D14" s="141">
        <v>765</v>
      </c>
      <c r="E14" s="142">
        <v>13879474000</v>
      </c>
      <c r="F14" s="143">
        <v>1.51561475412969</v>
      </c>
      <c r="G14" s="247" t="s">
        <v>315</v>
      </c>
      <c r="H14" s="141">
        <v>2992</v>
      </c>
      <c r="I14" s="142">
        <v>40172859006</v>
      </c>
      <c r="J14" s="143">
        <v>0.908505118703956</v>
      </c>
      <c r="K14" s="141">
        <v>78</v>
      </c>
      <c r="L14" s="142">
        <v>1527106015</v>
      </c>
      <c r="M14" s="143">
        <v>1.37010624711762</v>
      </c>
    </row>
    <row r="15" spans="1:14" x14ac:dyDescent="0.4">
      <c r="A15" s="141">
        <v>39</v>
      </c>
      <c r="B15" s="142">
        <v>822800000</v>
      </c>
      <c r="C15" s="143">
        <v>1.26028924771699</v>
      </c>
      <c r="D15" s="141">
        <v>389</v>
      </c>
      <c r="E15" s="142">
        <v>5944059300</v>
      </c>
      <c r="F15" s="143">
        <v>1.22436244804133</v>
      </c>
      <c r="G15" s="247" t="s">
        <v>316</v>
      </c>
      <c r="H15" s="141">
        <v>1690</v>
      </c>
      <c r="I15" s="142">
        <v>20495479452</v>
      </c>
      <c r="J15" s="143">
        <v>0.93490774510516805</v>
      </c>
      <c r="K15" s="141">
        <v>12</v>
      </c>
      <c r="L15" s="142">
        <v>177033556</v>
      </c>
      <c r="M15" s="143">
        <v>0.38081686043096802</v>
      </c>
    </row>
    <row r="16" spans="1:14" x14ac:dyDescent="0.4">
      <c r="A16" s="141">
        <v>75</v>
      </c>
      <c r="B16" s="142">
        <v>1297600000</v>
      </c>
      <c r="C16" s="143">
        <v>1.56745264785466</v>
      </c>
      <c r="D16" s="141">
        <v>727</v>
      </c>
      <c r="E16" s="142">
        <v>11004624400</v>
      </c>
      <c r="F16" s="143">
        <v>1.31954331331428</v>
      </c>
      <c r="G16" s="247" t="s">
        <v>317</v>
      </c>
      <c r="H16" s="141">
        <v>2665</v>
      </c>
      <c r="I16" s="142">
        <v>33257977189</v>
      </c>
      <c r="J16" s="143">
        <v>0.91762175102627697</v>
      </c>
      <c r="K16" s="141">
        <v>38</v>
      </c>
      <c r="L16" s="142">
        <v>294663999</v>
      </c>
      <c r="M16" s="143">
        <v>0.82832974720464703</v>
      </c>
    </row>
    <row r="17" spans="1:14" x14ac:dyDescent="0.4">
      <c r="A17" s="141">
        <v>75</v>
      </c>
      <c r="B17" s="142">
        <v>1136600000</v>
      </c>
      <c r="C17" s="143">
        <v>0.87713476512760402</v>
      </c>
      <c r="D17" s="141">
        <v>631</v>
      </c>
      <c r="E17" s="142">
        <v>10312326000</v>
      </c>
      <c r="F17" s="143">
        <v>1.1358727157833799</v>
      </c>
      <c r="G17" s="247" t="s">
        <v>318</v>
      </c>
      <c r="H17" s="141">
        <v>2372</v>
      </c>
      <c r="I17" s="142">
        <v>30825559610</v>
      </c>
      <c r="J17" s="143">
        <v>0.95305305286209097</v>
      </c>
      <c r="K17" s="141">
        <v>35</v>
      </c>
      <c r="L17" s="142">
        <v>195383252</v>
      </c>
      <c r="M17" s="143">
        <v>0.492847605737599</v>
      </c>
      <c r="N17" s="138"/>
    </row>
    <row r="18" spans="1:14" x14ac:dyDescent="0.4">
      <c r="A18" s="141">
        <v>33</v>
      </c>
      <c r="B18" s="142">
        <v>304880000</v>
      </c>
      <c r="C18" s="143">
        <v>0.95097286945021497</v>
      </c>
      <c r="D18" s="141">
        <v>374</v>
      </c>
      <c r="E18" s="142">
        <v>4870130000</v>
      </c>
      <c r="F18" s="143">
        <v>1.20841860686701</v>
      </c>
      <c r="G18" s="247" t="s">
        <v>319</v>
      </c>
      <c r="H18" s="141">
        <v>1317</v>
      </c>
      <c r="I18" s="142">
        <v>14594681287</v>
      </c>
      <c r="J18" s="143">
        <v>0.91654335541579302</v>
      </c>
      <c r="K18" s="141">
        <v>20</v>
      </c>
      <c r="L18" s="142">
        <v>262161224</v>
      </c>
      <c r="M18" s="143">
        <v>0.60199850261608701</v>
      </c>
    </row>
    <row r="19" spans="1:14" x14ac:dyDescent="0.4">
      <c r="A19" s="141">
        <v>37</v>
      </c>
      <c r="B19" s="142">
        <v>514000000</v>
      </c>
      <c r="C19" s="143">
        <v>0.72944014759100295</v>
      </c>
      <c r="D19" s="141">
        <v>412</v>
      </c>
      <c r="E19" s="142">
        <v>6680093459</v>
      </c>
      <c r="F19" s="143">
        <v>1.33694653269369</v>
      </c>
      <c r="G19" s="248" t="s">
        <v>320</v>
      </c>
      <c r="H19" s="141">
        <v>1449</v>
      </c>
      <c r="I19" s="142">
        <v>16366408418</v>
      </c>
      <c r="J19" s="143">
        <v>0.91202772073351401</v>
      </c>
      <c r="K19" s="141">
        <v>14</v>
      </c>
      <c r="L19" s="142">
        <v>91090632</v>
      </c>
      <c r="M19" s="143">
        <v>1.66167029523274</v>
      </c>
    </row>
    <row r="20" spans="1:14" x14ac:dyDescent="0.4">
      <c r="A20" s="141">
        <v>78</v>
      </c>
      <c r="B20" s="142">
        <v>1280300000</v>
      </c>
      <c r="C20" s="143">
        <v>1.6967054520395499</v>
      </c>
      <c r="D20" s="141">
        <v>635</v>
      </c>
      <c r="E20" s="142">
        <v>9736841735</v>
      </c>
      <c r="F20" s="143">
        <v>1.24880600111249</v>
      </c>
      <c r="G20" s="247" t="s">
        <v>321</v>
      </c>
      <c r="H20" s="141">
        <v>2098</v>
      </c>
      <c r="I20" s="142">
        <v>24919309452</v>
      </c>
      <c r="J20" s="143">
        <v>0.95551403470091001</v>
      </c>
      <c r="K20" s="141">
        <v>28</v>
      </c>
      <c r="L20" s="142">
        <v>284924807</v>
      </c>
      <c r="M20" s="143">
        <v>1.07719282629658</v>
      </c>
    </row>
    <row r="21" spans="1:14" x14ac:dyDescent="0.4">
      <c r="A21" s="141">
        <v>176</v>
      </c>
      <c r="B21" s="142">
        <v>3610064000</v>
      </c>
      <c r="C21" s="143">
        <v>1.2110058013194001</v>
      </c>
      <c r="D21" s="141">
        <v>1669</v>
      </c>
      <c r="E21" s="142">
        <v>27836855939</v>
      </c>
      <c r="F21" s="143">
        <v>1.1904124004264101</v>
      </c>
      <c r="G21" s="247" t="s">
        <v>322</v>
      </c>
      <c r="H21" s="141">
        <v>6578</v>
      </c>
      <c r="I21" s="142">
        <v>83767813464</v>
      </c>
      <c r="J21" s="143">
        <v>0.91337894754232996</v>
      </c>
      <c r="K21" s="141">
        <v>190</v>
      </c>
      <c r="L21" s="142">
        <v>2450240361</v>
      </c>
      <c r="M21" s="143">
        <v>2.3455121706800699</v>
      </c>
    </row>
    <row r="22" spans="1:14" x14ac:dyDescent="0.4">
      <c r="A22" s="141">
        <v>17</v>
      </c>
      <c r="B22" s="142">
        <v>207000000</v>
      </c>
      <c r="C22" s="143">
        <v>7.8113207547169798</v>
      </c>
      <c r="D22" s="141">
        <v>105</v>
      </c>
      <c r="E22" s="142">
        <v>1570840000</v>
      </c>
      <c r="F22" s="143">
        <v>2.5244515869827202</v>
      </c>
      <c r="G22" s="247" t="s">
        <v>323</v>
      </c>
      <c r="H22" s="141">
        <v>417</v>
      </c>
      <c r="I22" s="142">
        <v>4920981750</v>
      </c>
      <c r="J22" s="143">
        <v>0.92745676717089898</v>
      </c>
      <c r="K22" s="141">
        <v>4</v>
      </c>
      <c r="L22" s="142">
        <v>56169674</v>
      </c>
      <c r="M22" s="143">
        <v>0.58840197560069196</v>
      </c>
    </row>
    <row r="23" spans="1:14" x14ac:dyDescent="0.4">
      <c r="A23" s="141">
        <v>210</v>
      </c>
      <c r="B23" s="142">
        <v>3615720000</v>
      </c>
      <c r="C23" s="143">
        <v>1.34142604334002</v>
      </c>
      <c r="D23" s="141">
        <v>1789</v>
      </c>
      <c r="E23" s="142">
        <v>29171306000</v>
      </c>
      <c r="F23" s="143">
        <v>1.2116710204843699</v>
      </c>
      <c r="G23" s="247" t="s">
        <v>324</v>
      </c>
      <c r="H23" s="141">
        <v>6124</v>
      </c>
      <c r="I23" s="142">
        <v>78389509304</v>
      </c>
      <c r="J23" s="143">
        <v>0.92154129351048597</v>
      </c>
      <c r="K23" s="141">
        <v>95</v>
      </c>
      <c r="L23" s="142">
        <v>1295514623</v>
      </c>
      <c r="M23" s="143">
        <v>1.6436448871857701</v>
      </c>
    </row>
    <row r="24" spans="1:14" x14ac:dyDescent="0.4">
      <c r="A24" s="141">
        <v>69</v>
      </c>
      <c r="B24" s="142">
        <v>1529509000</v>
      </c>
      <c r="C24" s="143">
        <v>1.6607046688382201</v>
      </c>
      <c r="D24" s="141">
        <v>607</v>
      </c>
      <c r="E24" s="142">
        <v>11236359000</v>
      </c>
      <c r="F24" s="143">
        <v>1.3937335099466599</v>
      </c>
      <c r="G24" s="247" t="s">
        <v>325</v>
      </c>
      <c r="H24" s="141">
        <v>2129</v>
      </c>
      <c r="I24" s="142">
        <v>26112571272</v>
      </c>
      <c r="J24" s="143">
        <v>0.97880177564355397</v>
      </c>
      <c r="K24" s="141">
        <v>16</v>
      </c>
      <c r="L24" s="142">
        <v>153436070</v>
      </c>
      <c r="M24" s="143">
        <v>0.48184685752794298</v>
      </c>
    </row>
    <row r="25" spans="1:14" x14ac:dyDescent="0.4">
      <c r="A25" s="141">
        <v>79</v>
      </c>
      <c r="B25" s="142">
        <v>1190480000</v>
      </c>
      <c r="C25" s="143">
        <v>0.78391656696063805</v>
      </c>
      <c r="D25" s="141">
        <v>698</v>
      </c>
      <c r="E25" s="142">
        <v>10979778101</v>
      </c>
      <c r="F25" s="143">
        <v>1.19207276231315</v>
      </c>
      <c r="G25" s="247" t="s">
        <v>326</v>
      </c>
      <c r="H25" s="141">
        <v>2635</v>
      </c>
      <c r="I25" s="142">
        <v>35099258393</v>
      </c>
      <c r="J25" s="143">
        <v>0.94215868816544002</v>
      </c>
      <c r="K25" s="141">
        <v>35</v>
      </c>
      <c r="L25" s="142">
        <v>316347255</v>
      </c>
      <c r="M25" s="143">
        <v>5.1956553630057796</v>
      </c>
    </row>
    <row r="26" spans="1:14" x14ac:dyDescent="0.4">
      <c r="A26" s="141">
        <v>43</v>
      </c>
      <c r="B26" s="142">
        <v>601530000</v>
      </c>
      <c r="C26" s="143">
        <v>1.6314890154597199</v>
      </c>
      <c r="D26" s="141">
        <v>322</v>
      </c>
      <c r="E26" s="142">
        <v>3967980000</v>
      </c>
      <c r="F26" s="143">
        <v>1.1029550337865099</v>
      </c>
      <c r="G26" s="247" t="s">
        <v>327</v>
      </c>
      <c r="H26" s="141">
        <v>1303</v>
      </c>
      <c r="I26" s="142">
        <v>13471082078</v>
      </c>
      <c r="J26" s="143">
        <v>0.88090447274239903</v>
      </c>
      <c r="K26" s="141">
        <v>27</v>
      </c>
      <c r="L26" s="142">
        <v>123032150</v>
      </c>
      <c r="M26" s="143">
        <v>0.65117901089886199</v>
      </c>
    </row>
    <row r="27" spans="1:14" x14ac:dyDescent="0.4">
      <c r="A27" s="141">
        <v>32</v>
      </c>
      <c r="B27" s="142">
        <v>466350000</v>
      </c>
      <c r="C27" s="143">
        <v>1.4734597156398099</v>
      </c>
      <c r="D27" s="141">
        <v>222</v>
      </c>
      <c r="E27" s="142">
        <v>2513910000</v>
      </c>
      <c r="F27" s="143">
        <v>1.0031043880405199</v>
      </c>
      <c r="G27" s="247" t="s">
        <v>328</v>
      </c>
      <c r="H27" s="141">
        <v>839</v>
      </c>
      <c r="I27" s="142">
        <v>8607821492</v>
      </c>
      <c r="J27" s="143">
        <v>0.83863699095538602</v>
      </c>
      <c r="K27" s="141">
        <v>12</v>
      </c>
      <c r="L27" s="142">
        <v>63167075</v>
      </c>
      <c r="M27" s="143">
        <v>1.1182474210342099</v>
      </c>
    </row>
    <row r="28" spans="1:14" x14ac:dyDescent="0.4">
      <c r="A28" s="141">
        <v>44</v>
      </c>
      <c r="B28" s="142">
        <v>886250000</v>
      </c>
      <c r="C28" s="143">
        <v>1.2745563321540501</v>
      </c>
      <c r="D28" s="141">
        <v>373</v>
      </c>
      <c r="E28" s="142">
        <v>6027440000</v>
      </c>
      <c r="F28" s="143">
        <v>1.16180102829329</v>
      </c>
      <c r="G28" s="247" t="s">
        <v>329</v>
      </c>
      <c r="H28" s="141">
        <v>1478</v>
      </c>
      <c r="I28" s="142">
        <v>19784708100</v>
      </c>
      <c r="J28" s="143">
        <v>0.90102881565961002</v>
      </c>
      <c r="K28" s="141">
        <v>27</v>
      </c>
      <c r="L28" s="142">
        <v>251252307</v>
      </c>
      <c r="M28" s="143">
        <v>1.2320983974511801</v>
      </c>
    </row>
    <row r="29" spans="1:14" x14ac:dyDescent="0.4">
      <c r="A29" s="141">
        <v>66</v>
      </c>
      <c r="B29" s="142">
        <v>695840000</v>
      </c>
      <c r="C29" s="143">
        <v>1.4617259053861</v>
      </c>
      <c r="D29" s="141">
        <v>511</v>
      </c>
      <c r="E29" s="142">
        <v>6574526575</v>
      </c>
      <c r="F29" s="143">
        <v>1.1581132290011</v>
      </c>
      <c r="G29" s="247" t="s">
        <v>330</v>
      </c>
      <c r="H29" s="141">
        <v>1730</v>
      </c>
      <c r="I29" s="142">
        <v>21937755602</v>
      </c>
      <c r="J29" s="143">
        <v>0.91076632812485603</v>
      </c>
      <c r="K29" s="141">
        <v>41</v>
      </c>
      <c r="L29" s="142">
        <v>495600515</v>
      </c>
      <c r="M29" s="143">
        <v>3.1816152633044501</v>
      </c>
      <c r="N29" s="138"/>
    </row>
    <row r="30" spans="1:14" x14ac:dyDescent="0.4">
      <c r="A30" s="141">
        <v>22</v>
      </c>
      <c r="B30" s="142">
        <v>328500000</v>
      </c>
      <c r="C30" s="143">
        <v>0.88223919559122099</v>
      </c>
      <c r="D30" s="141">
        <v>237</v>
      </c>
      <c r="E30" s="142">
        <v>3341676000</v>
      </c>
      <c r="F30" s="143">
        <v>1.3260576950549401</v>
      </c>
      <c r="G30" s="247" t="s">
        <v>331</v>
      </c>
      <c r="H30" s="141">
        <v>926</v>
      </c>
      <c r="I30" s="142">
        <v>10774767999</v>
      </c>
      <c r="J30" s="143">
        <v>0.90295099496221598</v>
      </c>
      <c r="K30" s="141">
        <v>9</v>
      </c>
      <c r="L30" s="142">
        <v>66195401</v>
      </c>
      <c r="M30" s="143">
        <v>0.55141706162436299</v>
      </c>
    </row>
    <row r="31" spans="1:14" x14ac:dyDescent="0.4">
      <c r="A31" s="141">
        <v>55</v>
      </c>
      <c r="B31" s="142">
        <v>929640000</v>
      </c>
      <c r="C31" s="143">
        <v>1.1251997095134401</v>
      </c>
      <c r="D31" s="141">
        <v>496</v>
      </c>
      <c r="E31" s="142">
        <v>7962845000</v>
      </c>
      <c r="F31" s="143">
        <v>1.4709660054856999</v>
      </c>
      <c r="G31" s="248" t="s">
        <v>332</v>
      </c>
      <c r="H31" s="141">
        <v>2448</v>
      </c>
      <c r="I31" s="142">
        <v>31656689663</v>
      </c>
      <c r="J31" s="143">
        <v>0.89465344762702603</v>
      </c>
      <c r="K31" s="141">
        <v>31</v>
      </c>
      <c r="L31" s="142">
        <v>328939510</v>
      </c>
      <c r="M31" s="143">
        <v>1.90072287845014</v>
      </c>
    </row>
    <row r="32" spans="1:14" x14ac:dyDescent="0.4">
      <c r="A32" s="141">
        <v>36</v>
      </c>
      <c r="B32" s="142">
        <v>491500000</v>
      </c>
      <c r="C32" s="143">
        <v>0.69914651493598901</v>
      </c>
      <c r="D32" s="141">
        <v>382</v>
      </c>
      <c r="E32" s="142">
        <v>6325348000</v>
      </c>
      <c r="F32" s="143">
        <v>1.00325433041018</v>
      </c>
      <c r="G32" s="247" t="s">
        <v>333</v>
      </c>
      <c r="H32" s="141">
        <v>1552</v>
      </c>
      <c r="I32" s="142">
        <v>19974382303</v>
      </c>
      <c r="J32" s="143">
        <v>0.92183496710152601</v>
      </c>
      <c r="K32" s="141">
        <v>15</v>
      </c>
      <c r="L32" s="142">
        <v>171067225</v>
      </c>
      <c r="M32" s="143">
        <v>0.58889056976129905</v>
      </c>
    </row>
    <row r="33" spans="1:14" x14ac:dyDescent="0.4">
      <c r="A33" s="141">
        <v>52</v>
      </c>
      <c r="B33" s="142">
        <v>1061790000</v>
      </c>
      <c r="C33" s="143">
        <v>2.02130211307824</v>
      </c>
      <c r="D33" s="141">
        <v>345</v>
      </c>
      <c r="E33" s="142">
        <v>5041240000</v>
      </c>
      <c r="F33" s="143">
        <v>1.07478148820195</v>
      </c>
      <c r="G33" s="247" t="s">
        <v>334</v>
      </c>
      <c r="H33" s="141">
        <v>1210</v>
      </c>
      <c r="I33" s="142">
        <v>14994739528</v>
      </c>
      <c r="J33" s="143">
        <v>0.87565393600280805</v>
      </c>
      <c r="K33" s="141">
        <v>48</v>
      </c>
      <c r="L33" s="142">
        <v>851547602</v>
      </c>
      <c r="M33" s="143">
        <v>15.7322957089463</v>
      </c>
    </row>
    <row r="34" spans="1:14" x14ac:dyDescent="0.4">
      <c r="A34" s="141">
        <v>55</v>
      </c>
      <c r="B34" s="142">
        <v>1080000000</v>
      </c>
      <c r="C34" s="143">
        <v>1.1826569922404599</v>
      </c>
      <c r="D34" s="141">
        <v>487</v>
      </c>
      <c r="E34" s="142">
        <v>7522319000</v>
      </c>
      <c r="F34" s="143">
        <v>1.09257455539243</v>
      </c>
      <c r="G34" s="247" t="s">
        <v>335</v>
      </c>
      <c r="H34" s="141">
        <v>1653</v>
      </c>
      <c r="I34" s="142">
        <v>20614575202</v>
      </c>
      <c r="J34" s="143">
        <v>0.92408834344715196</v>
      </c>
      <c r="K34" s="141">
        <v>43</v>
      </c>
      <c r="L34" s="142">
        <v>327002037</v>
      </c>
      <c r="M34" s="143">
        <v>1.6735285789945</v>
      </c>
    </row>
    <row r="35" spans="1:14" x14ac:dyDescent="0.4">
      <c r="A35" s="141">
        <v>29</v>
      </c>
      <c r="B35" s="142">
        <v>384400000</v>
      </c>
      <c r="C35" s="143">
        <v>0.68814894378804148</v>
      </c>
      <c r="D35" s="141">
        <v>309</v>
      </c>
      <c r="E35" s="142">
        <v>4596680000</v>
      </c>
      <c r="F35" s="143">
        <v>1.2552512861964631</v>
      </c>
      <c r="G35" s="247" t="s">
        <v>336</v>
      </c>
      <c r="H35" s="141">
        <v>1263</v>
      </c>
      <c r="I35" s="142">
        <v>15691600447</v>
      </c>
      <c r="J35" s="143">
        <v>0.94069722776739295</v>
      </c>
      <c r="K35" s="141">
        <v>14</v>
      </c>
      <c r="L35" s="142">
        <v>200621300</v>
      </c>
      <c r="M35" s="143">
        <v>3.524706880848409</v>
      </c>
    </row>
    <row r="36" spans="1:14" x14ac:dyDescent="0.4">
      <c r="A36" s="141">
        <v>37</v>
      </c>
      <c r="B36" s="142">
        <v>730970000</v>
      </c>
      <c r="C36" s="143">
        <v>1.31825067628494</v>
      </c>
      <c r="D36" s="141">
        <v>303</v>
      </c>
      <c r="E36" s="142">
        <v>5403200000</v>
      </c>
      <c r="F36" s="143">
        <v>1.1935701137395101</v>
      </c>
      <c r="G36" s="247" t="s">
        <v>337</v>
      </c>
      <c r="H36" s="141">
        <v>1160</v>
      </c>
      <c r="I36" s="142">
        <v>15941371645</v>
      </c>
      <c r="J36" s="143">
        <v>0.92638535493042795</v>
      </c>
      <c r="K36" s="141">
        <v>6</v>
      </c>
      <c r="L36" s="142">
        <v>35046513</v>
      </c>
      <c r="M36" s="143">
        <v>7.2013777472753304</v>
      </c>
      <c r="N36" s="138"/>
    </row>
    <row r="37" spans="1:14" x14ac:dyDescent="0.4">
      <c r="A37" s="141">
        <v>26</v>
      </c>
      <c r="B37" s="142">
        <v>360291000</v>
      </c>
      <c r="C37" s="143">
        <v>1.36318955732123</v>
      </c>
      <c r="D37" s="141">
        <v>259</v>
      </c>
      <c r="E37" s="142">
        <v>3548011000</v>
      </c>
      <c r="F37" s="143">
        <v>1.41901141444764</v>
      </c>
      <c r="G37" s="247" t="s">
        <v>338</v>
      </c>
      <c r="H37" s="141">
        <v>939</v>
      </c>
      <c r="I37" s="142">
        <v>11164854782</v>
      </c>
      <c r="J37" s="143">
        <v>0.97156898780374001</v>
      </c>
      <c r="K37" s="141">
        <v>12</v>
      </c>
      <c r="L37" s="142">
        <v>76900012</v>
      </c>
      <c r="M37" s="143">
        <v>1.88805416775003</v>
      </c>
    </row>
    <row r="38" spans="1:14" x14ac:dyDescent="0.4">
      <c r="A38" s="141">
        <v>22</v>
      </c>
      <c r="B38" s="142">
        <v>284800000</v>
      </c>
      <c r="C38" s="143">
        <v>1.31087176654699</v>
      </c>
      <c r="D38" s="141">
        <v>178</v>
      </c>
      <c r="E38" s="142">
        <v>2160850214</v>
      </c>
      <c r="F38" s="143">
        <v>1.0142805114914699</v>
      </c>
      <c r="G38" s="248" t="s">
        <v>339</v>
      </c>
      <c r="H38" s="141">
        <v>687</v>
      </c>
      <c r="I38" s="142">
        <v>6151966514</v>
      </c>
      <c r="J38" s="143">
        <v>0.85755667087364496</v>
      </c>
      <c r="K38" s="141">
        <v>3</v>
      </c>
      <c r="L38" s="142">
        <v>13951160</v>
      </c>
      <c r="M38" s="143">
        <v>0.95553449216674102</v>
      </c>
    </row>
    <row r="39" spans="1:14" x14ac:dyDescent="0.4">
      <c r="A39" s="141">
        <v>29</v>
      </c>
      <c r="B39" s="142">
        <v>391620000</v>
      </c>
      <c r="C39" s="143">
        <v>0.64891466445733204</v>
      </c>
      <c r="D39" s="141">
        <v>260</v>
      </c>
      <c r="E39" s="142">
        <v>3572180000</v>
      </c>
      <c r="F39" s="143">
        <v>0.86750774087790705</v>
      </c>
      <c r="G39" s="247" t="s">
        <v>340</v>
      </c>
      <c r="H39" s="141">
        <v>854</v>
      </c>
      <c r="I39" s="142">
        <v>9810617681</v>
      </c>
      <c r="J39" s="143">
        <v>0.87453171646954597</v>
      </c>
      <c r="K39" s="141">
        <v>20</v>
      </c>
      <c r="L39" s="142">
        <v>195646196</v>
      </c>
      <c r="M39" s="143">
        <v>0.35655012695007698</v>
      </c>
    </row>
    <row r="40" spans="1:14" x14ac:dyDescent="0.4">
      <c r="A40" s="141">
        <v>56</v>
      </c>
      <c r="B40" s="142">
        <v>985900000</v>
      </c>
      <c r="C40" s="143">
        <v>2.37950425988946</v>
      </c>
      <c r="D40" s="141">
        <v>499</v>
      </c>
      <c r="E40" s="142">
        <v>6275070000</v>
      </c>
      <c r="F40" s="143">
        <v>1.18255707258294</v>
      </c>
      <c r="G40" s="247" t="s">
        <v>341</v>
      </c>
      <c r="H40" s="141">
        <v>1875</v>
      </c>
      <c r="I40" s="142">
        <v>18872582477</v>
      </c>
      <c r="J40" s="143">
        <v>0.89184214337650103</v>
      </c>
      <c r="K40" s="141">
        <v>36</v>
      </c>
      <c r="L40" s="142">
        <v>602971750</v>
      </c>
      <c r="M40" s="143">
        <v>2.1348093967213</v>
      </c>
    </row>
    <row r="41" spans="1:14" x14ac:dyDescent="0.4">
      <c r="A41" s="141">
        <v>27</v>
      </c>
      <c r="B41" s="142">
        <v>520288600</v>
      </c>
      <c r="C41" s="143">
        <v>1.38521991480298</v>
      </c>
      <c r="D41" s="141">
        <v>204</v>
      </c>
      <c r="E41" s="142">
        <v>3310498600</v>
      </c>
      <c r="F41" s="143">
        <v>1.1677672126243801</v>
      </c>
      <c r="G41" s="247" t="s">
        <v>342</v>
      </c>
      <c r="H41" s="141">
        <v>899</v>
      </c>
      <c r="I41" s="142">
        <v>11002124308</v>
      </c>
      <c r="J41" s="143">
        <v>0.92278759136983202</v>
      </c>
      <c r="K41" s="141">
        <v>5</v>
      </c>
      <c r="L41" s="142">
        <v>15170180</v>
      </c>
      <c r="M41" s="143" t="s">
        <v>152</v>
      </c>
    </row>
    <row r="42" spans="1:14" x14ac:dyDescent="0.4">
      <c r="A42" s="141">
        <v>23</v>
      </c>
      <c r="B42" s="142">
        <v>245100000</v>
      </c>
      <c r="C42" s="143">
        <v>0.85609500523925997</v>
      </c>
      <c r="D42" s="141">
        <v>256</v>
      </c>
      <c r="E42" s="142">
        <v>2445920000</v>
      </c>
      <c r="F42" s="143">
        <v>1.0543403949724499</v>
      </c>
      <c r="G42" s="247" t="s">
        <v>343</v>
      </c>
      <c r="H42" s="141">
        <v>904</v>
      </c>
      <c r="I42" s="142">
        <v>6757586239</v>
      </c>
      <c r="J42" s="143">
        <v>0.88695967013599297</v>
      </c>
      <c r="K42" s="141">
        <v>4</v>
      </c>
      <c r="L42" s="142">
        <v>12206959</v>
      </c>
      <c r="M42" s="143">
        <v>0.45759951567087698</v>
      </c>
    </row>
    <row r="43" spans="1:14" x14ac:dyDescent="0.4">
      <c r="A43" s="141">
        <v>20</v>
      </c>
      <c r="B43" s="142">
        <v>206742000</v>
      </c>
      <c r="C43" s="143">
        <v>0.4118366533864542</v>
      </c>
      <c r="D43" s="141">
        <v>207</v>
      </c>
      <c r="E43" s="142">
        <v>2466785000</v>
      </c>
      <c r="F43" s="143">
        <v>1.1014414646920851</v>
      </c>
      <c r="G43" s="247" t="s">
        <v>344</v>
      </c>
      <c r="H43" s="141">
        <v>735</v>
      </c>
      <c r="I43" s="142">
        <v>7769479834</v>
      </c>
      <c r="J43" s="143">
        <v>0.91469251230547</v>
      </c>
      <c r="K43" s="141">
        <v>8</v>
      </c>
      <c r="L43" s="142">
        <v>104659506</v>
      </c>
      <c r="M43" s="143">
        <v>0.74020845149188708</v>
      </c>
    </row>
    <row r="44" spans="1:14" x14ac:dyDescent="0.4">
      <c r="A44" s="243">
        <v>2930</v>
      </c>
      <c r="B44" s="244">
        <v>52036715200</v>
      </c>
      <c r="C44" s="246">
        <v>1.1502667622791323</v>
      </c>
      <c r="D44" s="243">
        <v>26707</v>
      </c>
      <c r="E44" s="244">
        <v>434343231374</v>
      </c>
      <c r="F44" s="246">
        <v>1.2123566318470693</v>
      </c>
      <c r="G44" s="168" t="s">
        <v>345</v>
      </c>
      <c r="H44" s="243">
        <v>100189</v>
      </c>
      <c r="I44" s="244">
        <v>1269580340409</v>
      </c>
      <c r="J44" s="246">
        <v>0.92385356677489505</v>
      </c>
      <c r="K44" s="243">
        <v>1853</v>
      </c>
      <c r="L44" s="244">
        <v>22927165741</v>
      </c>
      <c r="M44" s="246">
        <v>1.2841603600921332</v>
      </c>
    </row>
    <row r="45" spans="1:14" ht="18.75" customHeight="1" x14ac:dyDescent="0.4">
      <c r="A45" s="141">
        <v>8</v>
      </c>
      <c r="B45" s="142">
        <v>133605000</v>
      </c>
      <c r="C45" s="143">
        <v>1.69764930114358</v>
      </c>
      <c r="D45" s="141">
        <v>91</v>
      </c>
      <c r="E45" s="142">
        <v>1207025000</v>
      </c>
      <c r="F45" s="143">
        <v>0.98972981837563001</v>
      </c>
      <c r="G45" s="247" t="s">
        <v>346</v>
      </c>
      <c r="H45" s="141">
        <v>307</v>
      </c>
      <c r="I45" s="142">
        <v>3591928102</v>
      </c>
      <c r="J45" s="143">
        <v>0.91665923399456295</v>
      </c>
      <c r="K45" s="141">
        <v>3</v>
      </c>
      <c r="L45" s="142">
        <v>112262011</v>
      </c>
      <c r="M45" s="143" t="s">
        <v>152</v>
      </c>
    </row>
    <row r="46" spans="1:14" ht="18.75" customHeight="1" x14ac:dyDescent="0.4">
      <c r="A46" s="141">
        <v>10</v>
      </c>
      <c r="B46" s="142">
        <v>109600000</v>
      </c>
      <c r="C46" s="143">
        <v>0.41203007518797002</v>
      </c>
      <c r="D46" s="141">
        <v>76</v>
      </c>
      <c r="E46" s="142">
        <v>990880000</v>
      </c>
      <c r="F46" s="143">
        <v>0.80631459028399399</v>
      </c>
      <c r="G46" s="247" t="s">
        <v>347</v>
      </c>
      <c r="H46" s="141">
        <v>274</v>
      </c>
      <c r="I46" s="142">
        <v>3075413227</v>
      </c>
      <c r="J46" s="143">
        <v>0.90812920149280996</v>
      </c>
      <c r="K46" s="141"/>
      <c r="L46" s="142"/>
      <c r="M46" s="143"/>
    </row>
    <row r="47" spans="1:14" ht="18.75" customHeight="1" x14ac:dyDescent="0.4">
      <c r="A47" s="141">
        <v>6</v>
      </c>
      <c r="B47" s="142">
        <v>31950000</v>
      </c>
      <c r="C47" s="143">
        <v>3.9937499999999999</v>
      </c>
      <c r="D47" s="141">
        <v>32</v>
      </c>
      <c r="E47" s="142">
        <v>224850000</v>
      </c>
      <c r="F47" s="143">
        <v>1.35045045045045</v>
      </c>
      <c r="G47" s="247" t="s">
        <v>348</v>
      </c>
      <c r="H47" s="141">
        <v>110</v>
      </c>
      <c r="I47" s="142">
        <v>757049723</v>
      </c>
      <c r="J47" s="143">
        <v>0.93788150989347396</v>
      </c>
      <c r="K47" s="141"/>
      <c r="L47" s="142"/>
      <c r="M47" s="143"/>
    </row>
    <row r="48" spans="1:14" ht="18.75" customHeight="1" x14ac:dyDescent="0.4">
      <c r="A48" s="141">
        <v>6</v>
      </c>
      <c r="B48" s="142">
        <v>85000000</v>
      </c>
      <c r="C48" s="143">
        <v>0.67460317460317498</v>
      </c>
      <c r="D48" s="141">
        <v>85</v>
      </c>
      <c r="E48" s="142">
        <v>943664000</v>
      </c>
      <c r="F48" s="143">
        <v>1.00926631016043</v>
      </c>
      <c r="G48" s="247" t="s">
        <v>349</v>
      </c>
      <c r="H48" s="141">
        <v>364</v>
      </c>
      <c r="I48" s="142">
        <v>3924002500</v>
      </c>
      <c r="J48" s="143">
        <v>0.85766554244635496</v>
      </c>
      <c r="K48" s="141">
        <v>5</v>
      </c>
      <c r="L48" s="142">
        <v>196317136</v>
      </c>
      <c r="M48" s="143">
        <v>6.5072146878516604</v>
      </c>
    </row>
    <row r="49" spans="1:14" ht="18.75" customHeight="1" x14ac:dyDescent="0.4">
      <c r="A49" s="141">
        <v>6</v>
      </c>
      <c r="B49" s="142">
        <v>84000000</v>
      </c>
      <c r="C49" s="143">
        <v>0.97674418604651203</v>
      </c>
      <c r="D49" s="141">
        <v>92</v>
      </c>
      <c r="E49" s="142">
        <v>1106524000</v>
      </c>
      <c r="F49" s="143">
        <v>1.16763818247051</v>
      </c>
      <c r="G49" s="247" t="s">
        <v>350</v>
      </c>
      <c r="H49" s="141">
        <v>303</v>
      </c>
      <c r="I49" s="142">
        <v>2536612217</v>
      </c>
      <c r="J49" s="143">
        <v>0.94918343483124101</v>
      </c>
      <c r="K49" s="141">
        <v>4</v>
      </c>
      <c r="L49" s="142">
        <v>36738005</v>
      </c>
      <c r="M49" s="143" t="s">
        <v>152</v>
      </c>
    </row>
    <row r="50" spans="1:14" ht="18.75" customHeight="1" x14ac:dyDescent="0.4">
      <c r="A50" s="141">
        <v>8</v>
      </c>
      <c r="B50" s="142">
        <v>59300000</v>
      </c>
      <c r="C50" s="143">
        <v>0.258951965065502</v>
      </c>
      <c r="D50" s="141">
        <v>97</v>
      </c>
      <c r="E50" s="142">
        <v>1178400000</v>
      </c>
      <c r="F50" s="143">
        <v>0.820904360183631</v>
      </c>
      <c r="G50" s="247" t="s">
        <v>351</v>
      </c>
      <c r="H50" s="141">
        <v>398</v>
      </c>
      <c r="I50" s="142">
        <v>4552225709</v>
      </c>
      <c r="J50" s="143">
        <v>0.89151620460686798</v>
      </c>
      <c r="K50" s="141">
        <v>8</v>
      </c>
      <c r="L50" s="142">
        <v>21001650</v>
      </c>
      <c r="M50" s="143">
        <v>3.25346548181665</v>
      </c>
    </row>
    <row r="51" spans="1:14" ht="18.75" customHeight="1" x14ac:dyDescent="0.4">
      <c r="A51" s="141">
        <v>9</v>
      </c>
      <c r="B51" s="142">
        <v>341000000</v>
      </c>
      <c r="C51" s="143">
        <v>1.4406421630756201</v>
      </c>
      <c r="D51" s="141">
        <v>61</v>
      </c>
      <c r="E51" s="142">
        <v>2079275500</v>
      </c>
      <c r="F51" s="143">
        <v>1.3066521083390901</v>
      </c>
      <c r="G51" s="247" t="s">
        <v>352</v>
      </c>
      <c r="H51" s="141">
        <v>285</v>
      </c>
      <c r="I51" s="142">
        <v>5431345823</v>
      </c>
      <c r="J51" s="143">
        <v>1.01724156185437</v>
      </c>
      <c r="K51" s="141">
        <v>1</v>
      </c>
      <c r="L51" s="142">
        <v>15899751</v>
      </c>
      <c r="M51" s="143">
        <v>0.79341009205497603</v>
      </c>
    </row>
    <row r="52" spans="1:14" ht="18.75" customHeight="1" x14ac:dyDescent="0.4">
      <c r="A52" s="141">
        <v>12</v>
      </c>
      <c r="B52" s="142">
        <v>149000000</v>
      </c>
      <c r="C52" s="143">
        <v>1.0907759882869701</v>
      </c>
      <c r="D52" s="141">
        <v>150</v>
      </c>
      <c r="E52" s="142">
        <v>2106850000</v>
      </c>
      <c r="F52" s="143">
        <v>1.20607419229638</v>
      </c>
      <c r="G52" s="247" t="s">
        <v>353</v>
      </c>
      <c r="H52" s="141">
        <v>445</v>
      </c>
      <c r="I52" s="142">
        <v>5976115000</v>
      </c>
      <c r="J52" s="143">
        <v>0.91103069248464097</v>
      </c>
      <c r="K52" s="141">
        <v>4</v>
      </c>
      <c r="L52" s="142">
        <v>81751426</v>
      </c>
      <c r="M52" s="143">
        <v>0.345438335008662</v>
      </c>
    </row>
    <row r="53" spans="1:14" ht="18.75" customHeight="1" x14ac:dyDescent="0.4">
      <c r="A53" s="141">
        <v>13</v>
      </c>
      <c r="B53" s="142">
        <v>118600000</v>
      </c>
      <c r="C53" s="143">
        <v>1.23156801661475</v>
      </c>
      <c r="D53" s="141">
        <v>90</v>
      </c>
      <c r="E53" s="142">
        <v>1046090000</v>
      </c>
      <c r="F53" s="143">
        <v>1.19030767830322</v>
      </c>
      <c r="G53" s="247" t="s">
        <v>354</v>
      </c>
      <c r="H53" s="141">
        <v>338</v>
      </c>
      <c r="I53" s="142">
        <v>3646153659</v>
      </c>
      <c r="J53" s="143">
        <v>1.02747430218519</v>
      </c>
      <c r="K53" s="141">
        <v>2</v>
      </c>
      <c r="L53" s="142">
        <v>2800269</v>
      </c>
      <c r="M53" s="143">
        <v>4.8044608427817298E-2</v>
      </c>
    </row>
    <row r="54" spans="1:14" ht="18.75" customHeight="1" x14ac:dyDescent="0.4">
      <c r="A54" s="141">
        <v>2</v>
      </c>
      <c r="B54" s="142">
        <v>12000000</v>
      </c>
      <c r="C54" s="143">
        <v>2.4</v>
      </c>
      <c r="D54" s="141">
        <v>30</v>
      </c>
      <c r="E54" s="142">
        <v>195450000</v>
      </c>
      <c r="F54" s="143">
        <v>1.17106051527861</v>
      </c>
      <c r="G54" s="247" t="s">
        <v>355</v>
      </c>
      <c r="H54" s="141">
        <v>71</v>
      </c>
      <c r="I54" s="142">
        <v>844498800</v>
      </c>
      <c r="J54" s="143">
        <v>1.0468261042729501</v>
      </c>
      <c r="K54" s="141"/>
      <c r="L54" s="142"/>
      <c r="M54" s="143"/>
    </row>
    <row r="55" spans="1:14" ht="18.75" customHeight="1" x14ac:dyDescent="0.4">
      <c r="A55" s="141">
        <v>4</v>
      </c>
      <c r="B55" s="142">
        <v>33690000</v>
      </c>
      <c r="C55" s="143">
        <v>0.37021978021978003</v>
      </c>
      <c r="D55" s="141">
        <v>39</v>
      </c>
      <c r="E55" s="142">
        <v>448940000</v>
      </c>
      <c r="F55" s="143">
        <v>0.694523514851485</v>
      </c>
      <c r="G55" s="247" t="s">
        <v>356</v>
      </c>
      <c r="H55" s="141">
        <v>211</v>
      </c>
      <c r="I55" s="142">
        <v>1954741398</v>
      </c>
      <c r="J55" s="143">
        <v>0.91184528142536403</v>
      </c>
      <c r="K55" s="141">
        <v>3</v>
      </c>
      <c r="L55" s="142">
        <v>55806698</v>
      </c>
      <c r="M55" s="143">
        <v>0.400518147994119</v>
      </c>
    </row>
    <row r="56" spans="1:14" ht="18.75" customHeight="1" x14ac:dyDescent="0.4">
      <c r="A56" s="141">
        <v>2</v>
      </c>
      <c r="B56" s="142">
        <v>24000000</v>
      </c>
      <c r="C56" s="143">
        <v>0.39087947882736201</v>
      </c>
      <c r="D56" s="141">
        <v>65</v>
      </c>
      <c r="E56" s="142">
        <v>1412400000</v>
      </c>
      <c r="F56" s="143">
        <v>1.9312204399802599</v>
      </c>
      <c r="G56" s="247" t="s">
        <v>357</v>
      </c>
      <c r="H56" s="141">
        <v>297</v>
      </c>
      <c r="I56" s="142">
        <v>3921357450</v>
      </c>
      <c r="J56" s="143">
        <v>0.96108848385543699</v>
      </c>
      <c r="K56" s="141">
        <v>16</v>
      </c>
      <c r="L56" s="142">
        <v>145270089</v>
      </c>
      <c r="M56" s="143" t="s">
        <v>152</v>
      </c>
      <c r="N56" s="138"/>
    </row>
    <row r="57" spans="1:14" ht="18.75" customHeight="1" x14ac:dyDescent="0.4">
      <c r="A57" s="141">
        <v>1</v>
      </c>
      <c r="B57" s="142">
        <v>6000000</v>
      </c>
      <c r="C57" s="143">
        <v>0.46153846153846201</v>
      </c>
      <c r="D57" s="141">
        <v>18</v>
      </c>
      <c r="E57" s="142">
        <v>260200000</v>
      </c>
      <c r="F57" s="143">
        <v>0.70229419703103901</v>
      </c>
      <c r="G57" s="247" t="s">
        <v>358</v>
      </c>
      <c r="H57" s="141">
        <v>97</v>
      </c>
      <c r="I57" s="142">
        <v>1322284100</v>
      </c>
      <c r="J57" s="143">
        <v>0.88697984727771495</v>
      </c>
      <c r="K57" s="141"/>
      <c r="L57" s="142"/>
      <c r="M57" s="143"/>
    </row>
    <row r="58" spans="1:14" ht="18.75" customHeight="1" x14ac:dyDescent="0.4">
      <c r="A58" s="141">
        <v>3</v>
      </c>
      <c r="B58" s="142">
        <v>32000000</v>
      </c>
      <c r="C58" s="143">
        <v>1.1428571428571399</v>
      </c>
      <c r="D58" s="141">
        <v>25</v>
      </c>
      <c r="E58" s="142">
        <v>257960000</v>
      </c>
      <c r="F58" s="143">
        <v>0.75948770793463904</v>
      </c>
      <c r="G58" s="248" t="s">
        <v>359</v>
      </c>
      <c r="H58" s="141">
        <v>119</v>
      </c>
      <c r="I58" s="142">
        <v>1071432000</v>
      </c>
      <c r="J58" s="143">
        <v>0.82549048341294495</v>
      </c>
      <c r="K58" s="141">
        <v>3</v>
      </c>
      <c r="L58" s="142">
        <v>10216556</v>
      </c>
      <c r="M58" s="143" t="s">
        <v>152</v>
      </c>
    </row>
    <row r="59" spans="1:14" ht="18.75" customHeight="1" x14ac:dyDescent="0.4">
      <c r="A59" s="141">
        <v>8</v>
      </c>
      <c r="B59" s="142">
        <v>191500000</v>
      </c>
      <c r="C59" s="143">
        <v>0.97704081632653095</v>
      </c>
      <c r="D59" s="141">
        <v>69</v>
      </c>
      <c r="E59" s="142">
        <v>854790000</v>
      </c>
      <c r="F59" s="143">
        <v>1.2834684684684701</v>
      </c>
      <c r="G59" s="247" t="s">
        <v>360</v>
      </c>
      <c r="H59" s="141">
        <v>187</v>
      </c>
      <c r="I59" s="142">
        <v>2159240400</v>
      </c>
      <c r="J59" s="143">
        <v>0.95198034174449597</v>
      </c>
      <c r="K59" s="141">
        <v>6</v>
      </c>
      <c r="L59" s="142">
        <v>60406688</v>
      </c>
      <c r="M59" s="143" t="s">
        <v>152</v>
      </c>
    </row>
    <row r="60" spans="1:14" ht="18.75" customHeight="1" x14ac:dyDescent="0.4">
      <c r="A60" s="141">
        <v>3</v>
      </c>
      <c r="B60" s="142">
        <v>27500000</v>
      </c>
      <c r="C60" s="143">
        <v>0.53398058252427205</v>
      </c>
      <c r="D60" s="141">
        <v>53</v>
      </c>
      <c r="E60" s="142">
        <v>566540000</v>
      </c>
      <c r="F60" s="143">
        <v>1.4446286049417301</v>
      </c>
      <c r="G60" s="247" t="s">
        <v>361</v>
      </c>
      <c r="H60" s="141">
        <v>131</v>
      </c>
      <c r="I60" s="142">
        <v>1338969560</v>
      </c>
      <c r="J60" s="143">
        <v>0.84654404087247503</v>
      </c>
      <c r="K60" s="141"/>
      <c r="L60" s="142"/>
      <c r="M60" s="143"/>
    </row>
    <row r="61" spans="1:14" ht="18.75" customHeight="1" x14ac:dyDescent="0.4">
      <c r="A61" s="141">
        <v>3</v>
      </c>
      <c r="B61" s="142">
        <v>25000000</v>
      </c>
      <c r="C61" s="143">
        <v>0.51124744376278097</v>
      </c>
      <c r="D61" s="141">
        <v>54</v>
      </c>
      <c r="E61" s="142">
        <v>348700000</v>
      </c>
      <c r="F61" s="143">
        <v>0.52548932143007798</v>
      </c>
      <c r="G61" s="247" t="s">
        <v>362</v>
      </c>
      <c r="H61" s="141">
        <v>173</v>
      </c>
      <c r="I61" s="142">
        <v>1913488126</v>
      </c>
      <c r="J61" s="143">
        <v>0.943289807748945</v>
      </c>
      <c r="K61" s="141">
        <v>4</v>
      </c>
      <c r="L61" s="142">
        <v>55239893</v>
      </c>
      <c r="M61" s="143">
        <v>0.63824601936024405</v>
      </c>
    </row>
    <row r="62" spans="1:14" x14ac:dyDescent="0.4">
      <c r="A62" s="243">
        <v>104</v>
      </c>
      <c r="B62" s="244">
        <v>1463745000</v>
      </c>
      <c r="C62" s="246">
        <v>0.83257209487514927</v>
      </c>
      <c r="D62" s="243">
        <v>1127</v>
      </c>
      <c r="E62" s="244">
        <v>15228538500</v>
      </c>
      <c r="F62" s="246">
        <v>1.0780007700339975</v>
      </c>
      <c r="G62" s="168" t="s">
        <v>345</v>
      </c>
      <c r="H62" s="243">
        <v>4110</v>
      </c>
      <c r="I62" s="244">
        <v>48016857794</v>
      </c>
      <c r="J62" s="246">
        <v>0.93035492355816618</v>
      </c>
      <c r="K62" s="243">
        <v>59</v>
      </c>
      <c r="L62" s="244">
        <v>793710172</v>
      </c>
      <c r="M62" s="246">
        <v>1.374402757403441</v>
      </c>
    </row>
    <row r="63" spans="1:14" x14ac:dyDescent="0.4">
      <c r="A63" s="220">
        <v>3034</v>
      </c>
      <c r="B63" s="255">
        <v>53500460200</v>
      </c>
      <c r="C63" s="257">
        <v>1.1383821759811501</v>
      </c>
      <c r="D63" s="220">
        <v>27834</v>
      </c>
      <c r="E63" s="255">
        <v>449571769874</v>
      </c>
      <c r="F63" s="257">
        <v>1.20725983301774</v>
      </c>
      <c r="G63" s="258" t="s">
        <v>206</v>
      </c>
      <c r="H63" s="220">
        <v>104299</v>
      </c>
      <c r="I63" s="255">
        <v>1317597198203</v>
      </c>
      <c r="J63" s="257">
        <v>0.92408889833094798</v>
      </c>
      <c r="K63" s="220">
        <v>1912</v>
      </c>
      <c r="L63" s="255">
        <v>23720875913</v>
      </c>
      <c r="M63" s="257">
        <v>1.2869878579215099</v>
      </c>
    </row>
    <row r="67" spans="7:7" x14ac:dyDescent="0.4">
      <c r="G67" s="264"/>
    </row>
  </sheetData>
  <mergeCells count="3">
    <mergeCell ref="L1:M1"/>
    <mergeCell ref="L3:M3"/>
    <mergeCell ref="G4:G6"/>
  </mergeCells>
  <phoneticPr fontId="5"/>
  <pageMargins left="0.7" right="0.7" top="0.75" bottom="0.75" header="0.3" footer="0.3"/>
  <pageSetup paperSize="9" scale="5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FA55A8-1AFD-4945-A532-C7AA0FD93DBB}">
  <dimension ref="A1:I54"/>
  <sheetViews>
    <sheetView view="pageBreakPreview" zoomScale="70" zoomScaleNormal="100" zoomScaleSheetLayoutView="70" workbookViewId="0"/>
  </sheetViews>
  <sheetFormatPr defaultRowHeight="18.75" x14ac:dyDescent="0.4"/>
  <cols>
    <col min="1" max="1" width="5.625" style="148" customWidth="1"/>
    <col min="2" max="3" width="20.625" style="148" customWidth="1"/>
    <col min="4" max="4" width="10.625" style="1" customWidth="1"/>
    <col min="5" max="5" width="2.625" style="148" customWidth="1"/>
    <col min="6" max="6" width="5.625" style="148" customWidth="1"/>
    <col min="7" max="8" width="20.625" style="148" customWidth="1"/>
    <col min="9" max="9" width="10.625" style="148" customWidth="1"/>
    <col min="10" max="16384" width="9" style="148"/>
  </cols>
  <sheetData>
    <row r="1" spans="1:9" ht="24" x14ac:dyDescent="0.5">
      <c r="A1" s="146" t="s">
        <v>376</v>
      </c>
      <c r="B1" s="147"/>
      <c r="D1" s="149"/>
      <c r="H1" s="301" t="str">
        <f>目次!A5</f>
        <v xml:space="preserve">2024.3保証統計情報 </v>
      </c>
      <c r="I1" s="301"/>
    </row>
    <row r="2" spans="1:9" ht="24" x14ac:dyDescent="0.5">
      <c r="A2" s="146"/>
      <c r="B2" s="147"/>
      <c r="D2" s="149"/>
      <c r="H2" s="265"/>
      <c r="I2" s="265"/>
    </row>
    <row r="3" spans="1:9" x14ac:dyDescent="0.4">
      <c r="H3" s="302" t="s">
        <v>0</v>
      </c>
      <c r="I3" s="302"/>
    </row>
    <row r="4" spans="1:9" x14ac:dyDescent="0.4">
      <c r="A4" s="165" t="s">
        <v>1</v>
      </c>
      <c r="B4" s="166" t="s">
        <v>2</v>
      </c>
      <c r="C4" s="166"/>
      <c r="D4" s="167" t="s">
        <v>3</v>
      </c>
      <c r="F4" s="165" t="s">
        <v>1</v>
      </c>
      <c r="G4" s="166" t="s">
        <v>2</v>
      </c>
      <c r="H4" s="166"/>
      <c r="I4" s="167" t="s">
        <v>3</v>
      </c>
    </row>
    <row r="5" spans="1:9" x14ac:dyDescent="0.4">
      <c r="A5" s="168">
        <v>1</v>
      </c>
      <c r="B5" s="151" t="s">
        <v>7</v>
      </c>
      <c r="C5" s="152" t="s">
        <v>14</v>
      </c>
      <c r="D5" s="2">
        <v>4051020000</v>
      </c>
      <c r="F5" s="168">
        <v>51</v>
      </c>
      <c r="G5" s="151" t="s">
        <v>7</v>
      </c>
      <c r="H5" s="152" t="s">
        <v>20</v>
      </c>
      <c r="I5" s="2">
        <v>1824900000</v>
      </c>
    </row>
    <row r="6" spans="1:9" x14ac:dyDescent="0.4">
      <c r="A6" s="168">
        <v>2</v>
      </c>
      <c r="B6" s="151" t="s">
        <v>4</v>
      </c>
      <c r="C6" s="152" t="s">
        <v>5</v>
      </c>
      <c r="D6" s="2">
        <v>3976230000</v>
      </c>
      <c r="F6" s="168">
        <v>52</v>
      </c>
      <c r="G6" s="151" t="s">
        <v>6</v>
      </c>
      <c r="H6" s="152" t="s">
        <v>66</v>
      </c>
      <c r="I6" s="2">
        <v>1809300000</v>
      </c>
    </row>
    <row r="7" spans="1:9" x14ac:dyDescent="0.4">
      <c r="A7" s="168">
        <v>3</v>
      </c>
      <c r="B7" s="151" t="s">
        <v>4</v>
      </c>
      <c r="C7" s="152" t="s">
        <v>14</v>
      </c>
      <c r="D7" s="2">
        <v>3867936000</v>
      </c>
      <c r="F7" s="168">
        <v>53</v>
      </c>
      <c r="G7" s="151" t="s">
        <v>4</v>
      </c>
      <c r="H7" s="152" t="s">
        <v>42</v>
      </c>
      <c r="I7" s="2">
        <v>1807100000</v>
      </c>
    </row>
    <row r="8" spans="1:9" x14ac:dyDescent="0.4">
      <c r="A8" s="168">
        <v>4</v>
      </c>
      <c r="B8" s="151" t="s">
        <v>6</v>
      </c>
      <c r="C8" s="152" t="s">
        <v>29</v>
      </c>
      <c r="D8" s="2">
        <v>3862100000</v>
      </c>
      <c r="F8" s="168">
        <v>54</v>
      </c>
      <c r="G8" s="151" t="s">
        <v>24</v>
      </c>
      <c r="H8" s="152" t="s">
        <v>363</v>
      </c>
      <c r="I8" s="2">
        <v>1803800000</v>
      </c>
    </row>
    <row r="9" spans="1:9" x14ac:dyDescent="0.4">
      <c r="A9" s="168">
        <v>5</v>
      </c>
      <c r="B9" s="151" t="s">
        <v>7</v>
      </c>
      <c r="C9" s="152" t="s">
        <v>8</v>
      </c>
      <c r="D9" s="2">
        <v>3649050000</v>
      </c>
      <c r="F9" s="168">
        <v>55</v>
      </c>
      <c r="G9" s="151" t="s">
        <v>28</v>
      </c>
      <c r="H9" s="152" t="s">
        <v>11</v>
      </c>
      <c r="I9" s="2">
        <v>1781500000</v>
      </c>
    </row>
    <row r="10" spans="1:9" x14ac:dyDescent="0.4">
      <c r="A10" s="168">
        <v>6</v>
      </c>
      <c r="B10" s="151" t="s">
        <v>6</v>
      </c>
      <c r="C10" s="152" t="s">
        <v>11</v>
      </c>
      <c r="D10" s="2">
        <v>3613696200</v>
      </c>
      <c r="F10" s="168">
        <v>56</v>
      </c>
      <c r="G10" s="151" t="s">
        <v>6</v>
      </c>
      <c r="H10" s="152" t="s">
        <v>17</v>
      </c>
      <c r="I10" s="2">
        <v>1755159000</v>
      </c>
    </row>
    <row r="11" spans="1:9" x14ac:dyDescent="0.4">
      <c r="A11" s="168">
        <v>7</v>
      </c>
      <c r="B11" s="151" t="s">
        <v>7</v>
      </c>
      <c r="C11" s="152" t="s">
        <v>30</v>
      </c>
      <c r="D11" s="2">
        <v>3316960000</v>
      </c>
      <c r="F11" s="168">
        <v>57</v>
      </c>
      <c r="G11" s="151" t="s">
        <v>6</v>
      </c>
      <c r="H11" s="152" t="s">
        <v>27</v>
      </c>
      <c r="I11" s="2">
        <v>1749333000</v>
      </c>
    </row>
    <row r="12" spans="1:9" x14ac:dyDescent="0.4">
      <c r="A12" s="168">
        <v>8</v>
      </c>
      <c r="B12" s="151" t="s">
        <v>6</v>
      </c>
      <c r="C12" s="152" t="s">
        <v>72</v>
      </c>
      <c r="D12" s="2">
        <v>3275540000</v>
      </c>
      <c r="F12" s="168">
        <v>58</v>
      </c>
      <c r="G12" s="151" t="s">
        <v>10</v>
      </c>
      <c r="H12" s="152" t="s">
        <v>57</v>
      </c>
      <c r="I12" s="2">
        <v>1719000000</v>
      </c>
    </row>
    <row r="13" spans="1:9" x14ac:dyDescent="0.4">
      <c r="A13" s="168">
        <v>9</v>
      </c>
      <c r="B13" s="151" t="s">
        <v>59</v>
      </c>
      <c r="C13" s="152" t="s">
        <v>60</v>
      </c>
      <c r="D13" s="2">
        <v>3244230000</v>
      </c>
      <c r="F13" s="168">
        <v>59</v>
      </c>
      <c r="G13" s="151" t="s">
        <v>6</v>
      </c>
      <c r="H13" s="152" t="s">
        <v>80</v>
      </c>
      <c r="I13" s="2">
        <v>1692170000</v>
      </c>
    </row>
    <row r="14" spans="1:9" x14ac:dyDescent="0.4">
      <c r="A14" s="168">
        <v>10</v>
      </c>
      <c r="B14" s="151" t="s">
        <v>7</v>
      </c>
      <c r="C14" s="152" t="s">
        <v>18</v>
      </c>
      <c r="D14" s="2">
        <v>3235254000</v>
      </c>
      <c r="F14" s="168">
        <v>60</v>
      </c>
      <c r="G14" s="151" t="s">
        <v>7</v>
      </c>
      <c r="H14" s="152" t="s">
        <v>364</v>
      </c>
      <c r="I14" s="2">
        <v>1646570000</v>
      </c>
    </row>
    <row r="15" spans="1:9" x14ac:dyDescent="0.4">
      <c r="A15" s="168">
        <v>11</v>
      </c>
      <c r="B15" s="151" t="s">
        <v>6</v>
      </c>
      <c r="C15" s="152" t="s">
        <v>18</v>
      </c>
      <c r="D15" s="2">
        <v>3175353000</v>
      </c>
      <c r="F15" s="168">
        <v>61</v>
      </c>
      <c r="G15" s="151" t="s">
        <v>4</v>
      </c>
      <c r="H15" s="152" t="s">
        <v>34</v>
      </c>
      <c r="I15" s="2">
        <v>1609134000</v>
      </c>
    </row>
    <row r="16" spans="1:9" x14ac:dyDescent="0.4">
      <c r="A16" s="168">
        <v>12</v>
      </c>
      <c r="B16" s="151" t="s">
        <v>6</v>
      </c>
      <c r="C16" s="152" t="s">
        <v>5</v>
      </c>
      <c r="D16" s="2">
        <v>3164000000</v>
      </c>
      <c r="F16" s="168">
        <v>62</v>
      </c>
      <c r="G16" s="151" t="s">
        <v>10</v>
      </c>
      <c r="H16" s="152" t="s">
        <v>29</v>
      </c>
      <c r="I16" s="2">
        <v>1604300000</v>
      </c>
    </row>
    <row r="17" spans="1:9" x14ac:dyDescent="0.4">
      <c r="A17" s="168">
        <v>13</v>
      </c>
      <c r="B17" s="151" t="s">
        <v>7</v>
      </c>
      <c r="C17" s="152" t="s">
        <v>29</v>
      </c>
      <c r="D17" s="2">
        <v>3072410000</v>
      </c>
      <c r="F17" s="168">
        <v>63</v>
      </c>
      <c r="G17" s="151" t="s">
        <v>7</v>
      </c>
      <c r="H17" s="152" t="s">
        <v>84</v>
      </c>
      <c r="I17" s="2">
        <v>1577787000</v>
      </c>
    </row>
    <row r="18" spans="1:9" x14ac:dyDescent="0.4">
      <c r="A18" s="168">
        <v>14</v>
      </c>
      <c r="B18" s="151" t="s">
        <v>7</v>
      </c>
      <c r="C18" s="152" t="s">
        <v>43</v>
      </c>
      <c r="D18" s="2">
        <v>3006716411</v>
      </c>
      <c r="F18" s="168">
        <v>64</v>
      </c>
      <c r="G18" s="151" t="s">
        <v>4</v>
      </c>
      <c r="H18" s="152" t="s">
        <v>52</v>
      </c>
      <c r="I18" s="2">
        <v>1571330000</v>
      </c>
    </row>
    <row r="19" spans="1:9" x14ac:dyDescent="0.4">
      <c r="A19" s="168">
        <v>15</v>
      </c>
      <c r="B19" s="151" t="s">
        <v>7</v>
      </c>
      <c r="C19" s="152" t="s">
        <v>5</v>
      </c>
      <c r="D19" s="2">
        <v>2932820000</v>
      </c>
      <c r="F19" s="168">
        <v>65</v>
      </c>
      <c r="G19" s="151" t="s">
        <v>6</v>
      </c>
      <c r="H19" s="152" t="s">
        <v>70</v>
      </c>
      <c r="I19" s="2">
        <v>1562916840</v>
      </c>
    </row>
    <row r="20" spans="1:9" x14ac:dyDescent="0.4">
      <c r="A20" s="168">
        <v>16</v>
      </c>
      <c r="B20" s="151" t="s">
        <v>7</v>
      </c>
      <c r="C20" s="152" t="s">
        <v>64</v>
      </c>
      <c r="D20" s="2">
        <v>2865320000</v>
      </c>
      <c r="F20" s="168">
        <v>66</v>
      </c>
      <c r="G20" s="151" t="s">
        <v>7</v>
      </c>
      <c r="H20" s="152" t="s">
        <v>40</v>
      </c>
      <c r="I20" s="2">
        <v>1554800000</v>
      </c>
    </row>
    <row r="21" spans="1:9" x14ac:dyDescent="0.4">
      <c r="A21" s="168">
        <v>17</v>
      </c>
      <c r="B21" s="151" t="s">
        <v>6</v>
      </c>
      <c r="C21" s="152" t="s">
        <v>14</v>
      </c>
      <c r="D21" s="2">
        <v>2698000000</v>
      </c>
      <c r="F21" s="168">
        <v>67</v>
      </c>
      <c r="G21" s="151" t="s">
        <v>6</v>
      </c>
      <c r="H21" s="152" t="s">
        <v>82</v>
      </c>
      <c r="I21" s="2">
        <v>1544840000</v>
      </c>
    </row>
    <row r="22" spans="1:9" x14ac:dyDescent="0.4">
      <c r="A22" s="168">
        <v>18</v>
      </c>
      <c r="B22" s="151" t="s">
        <v>7</v>
      </c>
      <c r="C22" s="152" t="s">
        <v>12</v>
      </c>
      <c r="D22" s="2">
        <v>2574899000</v>
      </c>
      <c r="F22" s="168">
        <v>68</v>
      </c>
      <c r="G22" s="151" t="s">
        <v>7</v>
      </c>
      <c r="H22" s="152" t="s">
        <v>21</v>
      </c>
      <c r="I22" s="2">
        <v>1544700000</v>
      </c>
    </row>
    <row r="23" spans="1:9" x14ac:dyDescent="0.4">
      <c r="A23" s="168">
        <v>19</v>
      </c>
      <c r="B23" s="151" t="s">
        <v>7</v>
      </c>
      <c r="C23" s="152" t="s">
        <v>74</v>
      </c>
      <c r="D23" s="2">
        <v>2571700000</v>
      </c>
      <c r="F23" s="168">
        <v>69</v>
      </c>
      <c r="G23" s="151" t="s">
        <v>10</v>
      </c>
      <c r="H23" s="152" t="s">
        <v>53</v>
      </c>
      <c r="I23" s="2">
        <v>1540400000</v>
      </c>
    </row>
    <row r="24" spans="1:9" x14ac:dyDescent="0.4">
      <c r="A24" s="168">
        <v>20</v>
      </c>
      <c r="B24" s="151" t="s">
        <v>24</v>
      </c>
      <c r="C24" s="152" t="s">
        <v>25</v>
      </c>
      <c r="D24" s="2">
        <v>2542000000</v>
      </c>
      <c r="F24" s="168">
        <v>70</v>
      </c>
      <c r="G24" s="151" t="s">
        <v>24</v>
      </c>
      <c r="H24" s="152" t="s">
        <v>66</v>
      </c>
      <c r="I24" s="2">
        <v>1539200000</v>
      </c>
    </row>
    <row r="25" spans="1:9" x14ac:dyDescent="0.4">
      <c r="A25" s="168">
        <v>21</v>
      </c>
      <c r="B25" s="151" t="s">
        <v>7</v>
      </c>
      <c r="C25" s="152" t="s">
        <v>41</v>
      </c>
      <c r="D25" s="2">
        <v>2538140000</v>
      </c>
      <c r="F25" s="168">
        <v>71</v>
      </c>
      <c r="G25" s="151" t="s">
        <v>4</v>
      </c>
      <c r="H25" s="152" t="s">
        <v>389</v>
      </c>
      <c r="I25" s="2">
        <v>1535530000</v>
      </c>
    </row>
    <row r="26" spans="1:9" x14ac:dyDescent="0.4">
      <c r="A26" s="168">
        <v>22</v>
      </c>
      <c r="B26" s="151" t="s">
        <v>26</v>
      </c>
      <c r="C26" s="152" t="s">
        <v>35</v>
      </c>
      <c r="D26" s="2">
        <v>2501350000</v>
      </c>
      <c r="F26" s="168">
        <v>72</v>
      </c>
      <c r="G26" s="151" t="s">
        <v>24</v>
      </c>
      <c r="H26" s="152" t="s">
        <v>390</v>
      </c>
      <c r="I26" s="2">
        <v>1533400000</v>
      </c>
    </row>
    <row r="27" spans="1:9" x14ac:dyDescent="0.4">
      <c r="A27" s="168">
        <v>23</v>
      </c>
      <c r="B27" s="151" t="s">
        <v>6</v>
      </c>
      <c r="C27" s="152" t="s">
        <v>15</v>
      </c>
      <c r="D27" s="2">
        <v>2422860000</v>
      </c>
      <c r="F27" s="168">
        <v>73</v>
      </c>
      <c r="G27" s="151" t="s">
        <v>4</v>
      </c>
      <c r="H27" s="152" t="s">
        <v>25</v>
      </c>
      <c r="I27" s="2">
        <v>1531317000</v>
      </c>
    </row>
    <row r="28" spans="1:9" x14ac:dyDescent="0.4">
      <c r="A28" s="168">
        <v>24</v>
      </c>
      <c r="B28" s="151" t="s">
        <v>6</v>
      </c>
      <c r="C28" s="152" t="s">
        <v>23</v>
      </c>
      <c r="D28" s="2">
        <v>2321000000</v>
      </c>
      <c r="F28" s="168">
        <v>74</v>
      </c>
      <c r="G28" s="151" t="s">
        <v>7</v>
      </c>
      <c r="H28" s="152" t="s">
        <v>49</v>
      </c>
      <c r="I28" s="2">
        <v>1529999000</v>
      </c>
    </row>
    <row r="29" spans="1:9" x14ac:dyDescent="0.4">
      <c r="A29" s="168">
        <v>25</v>
      </c>
      <c r="B29" s="151" t="s">
        <v>7</v>
      </c>
      <c r="C29" s="152" t="s">
        <v>45</v>
      </c>
      <c r="D29" s="2">
        <v>2308475000</v>
      </c>
      <c r="F29" s="168">
        <v>75</v>
      </c>
      <c r="G29" s="151" t="s">
        <v>7</v>
      </c>
      <c r="H29" s="152" t="s">
        <v>368</v>
      </c>
      <c r="I29" s="2">
        <v>1517443000</v>
      </c>
    </row>
    <row r="30" spans="1:9" x14ac:dyDescent="0.4">
      <c r="A30" s="168">
        <v>26</v>
      </c>
      <c r="B30" s="151" t="s">
        <v>7</v>
      </c>
      <c r="C30" s="152" t="s">
        <v>81</v>
      </c>
      <c r="D30" s="2">
        <v>2290400000</v>
      </c>
      <c r="F30" s="168">
        <v>76</v>
      </c>
      <c r="G30" s="151" t="s">
        <v>7</v>
      </c>
      <c r="H30" s="152" t="s">
        <v>391</v>
      </c>
      <c r="I30" s="2">
        <v>1510300000</v>
      </c>
    </row>
    <row r="31" spans="1:9" x14ac:dyDescent="0.4">
      <c r="A31" s="168">
        <v>27</v>
      </c>
      <c r="B31" s="151" t="s">
        <v>7</v>
      </c>
      <c r="C31" s="152" t="s">
        <v>15</v>
      </c>
      <c r="D31" s="2">
        <v>2290300000</v>
      </c>
      <c r="F31" s="168">
        <v>77</v>
      </c>
      <c r="G31" s="151" t="s">
        <v>24</v>
      </c>
      <c r="H31" s="152" t="s">
        <v>62</v>
      </c>
      <c r="I31" s="2">
        <v>1500859000</v>
      </c>
    </row>
    <row r="32" spans="1:9" x14ac:dyDescent="0.4">
      <c r="A32" s="168">
        <v>28</v>
      </c>
      <c r="B32" s="151" t="s">
        <v>24</v>
      </c>
      <c r="C32" s="152" t="s">
        <v>57</v>
      </c>
      <c r="D32" s="2">
        <v>2278515000</v>
      </c>
      <c r="F32" s="168">
        <v>78</v>
      </c>
      <c r="G32" s="151" t="s">
        <v>7</v>
      </c>
      <c r="H32" s="152" t="s">
        <v>46</v>
      </c>
      <c r="I32" s="2">
        <v>1486740000</v>
      </c>
    </row>
    <row r="33" spans="1:9" x14ac:dyDescent="0.4">
      <c r="A33" s="168">
        <v>29</v>
      </c>
      <c r="B33" s="151" t="s">
        <v>6</v>
      </c>
      <c r="C33" s="152" t="s">
        <v>22</v>
      </c>
      <c r="D33" s="2">
        <v>2273731101</v>
      </c>
      <c r="F33" s="168">
        <v>79</v>
      </c>
      <c r="G33" s="151" t="s">
        <v>24</v>
      </c>
      <c r="H33" s="152" t="s">
        <v>392</v>
      </c>
      <c r="I33" s="2">
        <v>1481876000</v>
      </c>
    </row>
    <row r="34" spans="1:9" x14ac:dyDescent="0.4">
      <c r="A34" s="168">
        <v>30</v>
      </c>
      <c r="B34" s="151" t="s">
        <v>6</v>
      </c>
      <c r="C34" s="152" t="s">
        <v>52</v>
      </c>
      <c r="D34" s="2">
        <v>2256800000</v>
      </c>
      <c r="F34" s="168">
        <v>80</v>
      </c>
      <c r="G34" s="151" t="s">
        <v>7</v>
      </c>
      <c r="H34" s="152" t="s">
        <v>34</v>
      </c>
      <c r="I34" s="2">
        <v>1466740000</v>
      </c>
    </row>
    <row r="35" spans="1:9" x14ac:dyDescent="0.4">
      <c r="A35" s="168">
        <v>31</v>
      </c>
      <c r="B35" s="151" t="s">
        <v>4</v>
      </c>
      <c r="C35" s="152" t="s">
        <v>54</v>
      </c>
      <c r="D35" s="2">
        <v>2240969000</v>
      </c>
      <c r="F35" s="168">
        <v>81</v>
      </c>
      <c r="G35" s="151" t="s">
        <v>7</v>
      </c>
      <c r="H35" s="152" t="s">
        <v>13</v>
      </c>
      <c r="I35" s="2">
        <v>1463885000</v>
      </c>
    </row>
    <row r="36" spans="1:9" x14ac:dyDescent="0.4">
      <c r="A36" s="168">
        <v>32</v>
      </c>
      <c r="B36" s="151" t="s">
        <v>4</v>
      </c>
      <c r="C36" s="152" t="s">
        <v>29</v>
      </c>
      <c r="D36" s="2">
        <v>2222954000</v>
      </c>
      <c r="F36" s="168">
        <v>82</v>
      </c>
      <c r="G36" s="151" t="s">
        <v>7</v>
      </c>
      <c r="H36" s="152" t="s">
        <v>47</v>
      </c>
      <c r="I36" s="2">
        <v>1462400000</v>
      </c>
    </row>
    <row r="37" spans="1:9" x14ac:dyDescent="0.4">
      <c r="A37" s="168">
        <v>33</v>
      </c>
      <c r="B37" s="151" t="s">
        <v>4</v>
      </c>
      <c r="C37" s="152" t="s">
        <v>18</v>
      </c>
      <c r="D37" s="2">
        <v>2218213000</v>
      </c>
      <c r="F37" s="168">
        <v>83</v>
      </c>
      <c r="G37" s="151" t="s">
        <v>26</v>
      </c>
      <c r="H37" s="152" t="s">
        <v>366</v>
      </c>
      <c r="I37" s="2">
        <v>1460630000</v>
      </c>
    </row>
    <row r="38" spans="1:9" x14ac:dyDescent="0.4">
      <c r="A38" s="168">
        <v>34</v>
      </c>
      <c r="B38" s="151" t="s">
        <v>6</v>
      </c>
      <c r="C38" s="152" t="s">
        <v>25</v>
      </c>
      <c r="D38" s="2">
        <v>2201100000</v>
      </c>
      <c r="F38" s="168">
        <v>84</v>
      </c>
      <c r="G38" s="151" t="s">
        <v>7</v>
      </c>
      <c r="H38" s="152" t="s">
        <v>42</v>
      </c>
      <c r="I38" s="2">
        <v>1458370000</v>
      </c>
    </row>
    <row r="39" spans="1:9" x14ac:dyDescent="0.4">
      <c r="A39" s="168">
        <v>35</v>
      </c>
      <c r="B39" s="151" t="s">
        <v>24</v>
      </c>
      <c r="C39" s="152" t="s">
        <v>8</v>
      </c>
      <c r="D39" s="2">
        <v>2196286000</v>
      </c>
      <c r="F39" s="168">
        <v>85</v>
      </c>
      <c r="G39" s="151" t="s">
        <v>6</v>
      </c>
      <c r="H39" s="152" t="s">
        <v>68</v>
      </c>
      <c r="I39" s="2">
        <v>1457680000</v>
      </c>
    </row>
    <row r="40" spans="1:9" x14ac:dyDescent="0.4">
      <c r="A40" s="168">
        <v>36</v>
      </c>
      <c r="B40" s="151" t="s">
        <v>6</v>
      </c>
      <c r="C40" s="152" t="s">
        <v>30</v>
      </c>
      <c r="D40" s="2">
        <v>2153350000</v>
      </c>
      <c r="F40" s="168">
        <v>86</v>
      </c>
      <c r="G40" s="151" t="s">
        <v>6</v>
      </c>
      <c r="H40" s="152" t="s">
        <v>37</v>
      </c>
      <c r="I40" s="2">
        <v>1450900000</v>
      </c>
    </row>
    <row r="41" spans="1:9" x14ac:dyDescent="0.4">
      <c r="A41" s="168">
        <v>37</v>
      </c>
      <c r="B41" s="151" t="s">
        <v>7</v>
      </c>
      <c r="C41" s="152" t="s">
        <v>11</v>
      </c>
      <c r="D41" s="2">
        <v>2146990000</v>
      </c>
      <c r="F41" s="168">
        <v>87</v>
      </c>
      <c r="G41" s="151" t="s">
        <v>10</v>
      </c>
      <c r="H41" s="152" t="s">
        <v>27</v>
      </c>
      <c r="I41" s="2">
        <v>1445640000</v>
      </c>
    </row>
    <row r="42" spans="1:9" x14ac:dyDescent="0.4">
      <c r="A42" s="168">
        <v>38</v>
      </c>
      <c r="B42" s="151" t="s">
        <v>7</v>
      </c>
      <c r="C42" s="152" t="s">
        <v>19</v>
      </c>
      <c r="D42" s="2">
        <v>2083150000</v>
      </c>
      <c r="F42" s="168">
        <v>88</v>
      </c>
      <c r="G42" s="151" t="s">
        <v>6</v>
      </c>
      <c r="H42" s="152" t="s">
        <v>49</v>
      </c>
      <c r="I42" s="2">
        <v>1440548300</v>
      </c>
    </row>
    <row r="43" spans="1:9" x14ac:dyDescent="0.4">
      <c r="A43" s="168">
        <v>39</v>
      </c>
      <c r="B43" s="151" t="s">
        <v>26</v>
      </c>
      <c r="C43" s="152" t="s">
        <v>14</v>
      </c>
      <c r="D43" s="2">
        <v>2075955000</v>
      </c>
      <c r="F43" s="168">
        <v>89</v>
      </c>
      <c r="G43" s="151" t="s">
        <v>7</v>
      </c>
      <c r="H43" s="152" t="s">
        <v>9</v>
      </c>
      <c r="I43" s="2">
        <v>1433716000</v>
      </c>
    </row>
    <row r="44" spans="1:9" x14ac:dyDescent="0.4">
      <c r="A44" s="168">
        <v>40</v>
      </c>
      <c r="B44" s="151" t="s">
        <v>7</v>
      </c>
      <c r="C44" s="152" t="s">
        <v>25</v>
      </c>
      <c r="D44" s="2">
        <v>2021690000</v>
      </c>
      <c r="F44" s="168">
        <v>90</v>
      </c>
      <c r="G44" s="151" t="s">
        <v>26</v>
      </c>
      <c r="H44" s="152" t="s">
        <v>39</v>
      </c>
      <c r="I44" s="2">
        <v>1407550000</v>
      </c>
    </row>
    <row r="45" spans="1:9" x14ac:dyDescent="0.4">
      <c r="A45" s="168">
        <v>41</v>
      </c>
      <c r="B45" s="151" t="s">
        <v>7</v>
      </c>
      <c r="C45" s="152" t="s">
        <v>63</v>
      </c>
      <c r="D45" s="2">
        <v>1982100000</v>
      </c>
      <c r="F45" s="168">
        <v>91</v>
      </c>
      <c r="G45" s="151" t="s">
        <v>10</v>
      </c>
      <c r="H45" s="152" t="s">
        <v>51</v>
      </c>
      <c r="I45" s="2">
        <v>1387000000</v>
      </c>
    </row>
    <row r="46" spans="1:9" x14ac:dyDescent="0.4">
      <c r="A46" s="168">
        <v>42</v>
      </c>
      <c r="B46" s="151" t="s">
        <v>24</v>
      </c>
      <c r="C46" s="152" t="s">
        <v>5</v>
      </c>
      <c r="D46" s="2">
        <v>1976080000</v>
      </c>
      <c r="F46" s="168">
        <v>92</v>
      </c>
      <c r="G46" s="151" t="s">
        <v>4</v>
      </c>
      <c r="H46" s="152" t="s">
        <v>393</v>
      </c>
      <c r="I46" s="2">
        <v>1385743000</v>
      </c>
    </row>
    <row r="47" spans="1:9" x14ac:dyDescent="0.4">
      <c r="A47" s="168">
        <v>43</v>
      </c>
      <c r="B47" s="151" t="s">
        <v>7</v>
      </c>
      <c r="C47" s="152" t="s">
        <v>38</v>
      </c>
      <c r="D47" s="2">
        <v>1972550000</v>
      </c>
      <c r="F47" s="168">
        <v>93</v>
      </c>
      <c r="G47" s="151" t="s">
        <v>4</v>
      </c>
      <c r="H47" s="152" t="s">
        <v>27</v>
      </c>
      <c r="I47" s="2">
        <v>1382000000</v>
      </c>
    </row>
    <row r="48" spans="1:9" x14ac:dyDescent="0.4">
      <c r="A48" s="168">
        <v>44</v>
      </c>
      <c r="B48" s="151" t="s">
        <v>4</v>
      </c>
      <c r="C48" s="152" t="s">
        <v>49</v>
      </c>
      <c r="D48" s="2">
        <v>1961500000</v>
      </c>
      <c r="F48" s="168">
        <v>94</v>
      </c>
      <c r="G48" s="151" t="s">
        <v>7</v>
      </c>
      <c r="H48" s="152" t="s">
        <v>394</v>
      </c>
      <c r="I48" s="2">
        <v>1369800000</v>
      </c>
    </row>
    <row r="49" spans="1:9" x14ac:dyDescent="0.4">
      <c r="A49" s="168">
        <v>45</v>
      </c>
      <c r="B49" s="151" t="s">
        <v>7</v>
      </c>
      <c r="C49" s="152" t="s">
        <v>75</v>
      </c>
      <c r="D49" s="2">
        <v>1935480000</v>
      </c>
      <c r="F49" s="168">
        <v>95</v>
      </c>
      <c r="G49" s="151" t="s">
        <v>6</v>
      </c>
      <c r="H49" s="152" t="s">
        <v>64</v>
      </c>
      <c r="I49" s="2">
        <v>1361100000</v>
      </c>
    </row>
    <row r="50" spans="1:9" x14ac:dyDescent="0.4">
      <c r="A50" s="168">
        <v>46</v>
      </c>
      <c r="B50" s="151" t="s">
        <v>7</v>
      </c>
      <c r="C50" s="152" t="s">
        <v>56</v>
      </c>
      <c r="D50" s="2">
        <v>1895380000</v>
      </c>
      <c r="F50" s="168">
        <v>96</v>
      </c>
      <c r="G50" s="151" t="s">
        <v>4</v>
      </c>
      <c r="H50" s="152" t="s">
        <v>11</v>
      </c>
      <c r="I50" s="2">
        <v>1358511000</v>
      </c>
    </row>
    <row r="51" spans="1:9" x14ac:dyDescent="0.4">
      <c r="A51" s="168">
        <v>47</v>
      </c>
      <c r="B51" s="151" t="s">
        <v>4</v>
      </c>
      <c r="C51" s="152" t="s">
        <v>16</v>
      </c>
      <c r="D51" s="2">
        <v>1864788000</v>
      </c>
      <c r="F51" s="168">
        <v>97</v>
      </c>
      <c r="G51" s="151" t="s">
        <v>7</v>
      </c>
      <c r="H51" s="152" t="s">
        <v>58</v>
      </c>
      <c r="I51" s="2">
        <v>1358280000</v>
      </c>
    </row>
    <row r="52" spans="1:9" x14ac:dyDescent="0.4">
      <c r="A52" s="168">
        <v>48</v>
      </c>
      <c r="B52" s="151" t="s">
        <v>4</v>
      </c>
      <c r="C52" s="152" t="s">
        <v>23</v>
      </c>
      <c r="D52" s="2">
        <v>1863877000</v>
      </c>
      <c r="F52" s="168">
        <v>98</v>
      </c>
      <c r="G52" s="151" t="s">
        <v>24</v>
      </c>
      <c r="H52" s="152" t="s">
        <v>395</v>
      </c>
      <c r="I52" s="2">
        <v>1355080000</v>
      </c>
    </row>
    <row r="53" spans="1:9" x14ac:dyDescent="0.4">
      <c r="A53" s="168">
        <v>49</v>
      </c>
      <c r="B53" s="151" t="s">
        <v>4</v>
      </c>
      <c r="C53" s="152" t="s">
        <v>36</v>
      </c>
      <c r="D53" s="2">
        <v>1861900000</v>
      </c>
      <c r="F53" s="168">
        <v>99</v>
      </c>
      <c r="G53" s="151" t="s">
        <v>24</v>
      </c>
      <c r="H53" s="152" t="s">
        <v>369</v>
      </c>
      <c r="I53" s="2">
        <v>1346801000</v>
      </c>
    </row>
    <row r="54" spans="1:9" x14ac:dyDescent="0.4">
      <c r="A54" s="168">
        <v>50</v>
      </c>
      <c r="B54" s="151" t="s">
        <v>4</v>
      </c>
      <c r="C54" s="152" t="s">
        <v>33</v>
      </c>
      <c r="D54" s="2">
        <v>1857683000</v>
      </c>
      <c r="F54" s="168">
        <v>100</v>
      </c>
      <c r="G54" s="151" t="s">
        <v>7</v>
      </c>
      <c r="H54" s="152" t="s">
        <v>50</v>
      </c>
      <c r="I54" s="2">
        <v>1345865000</v>
      </c>
    </row>
  </sheetData>
  <mergeCells count="2">
    <mergeCell ref="H1:I1"/>
    <mergeCell ref="H3:I3"/>
  </mergeCells>
  <phoneticPr fontId="5"/>
  <pageMargins left="0.7" right="0.7" top="0.75" bottom="0.75" header="0.3" footer="0.3"/>
  <pageSetup paperSize="9" scale="6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B50F43-3976-49ED-8433-FAFC31909597}">
  <dimension ref="A1:I54"/>
  <sheetViews>
    <sheetView view="pageBreakPreview" zoomScaleNormal="100" zoomScaleSheetLayoutView="100" workbookViewId="0">
      <selection activeCell="F59" sqref="F59"/>
    </sheetView>
  </sheetViews>
  <sheetFormatPr defaultRowHeight="18.75" x14ac:dyDescent="0.4"/>
  <cols>
    <col min="1" max="1" width="5.625" style="148" customWidth="1"/>
    <col min="2" max="3" width="20.625" style="148" customWidth="1"/>
    <col min="4" max="4" width="10.625" style="1" customWidth="1"/>
    <col min="5" max="5" width="2.625" style="148" customWidth="1"/>
    <col min="6" max="6" width="5.625" style="148" customWidth="1"/>
    <col min="7" max="8" width="20.625" style="148" customWidth="1"/>
    <col min="9" max="9" width="10.625" style="148" customWidth="1"/>
    <col min="10" max="16384" width="9" style="148"/>
  </cols>
  <sheetData>
    <row r="1" spans="1:9" ht="24" x14ac:dyDescent="0.5">
      <c r="A1" s="146" t="s">
        <v>377</v>
      </c>
      <c r="B1" s="147"/>
      <c r="D1" s="149"/>
      <c r="H1" s="301" t="str">
        <f>目次!A5</f>
        <v xml:space="preserve">2024.3保証統計情報 </v>
      </c>
      <c r="I1" s="301"/>
    </row>
    <row r="2" spans="1:9" ht="24" x14ac:dyDescent="0.5">
      <c r="A2" s="146"/>
      <c r="B2" s="147"/>
      <c r="D2" s="149"/>
      <c r="H2" s="150"/>
      <c r="I2" s="150"/>
    </row>
    <row r="3" spans="1:9" x14ac:dyDescent="0.4">
      <c r="H3" s="302" t="s">
        <v>0</v>
      </c>
      <c r="I3" s="302"/>
    </row>
    <row r="4" spans="1:9" x14ac:dyDescent="0.4">
      <c r="A4" s="165" t="s">
        <v>1</v>
      </c>
      <c r="B4" s="166" t="s">
        <v>2</v>
      </c>
      <c r="C4" s="166"/>
      <c r="D4" s="167" t="s">
        <v>3</v>
      </c>
      <c r="F4" s="165" t="s">
        <v>1</v>
      </c>
      <c r="G4" s="166" t="s">
        <v>2</v>
      </c>
      <c r="H4" s="166"/>
      <c r="I4" s="167" t="s">
        <v>3</v>
      </c>
    </row>
    <row r="5" spans="1:9" x14ac:dyDescent="0.4">
      <c r="A5" s="168">
        <v>1</v>
      </c>
      <c r="B5" s="151" t="s">
        <v>6</v>
      </c>
      <c r="C5" s="152" t="s">
        <v>29</v>
      </c>
      <c r="D5" s="2">
        <v>869000000</v>
      </c>
      <c r="F5" s="168">
        <v>51</v>
      </c>
      <c r="G5" s="151" t="s">
        <v>10</v>
      </c>
      <c r="H5" s="152" t="s">
        <v>29</v>
      </c>
      <c r="I5" s="2">
        <v>258300000</v>
      </c>
    </row>
    <row r="6" spans="1:9" x14ac:dyDescent="0.4">
      <c r="A6" s="168">
        <v>2</v>
      </c>
      <c r="B6" s="151" t="s">
        <v>6</v>
      </c>
      <c r="C6" s="152" t="s">
        <v>11</v>
      </c>
      <c r="D6" s="2">
        <v>706300000</v>
      </c>
      <c r="F6" s="168">
        <v>52</v>
      </c>
      <c r="G6" s="151" t="s">
        <v>24</v>
      </c>
      <c r="H6" s="152" t="s">
        <v>66</v>
      </c>
      <c r="I6" s="2">
        <v>255430000</v>
      </c>
    </row>
    <row r="7" spans="1:9" x14ac:dyDescent="0.4">
      <c r="A7" s="168">
        <v>3</v>
      </c>
      <c r="B7" s="151" t="s">
        <v>6</v>
      </c>
      <c r="C7" s="152" t="s">
        <v>5</v>
      </c>
      <c r="D7" s="2">
        <v>672900000</v>
      </c>
      <c r="F7" s="168">
        <v>53</v>
      </c>
      <c r="G7" s="151" t="s">
        <v>7</v>
      </c>
      <c r="H7" s="152" t="s">
        <v>14</v>
      </c>
      <c r="I7" s="2">
        <v>252370000</v>
      </c>
    </row>
    <row r="8" spans="1:9" x14ac:dyDescent="0.4">
      <c r="A8" s="168">
        <v>4</v>
      </c>
      <c r="B8" s="151" t="s">
        <v>7</v>
      </c>
      <c r="C8" s="152" t="s">
        <v>81</v>
      </c>
      <c r="D8" s="2">
        <v>567000000</v>
      </c>
      <c r="F8" s="168">
        <v>54</v>
      </c>
      <c r="G8" s="151" t="s">
        <v>24</v>
      </c>
      <c r="H8" s="152" t="s">
        <v>62</v>
      </c>
      <c r="I8" s="2">
        <v>249000000</v>
      </c>
    </row>
    <row r="9" spans="1:9" x14ac:dyDescent="0.4">
      <c r="A9" s="168">
        <v>5</v>
      </c>
      <c r="B9" s="151" t="s">
        <v>7</v>
      </c>
      <c r="C9" s="152" t="s">
        <v>15</v>
      </c>
      <c r="D9" s="2">
        <v>564100000</v>
      </c>
      <c r="F9" s="168">
        <v>55</v>
      </c>
      <c r="G9" s="151" t="s">
        <v>7</v>
      </c>
      <c r="H9" s="152" t="s">
        <v>64</v>
      </c>
      <c r="I9" s="2">
        <v>244000000</v>
      </c>
    </row>
    <row r="10" spans="1:9" x14ac:dyDescent="0.4">
      <c r="A10" s="168">
        <v>6</v>
      </c>
      <c r="B10" s="151" t="s">
        <v>6</v>
      </c>
      <c r="C10" s="152" t="s">
        <v>80</v>
      </c>
      <c r="D10" s="2">
        <v>544400000</v>
      </c>
      <c r="F10" s="168">
        <v>56</v>
      </c>
      <c r="G10" s="151" t="s">
        <v>24</v>
      </c>
      <c r="H10" s="152" t="s">
        <v>367</v>
      </c>
      <c r="I10" s="2">
        <v>242000000</v>
      </c>
    </row>
    <row r="11" spans="1:9" x14ac:dyDescent="0.4">
      <c r="A11" s="168">
        <v>7</v>
      </c>
      <c r="B11" s="151" t="s">
        <v>7</v>
      </c>
      <c r="C11" s="152" t="s">
        <v>63</v>
      </c>
      <c r="D11" s="2">
        <v>522500000</v>
      </c>
      <c r="F11" s="168">
        <v>57</v>
      </c>
      <c r="G11" s="151" t="s">
        <v>6</v>
      </c>
      <c r="H11" s="152" t="s">
        <v>30</v>
      </c>
      <c r="I11" s="2">
        <v>241000000</v>
      </c>
    </row>
    <row r="12" spans="1:9" x14ac:dyDescent="0.4">
      <c r="A12" s="168">
        <v>8</v>
      </c>
      <c r="B12" s="151" t="s">
        <v>7</v>
      </c>
      <c r="C12" s="152" t="s">
        <v>52</v>
      </c>
      <c r="D12" s="2">
        <v>470000000</v>
      </c>
      <c r="F12" s="168">
        <v>58</v>
      </c>
      <c r="G12" s="151" t="s">
        <v>7</v>
      </c>
      <c r="H12" s="152" t="s">
        <v>9</v>
      </c>
      <c r="I12" s="2">
        <v>239000000</v>
      </c>
    </row>
    <row r="13" spans="1:9" x14ac:dyDescent="0.4">
      <c r="A13" s="168">
        <v>9</v>
      </c>
      <c r="B13" s="151" t="s">
        <v>7</v>
      </c>
      <c r="C13" s="152" t="s">
        <v>13</v>
      </c>
      <c r="D13" s="2">
        <v>469022000</v>
      </c>
      <c r="F13" s="168">
        <v>59</v>
      </c>
      <c r="G13" s="151" t="s">
        <v>55</v>
      </c>
      <c r="H13" s="152" t="s">
        <v>403</v>
      </c>
      <c r="I13" s="2">
        <v>235000000</v>
      </c>
    </row>
    <row r="14" spans="1:9" x14ac:dyDescent="0.4">
      <c r="A14" s="168">
        <v>10</v>
      </c>
      <c r="B14" s="151" t="s">
        <v>6</v>
      </c>
      <c r="C14" s="152" t="s">
        <v>27</v>
      </c>
      <c r="D14" s="2">
        <v>464800000</v>
      </c>
      <c r="F14" s="168">
        <v>60</v>
      </c>
      <c r="G14" s="151" t="s">
        <v>6</v>
      </c>
      <c r="H14" s="152" t="s">
        <v>82</v>
      </c>
      <c r="I14" s="2">
        <v>234000000</v>
      </c>
    </row>
    <row r="15" spans="1:9" x14ac:dyDescent="0.4">
      <c r="A15" s="168">
        <v>11</v>
      </c>
      <c r="B15" s="151" t="s">
        <v>24</v>
      </c>
      <c r="C15" s="152" t="s">
        <v>8</v>
      </c>
      <c r="D15" s="2">
        <v>438756000</v>
      </c>
      <c r="F15" s="168">
        <v>61</v>
      </c>
      <c r="G15" s="151" t="s">
        <v>24</v>
      </c>
      <c r="H15" s="152" t="s">
        <v>404</v>
      </c>
      <c r="I15" s="2">
        <v>233500000</v>
      </c>
    </row>
    <row r="16" spans="1:9" x14ac:dyDescent="0.4">
      <c r="A16" s="168">
        <v>12</v>
      </c>
      <c r="B16" s="151" t="s">
        <v>7</v>
      </c>
      <c r="C16" s="152" t="s">
        <v>29</v>
      </c>
      <c r="D16" s="2">
        <v>436290000</v>
      </c>
      <c r="F16" s="168">
        <v>62</v>
      </c>
      <c r="G16" s="151" t="s">
        <v>26</v>
      </c>
      <c r="H16" s="152" t="s">
        <v>366</v>
      </c>
      <c r="I16" s="2">
        <v>231040000</v>
      </c>
    </row>
    <row r="17" spans="1:9" x14ac:dyDescent="0.4">
      <c r="A17" s="168">
        <v>13</v>
      </c>
      <c r="B17" s="151" t="s">
        <v>6</v>
      </c>
      <c r="C17" s="152" t="s">
        <v>52</v>
      </c>
      <c r="D17" s="2">
        <v>433000000</v>
      </c>
      <c r="F17" s="168">
        <v>63</v>
      </c>
      <c r="G17" s="151" t="s">
        <v>10</v>
      </c>
      <c r="H17" s="152" t="s">
        <v>51</v>
      </c>
      <c r="I17" s="2">
        <v>228600000</v>
      </c>
    </row>
    <row r="18" spans="1:9" x14ac:dyDescent="0.4">
      <c r="A18" s="168">
        <v>14</v>
      </c>
      <c r="B18" s="151" t="s">
        <v>28</v>
      </c>
      <c r="C18" s="152" t="s">
        <v>11</v>
      </c>
      <c r="D18" s="2">
        <v>422000000</v>
      </c>
      <c r="F18" s="168">
        <v>64</v>
      </c>
      <c r="G18" s="151" t="s">
        <v>6</v>
      </c>
      <c r="H18" s="152" t="s">
        <v>50</v>
      </c>
      <c r="I18" s="2">
        <v>226000000</v>
      </c>
    </row>
    <row r="19" spans="1:9" x14ac:dyDescent="0.4">
      <c r="A19" s="168">
        <v>15</v>
      </c>
      <c r="B19" s="151" t="s">
        <v>7</v>
      </c>
      <c r="C19" s="152" t="s">
        <v>18</v>
      </c>
      <c r="D19" s="2">
        <v>421600000</v>
      </c>
      <c r="F19" s="168">
        <v>65</v>
      </c>
      <c r="G19" s="151" t="s">
        <v>7</v>
      </c>
      <c r="H19" s="152" t="s">
        <v>41</v>
      </c>
      <c r="I19" s="2">
        <v>225500000</v>
      </c>
    </row>
    <row r="20" spans="1:9" x14ac:dyDescent="0.4">
      <c r="A20" s="168">
        <v>16</v>
      </c>
      <c r="B20" s="151" t="s">
        <v>7</v>
      </c>
      <c r="C20" s="152" t="s">
        <v>75</v>
      </c>
      <c r="D20" s="2">
        <v>421060000</v>
      </c>
      <c r="F20" s="168">
        <v>66</v>
      </c>
      <c r="G20" s="151" t="s">
        <v>6</v>
      </c>
      <c r="H20" s="152" t="s">
        <v>365</v>
      </c>
      <c r="I20" s="2">
        <v>221000000</v>
      </c>
    </row>
    <row r="21" spans="1:9" x14ac:dyDescent="0.4">
      <c r="A21" s="168">
        <v>17</v>
      </c>
      <c r="B21" s="151" t="s">
        <v>6</v>
      </c>
      <c r="C21" s="152" t="s">
        <v>15</v>
      </c>
      <c r="D21" s="2">
        <v>420450000</v>
      </c>
      <c r="F21" s="168">
        <v>67</v>
      </c>
      <c r="G21" s="151" t="s">
        <v>7</v>
      </c>
      <c r="H21" s="152" t="s">
        <v>25</v>
      </c>
      <c r="I21" s="2">
        <v>220500000</v>
      </c>
    </row>
    <row r="22" spans="1:9" x14ac:dyDescent="0.4">
      <c r="A22" s="168">
        <v>18</v>
      </c>
      <c r="B22" s="151" t="s">
        <v>24</v>
      </c>
      <c r="C22" s="152" t="s">
        <v>5</v>
      </c>
      <c r="D22" s="2">
        <v>413400000</v>
      </c>
      <c r="F22" s="168">
        <v>68</v>
      </c>
      <c r="G22" s="151" t="s">
        <v>59</v>
      </c>
      <c r="H22" s="152" t="s">
        <v>405</v>
      </c>
      <c r="I22" s="2">
        <v>216400000</v>
      </c>
    </row>
    <row r="23" spans="1:9" x14ac:dyDescent="0.4">
      <c r="A23" s="168">
        <v>19</v>
      </c>
      <c r="B23" s="151" t="s">
        <v>6</v>
      </c>
      <c r="C23" s="152" t="s">
        <v>72</v>
      </c>
      <c r="D23" s="2">
        <v>412200000</v>
      </c>
      <c r="F23" s="168">
        <v>69</v>
      </c>
      <c r="G23" s="151" t="s">
        <v>7</v>
      </c>
      <c r="H23" s="152" t="s">
        <v>46</v>
      </c>
      <c r="I23" s="2">
        <v>216000000</v>
      </c>
    </row>
    <row r="24" spans="1:9" x14ac:dyDescent="0.4">
      <c r="A24" s="168">
        <v>20</v>
      </c>
      <c r="B24" s="151" t="s">
        <v>6</v>
      </c>
      <c r="C24" s="152" t="s">
        <v>22</v>
      </c>
      <c r="D24" s="2">
        <v>411000000</v>
      </c>
      <c r="F24" s="168">
        <v>70</v>
      </c>
      <c r="G24" s="151" t="s">
        <v>24</v>
      </c>
      <c r="H24" s="152" t="s">
        <v>406</v>
      </c>
      <c r="I24" s="2">
        <v>210310000</v>
      </c>
    </row>
    <row r="25" spans="1:9" x14ac:dyDescent="0.4">
      <c r="A25" s="168">
        <v>21</v>
      </c>
      <c r="B25" s="151" t="s">
        <v>6</v>
      </c>
      <c r="C25" s="152" t="s">
        <v>18</v>
      </c>
      <c r="D25" s="2">
        <v>396191000</v>
      </c>
      <c r="F25" s="168">
        <v>71</v>
      </c>
      <c r="G25" s="151" t="s">
        <v>4</v>
      </c>
      <c r="H25" s="152" t="s">
        <v>73</v>
      </c>
      <c r="I25" s="2">
        <v>210000000</v>
      </c>
    </row>
    <row r="26" spans="1:9" x14ac:dyDescent="0.4">
      <c r="A26" s="168">
        <v>22</v>
      </c>
      <c r="B26" s="151" t="s">
        <v>7</v>
      </c>
      <c r="C26" s="152" t="s">
        <v>30</v>
      </c>
      <c r="D26" s="2">
        <v>374400000</v>
      </c>
      <c r="F26" s="168">
        <v>72</v>
      </c>
      <c r="G26" s="151" t="s">
        <v>7</v>
      </c>
      <c r="H26" s="152" t="s">
        <v>48</v>
      </c>
      <c r="I26" s="2">
        <v>208700000</v>
      </c>
    </row>
    <row r="27" spans="1:9" x14ac:dyDescent="0.4">
      <c r="A27" s="168">
        <v>23</v>
      </c>
      <c r="B27" s="151" t="s">
        <v>7</v>
      </c>
      <c r="C27" s="152" t="s">
        <v>8</v>
      </c>
      <c r="D27" s="2">
        <v>370600000</v>
      </c>
      <c r="F27" s="168">
        <v>73</v>
      </c>
      <c r="G27" s="151" t="s">
        <v>6</v>
      </c>
      <c r="H27" s="152" t="s">
        <v>37</v>
      </c>
      <c r="I27" s="2">
        <v>208000000</v>
      </c>
    </row>
    <row r="28" spans="1:9" x14ac:dyDescent="0.4">
      <c r="A28" s="168">
        <v>24</v>
      </c>
      <c r="B28" s="151" t="s">
        <v>7</v>
      </c>
      <c r="C28" s="152" t="s">
        <v>74</v>
      </c>
      <c r="D28" s="2">
        <v>364000000</v>
      </c>
      <c r="F28" s="168">
        <v>74</v>
      </c>
      <c r="G28" s="151" t="s">
        <v>24</v>
      </c>
      <c r="H28" s="152" t="s">
        <v>390</v>
      </c>
      <c r="I28" s="2">
        <v>207100000</v>
      </c>
    </row>
    <row r="29" spans="1:9" x14ac:dyDescent="0.4">
      <c r="A29" s="168">
        <v>25</v>
      </c>
      <c r="B29" s="151" t="s">
        <v>6</v>
      </c>
      <c r="C29" s="152" t="s">
        <v>70</v>
      </c>
      <c r="D29" s="2">
        <v>362100000</v>
      </c>
      <c r="F29" s="168">
        <v>75</v>
      </c>
      <c r="G29" s="151" t="s">
        <v>6</v>
      </c>
      <c r="H29" s="152" t="s">
        <v>407</v>
      </c>
      <c r="I29" s="2">
        <v>206900000</v>
      </c>
    </row>
    <row r="30" spans="1:9" x14ac:dyDescent="0.4">
      <c r="A30" s="168">
        <v>26</v>
      </c>
      <c r="B30" s="151" t="s">
        <v>7</v>
      </c>
      <c r="C30" s="152" t="s">
        <v>11</v>
      </c>
      <c r="D30" s="2">
        <v>353200000</v>
      </c>
      <c r="F30" s="168">
        <v>76</v>
      </c>
      <c r="G30" s="151" t="s">
        <v>6</v>
      </c>
      <c r="H30" s="152" t="s">
        <v>42</v>
      </c>
      <c r="I30" s="2">
        <v>203000000</v>
      </c>
    </row>
    <row r="31" spans="1:9" x14ac:dyDescent="0.4">
      <c r="A31" s="168">
        <v>27</v>
      </c>
      <c r="B31" s="151" t="s">
        <v>7</v>
      </c>
      <c r="C31" s="152" t="s">
        <v>5</v>
      </c>
      <c r="D31" s="2">
        <v>344700000</v>
      </c>
      <c r="F31" s="168">
        <v>77</v>
      </c>
      <c r="G31" s="151" t="s">
        <v>6</v>
      </c>
      <c r="H31" s="152" t="s">
        <v>370</v>
      </c>
      <c r="I31" s="2">
        <v>201250000</v>
      </c>
    </row>
    <row r="32" spans="1:9" x14ac:dyDescent="0.4">
      <c r="A32" s="168">
        <v>28</v>
      </c>
      <c r="B32" s="151" t="s">
        <v>6</v>
      </c>
      <c r="C32" s="152" t="s">
        <v>69</v>
      </c>
      <c r="D32" s="2">
        <v>342000000</v>
      </c>
      <c r="F32" s="168">
        <v>78</v>
      </c>
      <c r="G32" s="151" t="s">
        <v>4</v>
      </c>
      <c r="H32" s="152" t="s">
        <v>11</v>
      </c>
      <c r="I32" s="2">
        <v>200810000</v>
      </c>
    </row>
    <row r="33" spans="1:9" x14ac:dyDescent="0.4">
      <c r="A33" s="168">
        <v>29</v>
      </c>
      <c r="B33" s="151" t="s">
        <v>59</v>
      </c>
      <c r="C33" s="152" t="s">
        <v>60</v>
      </c>
      <c r="D33" s="2">
        <v>337300000</v>
      </c>
      <c r="F33" s="168">
        <v>79</v>
      </c>
      <c r="G33" s="151" t="s">
        <v>7</v>
      </c>
      <c r="H33" s="152" t="s">
        <v>22</v>
      </c>
      <c r="I33" s="2">
        <v>200800000</v>
      </c>
    </row>
    <row r="34" spans="1:9" x14ac:dyDescent="0.4">
      <c r="A34" s="168">
        <v>30</v>
      </c>
      <c r="B34" s="151" t="s">
        <v>6</v>
      </c>
      <c r="C34" s="152" t="s">
        <v>66</v>
      </c>
      <c r="D34" s="2">
        <v>337000000</v>
      </c>
      <c r="F34" s="168">
        <v>80</v>
      </c>
      <c r="G34" s="151" t="s">
        <v>4</v>
      </c>
      <c r="H34" s="152" t="s">
        <v>8</v>
      </c>
      <c r="I34" s="2">
        <v>200000000</v>
      </c>
    </row>
    <row r="35" spans="1:9" x14ac:dyDescent="0.4">
      <c r="A35" s="168">
        <v>31</v>
      </c>
      <c r="B35" s="151" t="s">
        <v>4</v>
      </c>
      <c r="C35" s="152" t="s">
        <v>14</v>
      </c>
      <c r="D35" s="2">
        <v>336000000</v>
      </c>
      <c r="F35" s="168">
        <v>81</v>
      </c>
      <c r="G35" s="151" t="s">
        <v>7</v>
      </c>
      <c r="H35" s="152" t="s">
        <v>67</v>
      </c>
      <c r="I35" s="2">
        <v>198000000</v>
      </c>
    </row>
    <row r="36" spans="1:9" x14ac:dyDescent="0.4">
      <c r="A36" s="168">
        <v>32</v>
      </c>
      <c r="B36" s="151" t="s">
        <v>6</v>
      </c>
      <c r="C36" s="152" t="s">
        <v>14</v>
      </c>
      <c r="D36" s="2">
        <v>320100000</v>
      </c>
      <c r="F36" s="168">
        <v>82</v>
      </c>
      <c r="G36" s="151" t="s">
        <v>4</v>
      </c>
      <c r="H36" s="152" t="s">
        <v>5</v>
      </c>
      <c r="I36" s="2">
        <v>196980000</v>
      </c>
    </row>
    <row r="37" spans="1:9" x14ac:dyDescent="0.4">
      <c r="A37" s="168">
        <v>33</v>
      </c>
      <c r="B37" s="151" t="s">
        <v>7</v>
      </c>
      <c r="C37" s="152" t="s">
        <v>77</v>
      </c>
      <c r="D37" s="2">
        <v>319966000</v>
      </c>
      <c r="F37" s="168">
        <v>83</v>
      </c>
      <c r="G37" s="151" t="s">
        <v>4</v>
      </c>
      <c r="H37" s="152" t="s">
        <v>18</v>
      </c>
      <c r="I37" s="2">
        <v>196000000</v>
      </c>
    </row>
    <row r="38" spans="1:9" x14ac:dyDescent="0.4">
      <c r="A38" s="168">
        <v>34</v>
      </c>
      <c r="B38" s="151" t="s">
        <v>7</v>
      </c>
      <c r="C38" s="152" t="s">
        <v>364</v>
      </c>
      <c r="D38" s="2">
        <v>317000000</v>
      </c>
      <c r="F38" s="168">
        <v>84</v>
      </c>
      <c r="G38" s="151" t="s">
        <v>10</v>
      </c>
      <c r="H38" s="152" t="s">
        <v>53</v>
      </c>
      <c r="I38" s="2">
        <v>195000000</v>
      </c>
    </row>
    <row r="39" spans="1:9" x14ac:dyDescent="0.4">
      <c r="A39" s="168">
        <v>35</v>
      </c>
      <c r="B39" s="151" t="s">
        <v>7</v>
      </c>
      <c r="C39" s="152" t="s">
        <v>396</v>
      </c>
      <c r="D39" s="2">
        <v>312185000</v>
      </c>
      <c r="F39" s="168">
        <v>85</v>
      </c>
      <c r="G39" s="151" t="s">
        <v>7</v>
      </c>
      <c r="H39" s="152" t="s">
        <v>43</v>
      </c>
      <c r="I39" s="2">
        <v>194000000</v>
      </c>
    </row>
    <row r="40" spans="1:9" x14ac:dyDescent="0.4">
      <c r="A40" s="168">
        <v>36</v>
      </c>
      <c r="B40" s="151" t="s">
        <v>246</v>
      </c>
      <c r="C40" s="152" t="s">
        <v>397</v>
      </c>
      <c r="D40" s="2">
        <v>306000000</v>
      </c>
      <c r="F40" s="168">
        <v>86</v>
      </c>
      <c r="G40" s="151" t="s">
        <v>7</v>
      </c>
      <c r="H40" s="152" t="s">
        <v>27</v>
      </c>
      <c r="I40" s="2">
        <v>192000000</v>
      </c>
    </row>
    <row r="41" spans="1:9" x14ac:dyDescent="0.4">
      <c r="A41" s="168">
        <v>37</v>
      </c>
      <c r="B41" s="151" t="s">
        <v>4</v>
      </c>
      <c r="C41" s="152" t="s">
        <v>54</v>
      </c>
      <c r="D41" s="2">
        <v>303009000</v>
      </c>
      <c r="F41" s="168">
        <v>87</v>
      </c>
      <c r="G41" s="151" t="s">
        <v>4</v>
      </c>
      <c r="H41" s="152" t="s">
        <v>402</v>
      </c>
      <c r="I41" s="2">
        <v>191000000</v>
      </c>
    </row>
    <row r="42" spans="1:9" x14ac:dyDescent="0.4">
      <c r="A42" s="168">
        <v>38</v>
      </c>
      <c r="B42" s="151" t="s">
        <v>6</v>
      </c>
      <c r="C42" s="152" t="s">
        <v>49</v>
      </c>
      <c r="D42" s="2">
        <v>301000000</v>
      </c>
      <c r="F42" s="168">
        <v>88</v>
      </c>
      <c r="G42" s="151" t="s">
        <v>26</v>
      </c>
      <c r="H42" s="152" t="s">
        <v>408</v>
      </c>
      <c r="I42" s="2">
        <v>188000000</v>
      </c>
    </row>
    <row r="43" spans="1:9" x14ac:dyDescent="0.4">
      <c r="A43" s="168">
        <v>39</v>
      </c>
      <c r="B43" s="151" t="s">
        <v>7</v>
      </c>
      <c r="C43" s="152" t="s">
        <v>398</v>
      </c>
      <c r="D43" s="2">
        <v>300000000</v>
      </c>
      <c r="F43" s="168">
        <v>89</v>
      </c>
      <c r="G43" s="151" t="s">
        <v>6</v>
      </c>
      <c r="H43" s="152" t="s">
        <v>25</v>
      </c>
      <c r="I43" s="2">
        <v>187500000</v>
      </c>
    </row>
    <row r="44" spans="1:9" x14ac:dyDescent="0.4">
      <c r="A44" s="168">
        <v>40</v>
      </c>
      <c r="B44" s="151" t="s">
        <v>6</v>
      </c>
      <c r="C44" s="152" t="s">
        <v>23</v>
      </c>
      <c r="D44" s="2">
        <v>288700000</v>
      </c>
      <c r="F44" s="168">
        <v>90</v>
      </c>
      <c r="G44" s="151" t="s">
        <v>24</v>
      </c>
      <c r="H44" s="152" t="s">
        <v>409</v>
      </c>
      <c r="I44" s="2">
        <v>187180000</v>
      </c>
    </row>
    <row r="45" spans="1:9" x14ac:dyDescent="0.4">
      <c r="A45" s="168">
        <v>41</v>
      </c>
      <c r="B45" s="151" t="s">
        <v>7</v>
      </c>
      <c r="C45" s="152" t="s">
        <v>23</v>
      </c>
      <c r="D45" s="2">
        <v>283000000</v>
      </c>
      <c r="F45" s="168">
        <v>91</v>
      </c>
      <c r="G45" s="151" t="s">
        <v>4</v>
      </c>
      <c r="H45" s="152" t="s">
        <v>16</v>
      </c>
      <c r="I45" s="2">
        <v>184000000</v>
      </c>
    </row>
    <row r="46" spans="1:9" x14ac:dyDescent="0.4">
      <c r="A46" s="168">
        <v>42</v>
      </c>
      <c r="B46" s="151" t="s">
        <v>26</v>
      </c>
      <c r="C46" s="152" t="s">
        <v>12</v>
      </c>
      <c r="D46" s="2">
        <v>281150000</v>
      </c>
      <c r="F46" s="168">
        <v>91</v>
      </c>
      <c r="G46" s="151" t="s">
        <v>4</v>
      </c>
      <c r="H46" s="152" t="s">
        <v>36</v>
      </c>
      <c r="I46" s="2">
        <v>184000000</v>
      </c>
    </row>
    <row r="47" spans="1:9" x14ac:dyDescent="0.4">
      <c r="A47" s="168">
        <v>43</v>
      </c>
      <c r="B47" s="151" t="s">
        <v>24</v>
      </c>
      <c r="C47" s="152" t="s">
        <v>25</v>
      </c>
      <c r="D47" s="2">
        <v>277200000</v>
      </c>
      <c r="F47" s="168">
        <v>93</v>
      </c>
      <c r="G47" s="151" t="s">
        <v>7</v>
      </c>
      <c r="H47" s="152" t="s">
        <v>49</v>
      </c>
      <c r="I47" s="2">
        <v>183000000</v>
      </c>
    </row>
    <row r="48" spans="1:9" x14ac:dyDescent="0.4">
      <c r="A48" s="168">
        <v>44</v>
      </c>
      <c r="B48" s="151" t="s">
        <v>7</v>
      </c>
      <c r="C48" s="152" t="s">
        <v>394</v>
      </c>
      <c r="D48" s="2">
        <v>277000000</v>
      </c>
      <c r="F48" s="168">
        <v>93</v>
      </c>
      <c r="G48" s="151" t="s">
        <v>10</v>
      </c>
      <c r="H48" s="152" t="s">
        <v>57</v>
      </c>
      <c r="I48" s="2">
        <v>183000000</v>
      </c>
    </row>
    <row r="49" spans="1:9" x14ac:dyDescent="0.4">
      <c r="A49" s="168">
        <v>45</v>
      </c>
      <c r="B49" s="151" t="s">
        <v>7</v>
      </c>
      <c r="C49" s="152" t="s">
        <v>399</v>
      </c>
      <c r="D49" s="2">
        <v>275500000</v>
      </c>
      <c r="F49" s="168">
        <v>95</v>
      </c>
      <c r="G49" s="151" t="s">
        <v>6</v>
      </c>
      <c r="H49" s="152" t="s">
        <v>74</v>
      </c>
      <c r="I49" s="2">
        <v>182700000</v>
      </c>
    </row>
    <row r="50" spans="1:9" x14ac:dyDescent="0.4">
      <c r="A50" s="168">
        <v>46</v>
      </c>
      <c r="B50" s="151" t="s">
        <v>24</v>
      </c>
      <c r="C50" s="152" t="s">
        <v>57</v>
      </c>
      <c r="D50" s="2">
        <v>275200000</v>
      </c>
      <c r="F50" s="168">
        <v>96</v>
      </c>
      <c r="G50" s="151" t="s">
        <v>6</v>
      </c>
      <c r="H50" s="152" t="s">
        <v>13</v>
      </c>
      <c r="I50" s="2">
        <v>182500000</v>
      </c>
    </row>
    <row r="51" spans="1:9" x14ac:dyDescent="0.4">
      <c r="A51" s="168">
        <v>47</v>
      </c>
      <c r="B51" s="151" t="s">
        <v>7</v>
      </c>
      <c r="C51" s="152" t="s">
        <v>400</v>
      </c>
      <c r="D51" s="2">
        <v>272300000</v>
      </c>
      <c r="F51" s="168">
        <v>97</v>
      </c>
      <c r="G51" s="151" t="s">
        <v>7</v>
      </c>
      <c r="H51" s="152" t="s">
        <v>410</v>
      </c>
      <c r="I51" s="2">
        <v>181000000</v>
      </c>
    </row>
    <row r="52" spans="1:9" x14ac:dyDescent="0.4">
      <c r="A52" s="168">
        <v>48</v>
      </c>
      <c r="B52" s="151" t="s">
        <v>6</v>
      </c>
      <c r="C52" s="152" t="s">
        <v>401</v>
      </c>
      <c r="D52" s="2">
        <v>262700000</v>
      </c>
      <c r="F52" s="168">
        <v>98</v>
      </c>
      <c r="G52" s="151" t="s">
        <v>7</v>
      </c>
      <c r="H52" s="152" t="s">
        <v>371</v>
      </c>
      <c r="I52" s="2">
        <v>180700000</v>
      </c>
    </row>
    <row r="53" spans="1:9" x14ac:dyDescent="0.4">
      <c r="A53" s="168">
        <v>49</v>
      </c>
      <c r="B53" s="151" t="s">
        <v>6</v>
      </c>
      <c r="C53" s="152" t="s">
        <v>68</v>
      </c>
      <c r="D53" s="2">
        <v>261130000</v>
      </c>
      <c r="F53" s="168">
        <v>99</v>
      </c>
      <c r="G53" s="151" t="s">
        <v>7</v>
      </c>
      <c r="H53" s="152" t="s">
        <v>45</v>
      </c>
      <c r="I53" s="2">
        <v>180510000</v>
      </c>
    </row>
    <row r="54" spans="1:9" x14ac:dyDescent="0.4">
      <c r="A54" s="168">
        <v>50</v>
      </c>
      <c r="B54" s="151" t="s">
        <v>6</v>
      </c>
      <c r="C54" s="152" t="s">
        <v>402</v>
      </c>
      <c r="D54" s="2">
        <v>259000000</v>
      </c>
      <c r="F54" s="168">
        <v>100</v>
      </c>
      <c r="G54" s="151" t="s">
        <v>24</v>
      </c>
      <c r="H54" s="152" t="s">
        <v>395</v>
      </c>
      <c r="I54" s="2">
        <v>178500000</v>
      </c>
    </row>
  </sheetData>
  <mergeCells count="2">
    <mergeCell ref="H1:I1"/>
    <mergeCell ref="H3:I3"/>
  </mergeCells>
  <phoneticPr fontId="5"/>
  <pageMargins left="0.7" right="0.7" top="0.75" bottom="0.75" header="0.3" footer="0.3"/>
  <pageSetup paperSize="9" scale="6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BDBD3B-A8D2-4EB5-89BC-ACF0B698A4E2}">
  <dimension ref="A1:I54"/>
  <sheetViews>
    <sheetView view="pageBreakPreview" zoomScaleNormal="100" zoomScaleSheetLayoutView="100" workbookViewId="0">
      <selection activeCell="D1" sqref="D1"/>
    </sheetView>
  </sheetViews>
  <sheetFormatPr defaultRowHeight="18.75" x14ac:dyDescent="0.4"/>
  <cols>
    <col min="1" max="1" width="5.625" style="148" customWidth="1"/>
    <col min="2" max="3" width="20.625" style="148" customWidth="1"/>
    <col min="4" max="4" width="10.625" style="1" customWidth="1"/>
    <col min="5" max="5" width="2.625" style="148" customWidth="1"/>
    <col min="6" max="6" width="5.625" style="148" customWidth="1"/>
    <col min="7" max="8" width="20.625" style="148" customWidth="1"/>
    <col min="9" max="9" width="10.625" style="148" customWidth="1"/>
    <col min="10" max="16384" width="9" style="148"/>
  </cols>
  <sheetData>
    <row r="1" spans="1:9" ht="24" x14ac:dyDescent="0.5">
      <c r="A1" s="146" t="s">
        <v>378</v>
      </c>
      <c r="B1" s="147"/>
      <c r="D1" s="149"/>
      <c r="H1" s="301" t="str">
        <f>目次!A5</f>
        <v xml:space="preserve">2024.3保証統計情報 </v>
      </c>
      <c r="I1" s="301"/>
    </row>
    <row r="2" spans="1:9" ht="24" x14ac:dyDescent="0.5">
      <c r="A2" s="146"/>
      <c r="B2" s="147"/>
      <c r="D2" s="149"/>
      <c r="H2" s="150"/>
      <c r="I2" s="150"/>
    </row>
    <row r="3" spans="1:9" x14ac:dyDescent="0.4">
      <c r="H3" s="302" t="s">
        <v>0</v>
      </c>
      <c r="I3" s="302"/>
    </row>
    <row r="4" spans="1:9" x14ac:dyDescent="0.4">
      <c r="A4" s="165" t="s">
        <v>1</v>
      </c>
      <c r="B4" s="166" t="s">
        <v>2</v>
      </c>
      <c r="C4" s="166"/>
      <c r="D4" s="167" t="s">
        <v>3</v>
      </c>
      <c r="F4" s="165" t="s">
        <v>1</v>
      </c>
      <c r="G4" s="166" t="s">
        <v>2</v>
      </c>
      <c r="H4" s="166"/>
      <c r="I4" s="167" t="s">
        <v>3</v>
      </c>
    </row>
    <row r="5" spans="1:9" x14ac:dyDescent="0.4">
      <c r="A5" s="168">
        <v>1</v>
      </c>
      <c r="B5" s="151" t="s">
        <v>7</v>
      </c>
      <c r="C5" s="152" t="s">
        <v>43</v>
      </c>
      <c r="D5" s="2">
        <v>14106336916</v>
      </c>
      <c r="F5" s="168">
        <v>51</v>
      </c>
      <c r="G5" s="151" t="s">
        <v>7</v>
      </c>
      <c r="H5" s="152" t="s">
        <v>63</v>
      </c>
      <c r="I5" s="2">
        <v>5176691856</v>
      </c>
    </row>
    <row r="6" spans="1:9" x14ac:dyDescent="0.4">
      <c r="A6" s="168">
        <v>2</v>
      </c>
      <c r="B6" s="151" t="s">
        <v>7</v>
      </c>
      <c r="C6" s="152" t="s">
        <v>14</v>
      </c>
      <c r="D6" s="2">
        <v>11279001170</v>
      </c>
      <c r="F6" s="168">
        <v>52</v>
      </c>
      <c r="G6" s="151" t="s">
        <v>26</v>
      </c>
      <c r="H6" s="152" t="s">
        <v>35</v>
      </c>
      <c r="I6" s="2">
        <v>5099573512</v>
      </c>
    </row>
    <row r="7" spans="1:9" x14ac:dyDescent="0.4">
      <c r="A7" s="168">
        <v>3</v>
      </c>
      <c r="B7" s="151" t="s">
        <v>7</v>
      </c>
      <c r="C7" s="152" t="s">
        <v>8</v>
      </c>
      <c r="D7" s="2">
        <v>11190582905</v>
      </c>
      <c r="F7" s="168">
        <v>53</v>
      </c>
      <c r="G7" s="151" t="s">
        <v>24</v>
      </c>
      <c r="H7" s="152" t="s">
        <v>5</v>
      </c>
      <c r="I7" s="2">
        <v>5070912496</v>
      </c>
    </row>
    <row r="8" spans="1:9" x14ac:dyDescent="0.4">
      <c r="A8" s="168">
        <v>4</v>
      </c>
      <c r="B8" s="151" t="s">
        <v>6</v>
      </c>
      <c r="C8" s="152" t="s">
        <v>29</v>
      </c>
      <c r="D8" s="2">
        <v>10857766414</v>
      </c>
      <c r="F8" s="168">
        <v>54</v>
      </c>
      <c r="G8" s="151" t="s">
        <v>7</v>
      </c>
      <c r="H8" s="152" t="s">
        <v>19</v>
      </c>
      <c r="I8" s="2">
        <v>5064415806</v>
      </c>
    </row>
    <row r="9" spans="1:9" x14ac:dyDescent="0.4">
      <c r="A9" s="168">
        <v>5</v>
      </c>
      <c r="B9" s="151" t="s">
        <v>7</v>
      </c>
      <c r="C9" s="152" t="s">
        <v>30</v>
      </c>
      <c r="D9" s="2">
        <v>10829137053</v>
      </c>
      <c r="F9" s="168">
        <v>55</v>
      </c>
      <c r="G9" s="151" t="s">
        <v>26</v>
      </c>
      <c r="H9" s="152" t="s">
        <v>70</v>
      </c>
      <c r="I9" s="2">
        <v>5054564027</v>
      </c>
    </row>
    <row r="10" spans="1:9" x14ac:dyDescent="0.4">
      <c r="A10" s="168">
        <v>6</v>
      </c>
      <c r="B10" s="151" t="s">
        <v>4</v>
      </c>
      <c r="C10" s="152" t="s">
        <v>5</v>
      </c>
      <c r="D10" s="2">
        <v>10608030167</v>
      </c>
      <c r="F10" s="168">
        <v>56</v>
      </c>
      <c r="G10" s="151" t="s">
        <v>6</v>
      </c>
      <c r="H10" s="152" t="s">
        <v>27</v>
      </c>
      <c r="I10" s="2">
        <v>5044615000</v>
      </c>
    </row>
    <row r="11" spans="1:9" x14ac:dyDescent="0.4">
      <c r="A11" s="168">
        <v>7</v>
      </c>
      <c r="B11" s="151" t="s">
        <v>7</v>
      </c>
      <c r="C11" s="152" t="s">
        <v>18</v>
      </c>
      <c r="D11" s="2">
        <v>10040771479</v>
      </c>
      <c r="F11" s="168">
        <v>57</v>
      </c>
      <c r="G11" s="151" t="s">
        <v>6</v>
      </c>
      <c r="H11" s="152" t="s">
        <v>15</v>
      </c>
      <c r="I11" s="2">
        <v>4997308652</v>
      </c>
    </row>
    <row r="12" spans="1:9" x14ac:dyDescent="0.4">
      <c r="A12" s="168">
        <v>8</v>
      </c>
      <c r="B12" s="151" t="s">
        <v>7</v>
      </c>
      <c r="C12" s="152" t="s">
        <v>29</v>
      </c>
      <c r="D12" s="2">
        <v>9612941204</v>
      </c>
      <c r="F12" s="168">
        <v>58</v>
      </c>
      <c r="G12" s="151" t="s">
        <v>6</v>
      </c>
      <c r="H12" s="152" t="s">
        <v>64</v>
      </c>
      <c r="I12" s="2">
        <v>4839632314</v>
      </c>
    </row>
    <row r="13" spans="1:9" x14ac:dyDescent="0.4">
      <c r="A13" s="168">
        <v>9</v>
      </c>
      <c r="B13" s="151" t="s">
        <v>6</v>
      </c>
      <c r="C13" s="152" t="s">
        <v>30</v>
      </c>
      <c r="D13" s="2">
        <v>8929187628</v>
      </c>
      <c r="F13" s="168">
        <v>59</v>
      </c>
      <c r="G13" s="151" t="s">
        <v>24</v>
      </c>
      <c r="H13" s="152" t="s">
        <v>62</v>
      </c>
      <c r="I13" s="2">
        <v>4799088934</v>
      </c>
    </row>
    <row r="14" spans="1:9" x14ac:dyDescent="0.4">
      <c r="A14" s="168">
        <v>10</v>
      </c>
      <c r="B14" s="151" t="s">
        <v>4</v>
      </c>
      <c r="C14" s="152" t="s">
        <v>14</v>
      </c>
      <c r="D14" s="2">
        <v>8909907346</v>
      </c>
      <c r="F14" s="168">
        <v>60</v>
      </c>
      <c r="G14" s="151" t="s">
        <v>7</v>
      </c>
      <c r="H14" s="152" t="s">
        <v>61</v>
      </c>
      <c r="I14" s="2">
        <v>4769807609</v>
      </c>
    </row>
    <row r="15" spans="1:9" x14ac:dyDescent="0.4">
      <c r="A15" s="168">
        <v>11</v>
      </c>
      <c r="B15" s="151" t="s">
        <v>4</v>
      </c>
      <c r="C15" s="152" t="s">
        <v>29</v>
      </c>
      <c r="D15" s="2">
        <v>8752609971</v>
      </c>
      <c r="F15" s="168">
        <v>61</v>
      </c>
      <c r="G15" s="151" t="s">
        <v>4</v>
      </c>
      <c r="H15" s="152" t="s">
        <v>34</v>
      </c>
      <c r="I15" s="2">
        <v>4757547121</v>
      </c>
    </row>
    <row r="16" spans="1:9" x14ac:dyDescent="0.4">
      <c r="A16" s="168">
        <v>12</v>
      </c>
      <c r="B16" s="151" t="s">
        <v>6</v>
      </c>
      <c r="C16" s="152" t="s">
        <v>52</v>
      </c>
      <c r="D16" s="2">
        <v>8227056959</v>
      </c>
      <c r="F16" s="168">
        <v>62</v>
      </c>
      <c r="G16" s="151" t="s">
        <v>7</v>
      </c>
      <c r="H16" s="152" t="s">
        <v>47</v>
      </c>
      <c r="I16" s="2">
        <v>4710531042</v>
      </c>
    </row>
    <row r="17" spans="1:9" x14ac:dyDescent="0.4">
      <c r="A17" s="168">
        <v>13</v>
      </c>
      <c r="B17" s="151" t="s">
        <v>7</v>
      </c>
      <c r="C17" s="152" t="s">
        <v>64</v>
      </c>
      <c r="D17" s="2">
        <v>8161218550</v>
      </c>
      <c r="F17" s="168">
        <v>63</v>
      </c>
      <c r="G17" s="151" t="s">
        <v>10</v>
      </c>
      <c r="H17" s="152" t="s">
        <v>57</v>
      </c>
      <c r="I17" s="2">
        <v>4704319239</v>
      </c>
    </row>
    <row r="18" spans="1:9" x14ac:dyDescent="0.4">
      <c r="A18" s="168">
        <v>14</v>
      </c>
      <c r="B18" s="151" t="s">
        <v>7</v>
      </c>
      <c r="C18" s="152" t="s">
        <v>25</v>
      </c>
      <c r="D18" s="2">
        <v>7987498956</v>
      </c>
      <c r="F18" s="168">
        <v>64</v>
      </c>
      <c r="G18" s="151" t="s">
        <v>7</v>
      </c>
      <c r="H18" s="152" t="s">
        <v>67</v>
      </c>
      <c r="I18" s="2">
        <v>4647956143</v>
      </c>
    </row>
    <row r="19" spans="1:9" x14ac:dyDescent="0.4">
      <c r="A19" s="168">
        <v>15</v>
      </c>
      <c r="B19" s="151" t="s">
        <v>59</v>
      </c>
      <c r="C19" s="152" t="s">
        <v>60</v>
      </c>
      <c r="D19" s="2">
        <v>7702277000</v>
      </c>
      <c r="F19" s="168">
        <v>65</v>
      </c>
      <c r="G19" s="151" t="s">
        <v>4</v>
      </c>
      <c r="H19" s="152" t="s">
        <v>33</v>
      </c>
      <c r="I19" s="2">
        <v>4590979700</v>
      </c>
    </row>
    <row r="20" spans="1:9" x14ac:dyDescent="0.4">
      <c r="A20" s="168">
        <v>16</v>
      </c>
      <c r="B20" s="151" t="s">
        <v>7</v>
      </c>
      <c r="C20" s="152" t="s">
        <v>49</v>
      </c>
      <c r="D20" s="2">
        <v>7658440836</v>
      </c>
      <c r="F20" s="168">
        <v>66</v>
      </c>
      <c r="G20" s="151" t="s">
        <v>6</v>
      </c>
      <c r="H20" s="152" t="s">
        <v>66</v>
      </c>
      <c r="I20" s="2">
        <v>4586092016</v>
      </c>
    </row>
    <row r="21" spans="1:9" x14ac:dyDescent="0.4">
      <c r="A21" s="168">
        <v>17</v>
      </c>
      <c r="B21" s="151" t="s">
        <v>6</v>
      </c>
      <c r="C21" s="152" t="s">
        <v>25</v>
      </c>
      <c r="D21" s="2">
        <v>7616047653</v>
      </c>
      <c r="F21" s="168">
        <v>67</v>
      </c>
      <c r="G21" s="151" t="s">
        <v>6</v>
      </c>
      <c r="H21" s="152" t="s">
        <v>70</v>
      </c>
      <c r="I21" s="2">
        <v>4583151388</v>
      </c>
    </row>
    <row r="22" spans="1:9" x14ac:dyDescent="0.4">
      <c r="A22" s="168">
        <v>18</v>
      </c>
      <c r="B22" s="151" t="s">
        <v>7</v>
      </c>
      <c r="C22" s="152" t="s">
        <v>12</v>
      </c>
      <c r="D22" s="2">
        <v>7567835867</v>
      </c>
      <c r="F22" s="168">
        <v>68</v>
      </c>
      <c r="G22" s="151" t="s">
        <v>7</v>
      </c>
      <c r="H22" s="152" t="s">
        <v>23</v>
      </c>
      <c r="I22" s="2">
        <v>4569475776</v>
      </c>
    </row>
    <row r="23" spans="1:9" x14ac:dyDescent="0.4">
      <c r="A23" s="168">
        <v>19</v>
      </c>
      <c r="B23" s="151" t="s">
        <v>6</v>
      </c>
      <c r="C23" s="152" t="s">
        <v>18</v>
      </c>
      <c r="D23" s="2">
        <v>7559841712</v>
      </c>
      <c r="F23" s="168">
        <v>69</v>
      </c>
      <c r="G23" s="151" t="s">
        <v>7</v>
      </c>
      <c r="H23" s="152" t="s">
        <v>46</v>
      </c>
      <c r="I23" s="2">
        <v>4497069427</v>
      </c>
    </row>
    <row r="24" spans="1:9" x14ac:dyDescent="0.4">
      <c r="A24" s="168">
        <v>20</v>
      </c>
      <c r="B24" s="151" t="s">
        <v>4</v>
      </c>
      <c r="C24" s="152" t="s">
        <v>54</v>
      </c>
      <c r="D24" s="2">
        <v>7486744554</v>
      </c>
      <c r="F24" s="168">
        <v>70</v>
      </c>
      <c r="G24" s="151" t="s">
        <v>7</v>
      </c>
      <c r="H24" s="152" t="s">
        <v>69</v>
      </c>
      <c r="I24" s="2">
        <v>4475922671</v>
      </c>
    </row>
    <row r="25" spans="1:9" x14ac:dyDescent="0.4">
      <c r="A25" s="168">
        <v>21</v>
      </c>
      <c r="B25" s="151" t="s">
        <v>6</v>
      </c>
      <c r="C25" s="152" t="s">
        <v>68</v>
      </c>
      <c r="D25" s="2">
        <v>7460869147</v>
      </c>
      <c r="F25" s="168">
        <v>71</v>
      </c>
      <c r="G25" s="151" t="s">
        <v>4</v>
      </c>
      <c r="H25" s="152" t="s">
        <v>12</v>
      </c>
      <c r="I25" s="2">
        <v>4472893400</v>
      </c>
    </row>
    <row r="26" spans="1:9" x14ac:dyDescent="0.4">
      <c r="A26" s="168">
        <v>22</v>
      </c>
      <c r="B26" s="151" t="s">
        <v>4</v>
      </c>
      <c r="C26" s="152" t="s">
        <v>23</v>
      </c>
      <c r="D26" s="2">
        <v>7376793000</v>
      </c>
      <c r="F26" s="168">
        <v>72</v>
      </c>
      <c r="G26" s="151" t="s">
        <v>7</v>
      </c>
      <c r="H26" s="152" t="s">
        <v>36</v>
      </c>
      <c r="I26" s="2">
        <v>4467412839</v>
      </c>
    </row>
    <row r="27" spans="1:9" x14ac:dyDescent="0.4">
      <c r="A27" s="168">
        <v>23</v>
      </c>
      <c r="B27" s="151" t="s">
        <v>6</v>
      </c>
      <c r="C27" s="152" t="s">
        <v>22</v>
      </c>
      <c r="D27" s="2">
        <v>7275984406</v>
      </c>
      <c r="F27" s="168">
        <v>73</v>
      </c>
      <c r="G27" s="151" t="s">
        <v>7</v>
      </c>
      <c r="H27" s="152" t="s">
        <v>65</v>
      </c>
      <c r="I27" s="2">
        <v>4449610951</v>
      </c>
    </row>
    <row r="28" spans="1:9" x14ac:dyDescent="0.4">
      <c r="A28" s="168">
        <v>24</v>
      </c>
      <c r="B28" s="151" t="s">
        <v>6</v>
      </c>
      <c r="C28" s="152" t="s">
        <v>11</v>
      </c>
      <c r="D28" s="2">
        <v>7236286897</v>
      </c>
      <c r="F28" s="168">
        <v>74</v>
      </c>
      <c r="G28" s="151" t="s">
        <v>7</v>
      </c>
      <c r="H28" s="152" t="s">
        <v>20</v>
      </c>
      <c r="I28" s="2">
        <v>4445807310</v>
      </c>
    </row>
    <row r="29" spans="1:9" x14ac:dyDescent="0.4">
      <c r="A29" s="168">
        <v>25</v>
      </c>
      <c r="B29" s="151" t="s">
        <v>6</v>
      </c>
      <c r="C29" s="152" t="s">
        <v>5</v>
      </c>
      <c r="D29" s="2">
        <v>7111537354</v>
      </c>
      <c r="F29" s="168">
        <v>75</v>
      </c>
      <c r="G29" s="151" t="s">
        <v>7</v>
      </c>
      <c r="H29" s="152" t="s">
        <v>48</v>
      </c>
      <c r="I29" s="2">
        <v>4410118498</v>
      </c>
    </row>
    <row r="30" spans="1:9" x14ac:dyDescent="0.4">
      <c r="A30" s="168">
        <v>26</v>
      </c>
      <c r="B30" s="151" t="s">
        <v>6</v>
      </c>
      <c r="C30" s="152" t="s">
        <v>72</v>
      </c>
      <c r="D30" s="2">
        <v>7086047249</v>
      </c>
      <c r="F30" s="168">
        <v>76</v>
      </c>
      <c r="G30" s="151" t="s">
        <v>7</v>
      </c>
      <c r="H30" s="152" t="s">
        <v>38</v>
      </c>
      <c r="I30" s="2">
        <v>4408089127</v>
      </c>
    </row>
    <row r="31" spans="1:9" x14ac:dyDescent="0.4">
      <c r="A31" s="168">
        <v>27</v>
      </c>
      <c r="B31" s="151" t="s">
        <v>6</v>
      </c>
      <c r="C31" s="152" t="s">
        <v>14</v>
      </c>
      <c r="D31" s="2">
        <v>7041678521</v>
      </c>
      <c r="F31" s="168">
        <v>77</v>
      </c>
      <c r="G31" s="151" t="s">
        <v>4</v>
      </c>
      <c r="H31" s="152" t="s">
        <v>11</v>
      </c>
      <c r="I31" s="2">
        <v>4334106065</v>
      </c>
    </row>
    <row r="32" spans="1:9" x14ac:dyDescent="0.4">
      <c r="A32" s="168">
        <v>28</v>
      </c>
      <c r="B32" s="151" t="s">
        <v>7</v>
      </c>
      <c r="C32" s="152" t="s">
        <v>5</v>
      </c>
      <c r="D32" s="2">
        <v>6960795349</v>
      </c>
      <c r="F32" s="168">
        <v>78</v>
      </c>
      <c r="G32" s="151" t="s">
        <v>4</v>
      </c>
      <c r="H32" s="152" t="s">
        <v>73</v>
      </c>
      <c r="I32" s="2">
        <v>4329538400</v>
      </c>
    </row>
    <row r="33" spans="1:9" x14ac:dyDescent="0.4">
      <c r="A33" s="168">
        <v>29</v>
      </c>
      <c r="B33" s="151" t="s">
        <v>4</v>
      </c>
      <c r="C33" s="152" t="s">
        <v>36</v>
      </c>
      <c r="D33" s="2">
        <v>6924531799</v>
      </c>
      <c r="F33" s="168">
        <v>79</v>
      </c>
      <c r="G33" s="151" t="s">
        <v>7</v>
      </c>
      <c r="H33" s="152" t="s">
        <v>71</v>
      </c>
      <c r="I33" s="2">
        <v>4229831044</v>
      </c>
    </row>
    <row r="34" spans="1:9" x14ac:dyDescent="0.4">
      <c r="A34" s="168">
        <v>30</v>
      </c>
      <c r="B34" s="151" t="s">
        <v>7</v>
      </c>
      <c r="C34" s="152" t="s">
        <v>45</v>
      </c>
      <c r="D34" s="2">
        <v>6707985888</v>
      </c>
      <c r="F34" s="168">
        <v>80</v>
      </c>
      <c r="G34" s="151" t="s">
        <v>24</v>
      </c>
      <c r="H34" s="152" t="s">
        <v>8</v>
      </c>
      <c r="I34" s="2">
        <v>4228942285</v>
      </c>
    </row>
    <row r="35" spans="1:9" x14ac:dyDescent="0.4">
      <c r="A35" s="168">
        <v>31</v>
      </c>
      <c r="B35" s="151" t="s">
        <v>24</v>
      </c>
      <c r="C35" s="152" t="s">
        <v>57</v>
      </c>
      <c r="D35" s="2">
        <v>6642359568</v>
      </c>
      <c r="F35" s="168">
        <v>81</v>
      </c>
      <c r="G35" s="151" t="s">
        <v>7</v>
      </c>
      <c r="H35" s="152" t="s">
        <v>39</v>
      </c>
      <c r="I35" s="2">
        <v>4215794028</v>
      </c>
    </row>
    <row r="36" spans="1:9" x14ac:dyDescent="0.4">
      <c r="A36" s="168">
        <v>32</v>
      </c>
      <c r="B36" s="151" t="s">
        <v>7</v>
      </c>
      <c r="C36" s="152" t="s">
        <v>74</v>
      </c>
      <c r="D36" s="2">
        <v>6542862804</v>
      </c>
      <c r="F36" s="168">
        <v>82</v>
      </c>
      <c r="G36" s="151" t="s">
        <v>7</v>
      </c>
      <c r="H36" s="152" t="s">
        <v>77</v>
      </c>
      <c r="I36" s="2">
        <v>4170784930</v>
      </c>
    </row>
    <row r="37" spans="1:9" x14ac:dyDescent="0.4">
      <c r="A37" s="168">
        <v>33</v>
      </c>
      <c r="B37" s="151" t="s">
        <v>7</v>
      </c>
      <c r="C37" s="152" t="s">
        <v>15</v>
      </c>
      <c r="D37" s="2">
        <v>6456497402</v>
      </c>
      <c r="F37" s="168">
        <v>83</v>
      </c>
      <c r="G37" s="151" t="s">
        <v>26</v>
      </c>
      <c r="H37" s="152" t="s">
        <v>12</v>
      </c>
      <c r="I37" s="2">
        <v>4161882500</v>
      </c>
    </row>
    <row r="38" spans="1:9" x14ac:dyDescent="0.4">
      <c r="A38" s="168">
        <v>34</v>
      </c>
      <c r="B38" s="151" t="s">
        <v>7</v>
      </c>
      <c r="C38" s="152" t="s">
        <v>27</v>
      </c>
      <c r="D38" s="2">
        <v>6321948425</v>
      </c>
      <c r="F38" s="168">
        <v>84</v>
      </c>
      <c r="G38" s="151" t="s">
        <v>6</v>
      </c>
      <c r="H38" s="152" t="s">
        <v>78</v>
      </c>
      <c r="I38" s="2">
        <v>4124619000</v>
      </c>
    </row>
    <row r="39" spans="1:9" x14ac:dyDescent="0.4">
      <c r="A39" s="168">
        <v>35</v>
      </c>
      <c r="B39" s="151" t="s">
        <v>4</v>
      </c>
      <c r="C39" s="152" t="s">
        <v>16</v>
      </c>
      <c r="D39" s="2">
        <v>6293197680</v>
      </c>
      <c r="F39" s="168">
        <v>85</v>
      </c>
      <c r="G39" s="151" t="s">
        <v>7</v>
      </c>
      <c r="H39" s="152" t="s">
        <v>75</v>
      </c>
      <c r="I39" s="2">
        <v>4070274140</v>
      </c>
    </row>
    <row r="40" spans="1:9" x14ac:dyDescent="0.4">
      <c r="A40" s="168">
        <v>36</v>
      </c>
      <c r="B40" s="151" t="s">
        <v>7</v>
      </c>
      <c r="C40" s="152" t="s">
        <v>34</v>
      </c>
      <c r="D40" s="2">
        <v>6151004029</v>
      </c>
      <c r="F40" s="168">
        <v>86</v>
      </c>
      <c r="G40" s="151" t="s">
        <v>7</v>
      </c>
      <c r="H40" s="152" t="s">
        <v>83</v>
      </c>
      <c r="I40" s="2">
        <v>4036820066</v>
      </c>
    </row>
    <row r="41" spans="1:9" x14ac:dyDescent="0.4">
      <c r="A41" s="168">
        <v>37</v>
      </c>
      <c r="B41" s="151" t="s">
        <v>7</v>
      </c>
      <c r="C41" s="152" t="s">
        <v>79</v>
      </c>
      <c r="D41" s="2">
        <v>5753525455</v>
      </c>
      <c r="F41" s="168">
        <v>87</v>
      </c>
      <c r="G41" s="151" t="s">
        <v>6</v>
      </c>
      <c r="H41" s="152" t="s">
        <v>82</v>
      </c>
      <c r="I41" s="2">
        <v>4029215946</v>
      </c>
    </row>
    <row r="42" spans="1:9" x14ac:dyDescent="0.4">
      <c r="A42" s="168">
        <v>38</v>
      </c>
      <c r="B42" s="151" t="s">
        <v>24</v>
      </c>
      <c r="C42" s="152" t="s">
        <v>25</v>
      </c>
      <c r="D42" s="2">
        <v>5691534744</v>
      </c>
      <c r="F42" s="168">
        <v>88</v>
      </c>
      <c r="G42" s="151" t="s">
        <v>6</v>
      </c>
      <c r="H42" s="152" t="s">
        <v>49</v>
      </c>
      <c r="I42" s="2">
        <v>4017201300</v>
      </c>
    </row>
    <row r="43" spans="1:9" x14ac:dyDescent="0.4">
      <c r="A43" s="168">
        <v>39</v>
      </c>
      <c r="B43" s="151" t="s">
        <v>26</v>
      </c>
      <c r="C43" s="152" t="s">
        <v>14</v>
      </c>
      <c r="D43" s="2">
        <v>5663510171</v>
      </c>
      <c r="F43" s="168">
        <v>89</v>
      </c>
      <c r="G43" s="151" t="s">
        <v>7</v>
      </c>
      <c r="H43" s="152" t="s">
        <v>76</v>
      </c>
      <c r="I43" s="2">
        <v>4015981243</v>
      </c>
    </row>
    <row r="44" spans="1:9" x14ac:dyDescent="0.4">
      <c r="A44" s="168">
        <v>40</v>
      </c>
      <c r="B44" s="151" t="s">
        <v>10</v>
      </c>
      <c r="C44" s="152" t="s">
        <v>27</v>
      </c>
      <c r="D44" s="2">
        <v>5553338947</v>
      </c>
      <c r="F44" s="168">
        <v>90</v>
      </c>
      <c r="G44" s="151" t="s">
        <v>6</v>
      </c>
      <c r="H44" s="152" t="s">
        <v>17</v>
      </c>
      <c r="I44" s="2">
        <v>3983385993</v>
      </c>
    </row>
    <row r="45" spans="1:9" x14ac:dyDescent="0.4">
      <c r="A45" s="168">
        <v>41</v>
      </c>
      <c r="B45" s="151" t="s">
        <v>7</v>
      </c>
      <c r="C45" s="152" t="s">
        <v>56</v>
      </c>
      <c r="D45" s="2">
        <v>5541590674</v>
      </c>
      <c r="F45" s="168">
        <v>91</v>
      </c>
      <c r="G45" s="151" t="s">
        <v>7</v>
      </c>
      <c r="H45" s="152" t="s">
        <v>21</v>
      </c>
      <c r="I45" s="2">
        <v>3979998470</v>
      </c>
    </row>
    <row r="46" spans="1:9" x14ac:dyDescent="0.4">
      <c r="A46" s="168">
        <v>42</v>
      </c>
      <c r="B46" s="151" t="s">
        <v>7</v>
      </c>
      <c r="C46" s="152" t="s">
        <v>78</v>
      </c>
      <c r="D46" s="2">
        <v>5532487831</v>
      </c>
      <c r="F46" s="168">
        <v>92</v>
      </c>
      <c r="G46" s="151" t="s">
        <v>7</v>
      </c>
      <c r="H46" s="152" t="s">
        <v>40</v>
      </c>
      <c r="I46" s="2">
        <v>3976880209</v>
      </c>
    </row>
    <row r="47" spans="1:9" x14ac:dyDescent="0.4">
      <c r="A47" s="168">
        <v>43</v>
      </c>
      <c r="B47" s="151" t="s">
        <v>7</v>
      </c>
      <c r="C47" s="152" t="s">
        <v>11</v>
      </c>
      <c r="D47" s="2">
        <v>5455324268</v>
      </c>
      <c r="F47" s="168">
        <v>93</v>
      </c>
      <c r="G47" s="151" t="s">
        <v>7</v>
      </c>
      <c r="H47" s="152" t="s">
        <v>58</v>
      </c>
      <c r="I47" s="2">
        <v>3958180113</v>
      </c>
    </row>
    <row r="48" spans="1:9" x14ac:dyDescent="0.4">
      <c r="A48" s="168">
        <v>44</v>
      </c>
      <c r="B48" s="151" t="s">
        <v>7</v>
      </c>
      <c r="C48" s="152" t="s">
        <v>81</v>
      </c>
      <c r="D48" s="2">
        <v>5430124632</v>
      </c>
      <c r="F48" s="168">
        <v>94</v>
      </c>
      <c r="G48" s="151" t="s">
        <v>4</v>
      </c>
      <c r="H48" s="152" t="s">
        <v>27</v>
      </c>
      <c r="I48" s="2">
        <v>3908175009</v>
      </c>
    </row>
    <row r="49" spans="1:9" x14ac:dyDescent="0.4">
      <c r="A49" s="168">
        <v>45</v>
      </c>
      <c r="B49" s="151" t="s">
        <v>7</v>
      </c>
      <c r="C49" s="152" t="s">
        <v>9</v>
      </c>
      <c r="D49" s="2">
        <v>5400648637</v>
      </c>
      <c r="F49" s="168">
        <v>95</v>
      </c>
      <c r="G49" s="151" t="s">
        <v>7</v>
      </c>
      <c r="H49" s="152" t="s">
        <v>68</v>
      </c>
      <c r="I49" s="2">
        <v>3866177569</v>
      </c>
    </row>
    <row r="50" spans="1:9" x14ac:dyDescent="0.4">
      <c r="A50" s="168">
        <v>46</v>
      </c>
      <c r="B50" s="151" t="s">
        <v>4</v>
      </c>
      <c r="C50" s="152" t="s">
        <v>25</v>
      </c>
      <c r="D50" s="2">
        <v>5333631321</v>
      </c>
      <c r="F50" s="168">
        <v>96</v>
      </c>
      <c r="G50" s="151" t="s">
        <v>7</v>
      </c>
      <c r="H50" s="152" t="s">
        <v>31</v>
      </c>
      <c r="I50" s="2">
        <v>3856899658</v>
      </c>
    </row>
    <row r="51" spans="1:9" x14ac:dyDescent="0.4">
      <c r="A51" s="168">
        <v>47</v>
      </c>
      <c r="B51" s="151" t="s">
        <v>6</v>
      </c>
      <c r="C51" s="152" t="s">
        <v>23</v>
      </c>
      <c r="D51" s="2">
        <v>5292165146</v>
      </c>
      <c r="F51" s="168">
        <v>97</v>
      </c>
      <c r="G51" s="151" t="s">
        <v>7</v>
      </c>
      <c r="H51" s="152" t="s">
        <v>391</v>
      </c>
      <c r="I51" s="2">
        <v>3847056398</v>
      </c>
    </row>
    <row r="52" spans="1:9" x14ac:dyDescent="0.4">
      <c r="A52" s="168">
        <v>48</v>
      </c>
      <c r="B52" s="151" t="s">
        <v>7</v>
      </c>
      <c r="C52" s="152" t="s">
        <v>41</v>
      </c>
      <c r="D52" s="2">
        <v>5268758500</v>
      </c>
      <c r="F52" s="168">
        <v>98</v>
      </c>
      <c r="G52" s="151" t="s">
        <v>7</v>
      </c>
      <c r="H52" s="152" t="s">
        <v>84</v>
      </c>
      <c r="I52" s="2">
        <v>3842416801</v>
      </c>
    </row>
    <row r="53" spans="1:9" x14ac:dyDescent="0.4">
      <c r="A53" s="168">
        <v>49</v>
      </c>
      <c r="B53" s="151" t="s">
        <v>4</v>
      </c>
      <c r="C53" s="152" t="s">
        <v>49</v>
      </c>
      <c r="D53" s="2">
        <v>5230719000</v>
      </c>
      <c r="F53" s="168">
        <v>99</v>
      </c>
      <c r="G53" s="151" t="s">
        <v>28</v>
      </c>
      <c r="H53" s="152" t="s">
        <v>11</v>
      </c>
      <c r="I53" s="2">
        <v>3821148000</v>
      </c>
    </row>
    <row r="54" spans="1:9" x14ac:dyDescent="0.4">
      <c r="A54" s="168">
        <v>50</v>
      </c>
      <c r="B54" s="151" t="s">
        <v>4</v>
      </c>
      <c r="C54" s="152" t="s">
        <v>18</v>
      </c>
      <c r="D54" s="2">
        <v>5179767000</v>
      </c>
      <c r="F54" s="168">
        <v>100</v>
      </c>
      <c r="G54" s="151" t="s">
        <v>6</v>
      </c>
      <c r="H54" s="152" t="s">
        <v>80</v>
      </c>
      <c r="I54" s="2">
        <v>3810028288</v>
      </c>
    </row>
  </sheetData>
  <mergeCells count="2">
    <mergeCell ref="H1:I1"/>
    <mergeCell ref="H3:I3"/>
  </mergeCells>
  <phoneticPr fontId="5"/>
  <pageMargins left="0.7" right="0.7" top="0.75" bottom="0.75" header="0.3" footer="0.3"/>
  <pageSetup paperSize="9" scale="6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A4BDCC-F761-4767-8B0C-4D84A6CB855F}">
  <dimension ref="A1:N54"/>
  <sheetViews>
    <sheetView view="pageBreakPreview" zoomScaleNormal="100" zoomScaleSheetLayoutView="100" workbookViewId="0">
      <selection activeCell="P36" sqref="P36"/>
    </sheetView>
  </sheetViews>
  <sheetFormatPr defaultRowHeight="13.5" x14ac:dyDescent="0.15"/>
  <cols>
    <col min="1" max="1" width="8.625" style="4" customWidth="1"/>
    <col min="2" max="2" width="13.625" style="5" customWidth="1"/>
    <col min="3" max="4" width="8.625" style="4" customWidth="1"/>
    <col min="5" max="5" width="13.625" style="4" customWidth="1"/>
    <col min="6" max="6" width="8.625" style="4" customWidth="1"/>
    <col min="7" max="7" width="9" style="4"/>
    <col min="8" max="8" width="8.625" style="4" customWidth="1"/>
    <col min="9" max="9" width="13.625" style="5" customWidth="1"/>
    <col min="10" max="10" width="8.625" style="6" customWidth="1"/>
    <col min="11" max="11" width="8.625" style="4" customWidth="1"/>
    <col min="12" max="12" width="13.625" style="5" customWidth="1"/>
    <col min="13" max="13" width="8.625" style="6" customWidth="1"/>
    <col min="14" max="15" width="9" style="4"/>
    <col min="16" max="16" width="8.625" style="4" customWidth="1"/>
    <col min="17" max="17" width="13.625" style="4" customWidth="1"/>
    <col min="18" max="256" width="9" style="4"/>
    <col min="257" max="257" width="10.75" style="4" customWidth="1"/>
    <col min="258" max="258" width="15.625" style="4" customWidth="1"/>
    <col min="259" max="259" width="9.75" style="4" bestFit="1" customWidth="1"/>
    <col min="260" max="260" width="10.75" style="4" customWidth="1"/>
    <col min="261" max="261" width="13.75" style="4" customWidth="1"/>
    <col min="262" max="262" width="7.625" style="4" bestFit="1" customWidth="1"/>
    <col min="263" max="263" width="9" style="4"/>
    <col min="264" max="264" width="10.75" style="4" customWidth="1"/>
    <col min="265" max="265" width="15.625" style="4" customWidth="1"/>
    <col min="266" max="266" width="8.375" style="4" customWidth="1"/>
    <col min="267" max="267" width="10.75" style="4" customWidth="1"/>
    <col min="268" max="268" width="15.625" style="4" customWidth="1"/>
    <col min="269" max="269" width="8" style="4" customWidth="1"/>
    <col min="270" max="512" width="9" style="4"/>
    <col min="513" max="513" width="10.75" style="4" customWidth="1"/>
    <col min="514" max="514" width="15.625" style="4" customWidth="1"/>
    <col min="515" max="515" width="9.75" style="4" bestFit="1" customWidth="1"/>
    <col min="516" max="516" width="10.75" style="4" customWidth="1"/>
    <col min="517" max="517" width="13.75" style="4" customWidth="1"/>
    <col min="518" max="518" width="7.625" style="4" bestFit="1" customWidth="1"/>
    <col min="519" max="519" width="9" style="4"/>
    <col min="520" max="520" width="10.75" style="4" customWidth="1"/>
    <col min="521" max="521" width="15.625" style="4" customWidth="1"/>
    <col min="522" max="522" width="8.375" style="4" customWidth="1"/>
    <col min="523" max="523" width="10.75" style="4" customWidth="1"/>
    <col min="524" max="524" width="15.625" style="4" customWidth="1"/>
    <col min="525" max="525" width="8" style="4" customWidth="1"/>
    <col min="526" max="768" width="9" style="4"/>
    <col min="769" max="769" width="10.75" style="4" customWidth="1"/>
    <col min="770" max="770" width="15.625" style="4" customWidth="1"/>
    <col min="771" max="771" width="9.75" style="4" bestFit="1" customWidth="1"/>
    <col min="772" max="772" width="10.75" style="4" customWidth="1"/>
    <col min="773" max="773" width="13.75" style="4" customWidth="1"/>
    <col min="774" max="774" width="7.625" style="4" bestFit="1" customWidth="1"/>
    <col min="775" max="775" width="9" style="4"/>
    <col min="776" max="776" width="10.75" style="4" customWidth="1"/>
    <col min="777" max="777" width="15.625" style="4" customWidth="1"/>
    <col min="778" max="778" width="8.375" style="4" customWidth="1"/>
    <col min="779" max="779" width="10.75" style="4" customWidth="1"/>
    <col min="780" max="780" width="15.625" style="4" customWidth="1"/>
    <col min="781" max="781" width="8" style="4" customWidth="1"/>
    <col min="782" max="1024" width="9" style="4"/>
    <col min="1025" max="1025" width="10.75" style="4" customWidth="1"/>
    <col min="1026" max="1026" width="15.625" style="4" customWidth="1"/>
    <col min="1027" max="1027" width="9.75" style="4" bestFit="1" customWidth="1"/>
    <col min="1028" max="1028" width="10.75" style="4" customWidth="1"/>
    <col min="1029" max="1029" width="13.75" style="4" customWidth="1"/>
    <col min="1030" max="1030" width="7.625" style="4" bestFit="1" customWidth="1"/>
    <col min="1031" max="1031" width="9" style="4"/>
    <col min="1032" max="1032" width="10.75" style="4" customWidth="1"/>
    <col min="1033" max="1033" width="15.625" style="4" customWidth="1"/>
    <col min="1034" max="1034" width="8.375" style="4" customWidth="1"/>
    <col min="1035" max="1035" width="10.75" style="4" customWidth="1"/>
    <col min="1036" max="1036" width="15.625" style="4" customWidth="1"/>
    <col min="1037" max="1037" width="8" style="4" customWidth="1"/>
    <col min="1038" max="1280" width="9" style="4"/>
    <col min="1281" max="1281" width="10.75" style="4" customWidth="1"/>
    <col min="1282" max="1282" width="15.625" style="4" customWidth="1"/>
    <col min="1283" max="1283" width="9.75" style="4" bestFit="1" customWidth="1"/>
    <col min="1284" max="1284" width="10.75" style="4" customWidth="1"/>
    <col min="1285" max="1285" width="13.75" style="4" customWidth="1"/>
    <col min="1286" max="1286" width="7.625" style="4" bestFit="1" customWidth="1"/>
    <col min="1287" max="1287" width="9" style="4"/>
    <col min="1288" max="1288" width="10.75" style="4" customWidth="1"/>
    <col min="1289" max="1289" width="15.625" style="4" customWidth="1"/>
    <col min="1290" max="1290" width="8.375" style="4" customWidth="1"/>
    <col min="1291" max="1291" width="10.75" style="4" customWidth="1"/>
    <col min="1292" max="1292" width="15.625" style="4" customWidth="1"/>
    <col min="1293" max="1293" width="8" style="4" customWidth="1"/>
    <col min="1294" max="1536" width="9" style="4"/>
    <col min="1537" max="1537" width="10.75" style="4" customWidth="1"/>
    <col min="1538" max="1538" width="15.625" style="4" customWidth="1"/>
    <col min="1539" max="1539" width="9.75" style="4" bestFit="1" customWidth="1"/>
    <col min="1540" max="1540" width="10.75" style="4" customWidth="1"/>
    <col min="1541" max="1541" width="13.75" style="4" customWidth="1"/>
    <col min="1542" max="1542" width="7.625" style="4" bestFit="1" customWidth="1"/>
    <col min="1543" max="1543" width="9" style="4"/>
    <col min="1544" max="1544" width="10.75" style="4" customWidth="1"/>
    <col min="1545" max="1545" width="15.625" style="4" customWidth="1"/>
    <col min="1546" max="1546" width="8.375" style="4" customWidth="1"/>
    <col min="1547" max="1547" width="10.75" style="4" customWidth="1"/>
    <col min="1548" max="1548" width="15.625" style="4" customWidth="1"/>
    <col min="1549" max="1549" width="8" style="4" customWidth="1"/>
    <col min="1550" max="1792" width="9" style="4"/>
    <col min="1793" max="1793" width="10.75" style="4" customWidth="1"/>
    <col min="1794" max="1794" width="15.625" style="4" customWidth="1"/>
    <col min="1795" max="1795" width="9.75" style="4" bestFit="1" customWidth="1"/>
    <col min="1796" max="1796" width="10.75" style="4" customWidth="1"/>
    <col min="1797" max="1797" width="13.75" style="4" customWidth="1"/>
    <col min="1798" max="1798" width="7.625" style="4" bestFit="1" customWidth="1"/>
    <col min="1799" max="1799" width="9" style="4"/>
    <col min="1800" max="1800" width="10.75" style="4" customWidth="1"/>
    <col min="1801" max="1801" width="15.625" style="4" customWidth="1"/>
    <col min="1802" max="1802" width="8.375" style="4" customWidth="1"/>
    <col min="1803" max="1803" width="10.75" style="4" customWidth="1"/>
    <col min="1804" max="1804" width="15.625" style="4" customWidth="1"/>
    <col min="1805" max="1805" width="8" style="4" customWidth="1"/>
    <col min="1806" max="2048" width="9" style="4"/>
    <col min="2049" max="2049" width="10.75" style="4" customWidth="1"/>
    <col min="2050" max="2050" width="15.625" style="4" customWidth="1"/>
    <col min="2051" max="2051" width="9.75" style="4" bestFit="1" customWidth="1"/>
    <col min="2052" max="2052" width="10.75" style="4" customWidth="1"/>
    <col min="2053" max="2053" width="13.75" style="4" customWidth="1"/>
    <col min="2054" max="2054" width="7.625" style="4" bestFit="1" customWidth="1"/>
    <col min="2055" max="2055" width="9" style="4"/>
    <col min="2056" max="2056" width="10.75" style="4" customWidth="1"/>
    <col min="2057" max="2057" width="15.625" style="4" customWidth="1"/>
    <col min="2058" max="2058" width="8.375" style="4" customWidth="1"/>
    <col min="2059" max="2059" width="10.75" style="4" customWidth="1"/>
    <col min="2060" max="2060" width="15.625" style="4" customWidth="1"/>
    <col min="2061" max="2061" width="8" style="4" customWidth="1"/>
    <col min="2062" max="2304" width="9" style="4"/>
    <col min="2305" max="2305" width="10.75" style="4" customWidth="1"/>
    <col min="2306" max="2306" width="15.625" style="4" customWidth="1"/>
    <col min="2307" max="2307" width="9.75" style="4" bestFit="1" customWidth="1"/>
    <col min="2308" max="2308" width="10.75" style="4" customWidth="1"/>
    <col min="2309" max="2309" width="13.75" style="4" customWidth="1"/>
    <col min="2310" max="2310" width="7.625" style="4" bestFit="1" customWidth="1"/>
    <col min="2311" max="2311" width="9" style="4"/>
    <col min="2312" max="2312" width="10.75" style="4" customWidth="1"/>
    <col min="2313" max="2313" width="15.625" style="4" customWidth="1"/>
    <col min="2314" max="2314" width="8.375" style="4" customWidth="1"/>
    <col min="2315" max="2315" width="10.75" style="4" customWidth="1"/>
    <col min="2316" max="2316" width="15.625" style="4" customWidth="1"/>
    <col min="2317" max="2317" width="8" style="4" customWidth="1"/>
    <col min="2318" max="2560" width="9" style="4"/>
    <col min="2561" max="2561" width="10.75" style="4" customWidth="1"/>
    <col min="2562" max="2562" width="15.625" style="4" customWidth="1"/>
    <col min="2563" max="2563" width="9.75" style="4" bestFit="1" customWidth="1"/>
    <col min="2564" max="2564" width="10.75" style="4" customWidth="1"/>
    <col min="2565" max="2565" width="13.75" style="4" customWidth="1"/>
    <col min="2566" max="2566" width="7.625" style="4" bestFit="1" customWidth="1"/>
    <col min="2567" max="2567" width="9" style="4"/>
    <col min="2568" max="2568" width="10.75" style="4" customWidth="1"/>
    <col min="2569" max="2569" width="15.625" style="4" customWidth="1"/>
    <col min="2570" max="2570" width="8.375" style="4" customWidth="1"/>
    <col min="2571" max="2571" width="10.75" style="4" customWidth="1"/>
    <col min="2572" max="2572" width="15.625" style="4" customWidth="1"/>
    <col min="2573" max="2573" width="8" style="4" customWidth="1"/>
    <col min="2574" max="2816" width="9" style="4"/>
    <col min="2817" max="2817" width="10.75" style="4" customWidth="1"/>
    <col min="2818" max="2818" width="15.625" style="4" customWidth="1"/>
    <col min="2819" max="2819" width="9.75" style="4" bestFit="1" customWidth="1"/>
    <col min="2820" max="2820" width="10.75" style="4" customWidth="1"/>
    <col min="2821" max="2821" width="13.75" style="4" customWidth="1"/>
    <col min="2822" max="2822" width="7.625" style="4" bestFit="1" customWidth="1"/>
    <col min="2823" max="2823" width="9" style="4"/>
    <col min="2824" max="2824" width="10.75" style="4" customWidth="1"/>
    <col min="2825" max="2825" width="15.625" style="4" customWidth="1"/>
    <col min="2826" max="2826" width="8.375" style="4" customWidth="1"/>
    <col min="2827" max="2827" width="10.75" style="4" customWidth="1"/>
    <col min="2828" max="2828" width="15.625" style="4" customWidth="1"/>
    <col min="2829" max="2829" width="8" style="4" customWidth="1"/>
    <col min="2830" max="3072" width="9" style="4"/>
    <col min="3073" max="3073" width="10.75" style="4" customWidth="1"/>
    <col min="3074" max="3074" width="15.625" style="4" customWidth="1"/>
    <col min="3075" max="3075" width="9.75" style="4" bestFit="1" customWidth="1"/>
    <col min="3076" max="3076" width="10.75" style="4" customWidth="1"/>
    <col min="3077" max="3077" width="13.75" style="4" customWidth="1"/>
    <col min="3078" max="3078" width="7.625" style="4" bestFit="1" customWidth="1"/>
    <col min="3079" max="3079" width="9" style="4"/>
    <col min="3080" max="3080" width="10.75" style="4" customWidth="1"/>
    <col min="3081" max="3081" width="15.625" style="4" customWidth="1"/>
    <col min="3082" max="3082" width="8.375" style="4" customWidth="1"/>
    <col min="3083" max="3083" width="10.75" style="4" customWidth="1"/>
    <col min="3084" max="3084" width="15.625" style="4" customWidth="1"/>
    <col min="3085" max="3085" width="8" style="4" customWidth="1"/>
    <col min="3086" max="3328" width="9" style="4"/>
    <col min="3329" max="3329" width="10.75" style="4" customWidth="1"/>
    <col min="3330" max="3330" width="15.625" style="4" customWidth="1"/>
    <col min="3331" max="3331" width="9.75" style="4" bestFit="1" customWidth="1"/>
    <col min="3332" max="3332" width="10.75" style="4" customWidth="1"/>
    <col min="3333" max="3333" width="13.75" style="4" customWidth="1"/>
    <col min="3334" max="3334" width="7.625" style="4" bestFit="1" customWidth="1"/>
    <col min="3335" max="3335" width="9" style="4"/>
    <col min="3336" max="3336" width="10.75" style="4" customWidth="1"/>
    <col min="3337" max="3337" width="15.625" style="4" customWidth="1"/>
    <col min="3338" max="3338" width="8.375" style="4" customWidth="1"/>
    <col min="3339" max="3339" width="10.75" style="4" customWidth="1"/>
    <col min="3340" max="3340" width="15.625" style="4" customWidth="1"/>
    <col min="3341" max="3341" width="8" style="4" customWidth="1"/>
    <col min="3342" max="3584" width="9" style="4"/>
    <col min="3585" max="3585" width="10.75" style="4" customWidth="1"/>
    <col min="3586" max="3586" width="15.625" style="4" customWidth="1"/>
    <col min="3587" max="3587" width="9.75" style="4" bestFit="1" customWidth="1"/>
    <col min="3588" max="3588" width="10.75" style="4" customWidth="1"/>
    <col min="3589" max="3589" width="13.75" style="4" customWidth="1"/>
    <col min="3590" max="3590" width="7.625" style="4" bestFit="1" customWidth="1"/>
    <col min="3591" max="3591" width="9" style="4"/>
    <col min="3592" max="3592" width="10.75" style="4" customWidth="1"/>
    <col min="3593" max="3593" width="15.625" style="4" customWidth="1"/>
    <col min="3594" max="3594" width="8.375" style="4" customWidth="1"/>
    <col min="3595" max="3595" width="10.75" style="4" customWidth="1"/>
    <col min="3596" max="3596" width="15.625" style="4" customWidth="1"/>
    <col min="3597" max="3597" width="8" style="4" customWidth="1"/>
    <col min="3598" max="3840" width="9" style="4"/>
    <col min="3841" max="3841" width="10.75" style="4" customWidth="1"/>
    <col min="3842" max="3842" width="15.625" style="4" customWidth="1"/>
    <col min="3843" max="3843" width="9.75" style="4" bestFit="1" customWidth="1"/>
    <col min="3844" max="3844" width="10.75" style="4" customWidth="1"/>
    <col min="3845" max="3845" width="13.75" style="4" customWidth="1"/>
    <col min="3846" max="3846" width="7.625" style="4" bestFit="1" customWidth="1"/>
    <col min="3847" max="3847" width="9" style="4"/>
    <col min="3848" max="3848" width="10.75" style="4" customWidth="1"/>
    <col min="3849" max="3849" width="15.625" style="4" customWidth="1"/>
    <col min="3850" max="3850" width="8.375" style="4" customWidth="1"/>
    <col min="3851" max="3851" width="10.75" style="4" customWidth="1"/>
    <col min="3852" max="3852" width="15.625" style="4" customWidth="1"/>
    <col min="3853" max="3853" width="8" style="4" customWidth="1"/>
    <col min="3854" max="4096" width="9" style="4"/>
    <col min="4097" max="4097" width="10.75" style="4" customWidth="1"/>
    <col min="4098" max="4098" width="15.625" style="4" customWidth="1"/>
    <col min="4099" max="4099" width="9.75" style="4" bestFit="1" customWidth="1"/>
    <col min="4100" max="4100" width="10.75" style="4" customWidth="1"/>
    <col min="4101" max="4101" width="13.75" style="4" customWidth="1"/>
    <col min="4102" max="4102" width="7.625" style="4" bestFit="1" customWidth="1"/>
    <col min="4103" max="4103" width="9" style="4"/>
    <col min="4104" max="4104" width="10.75" style="4" customWidth="1"/>
    <col min="4105" max="4105" width="15.625" style="4" customWidth="1"/>
    <col min="4106" max="4106" width="8.375" style="4" customWidth="1"/>
    <col min="4107" max="4107" width="10.75" style="4" customWidth="1"/>
    <col min="4108" max="4108" width="15.625" style="4" customWidth="1"/>
    <col min="4109" max="4109" width="8" style="4" customWidth="1"/>
    <col min="4110" max="4352" width="9" style="4"/>
    <col min="4353" max="4353" width="10.75" style="4" customWidth="1"/>
    <col min="4354" max="4354" width="15.625" style="4" customWidth="1"/>
    <col min="4355" max="4355" width="9.75" style="4" bestFit="1" customWidth="1"/>
    <col min="4356" max="4356" width="10.75" style="4" customWidth="1"/>
    <col min="4357" max="4357" width="13.75" style="4" customWidth="1"/>
    <col min="4358" max="4358" width="7.625" style="4" bestFit="1" customWidth="1"/>
    <col min="4359" max="4359" width="9" style="4"/>
    <col min="4360" max="4360" width="10.75" style="4" customWidth="1"/>
    <col min="4361" max="4361" width="15.625" style="4" customWidth="1"/>
    <col min="4362" max="4362" width="8.375" style="4" customWidth="1"/>
    <col min="4363" max="4363" width="10.75" style="4" customWidth="1"/>
    <col min="4364" max="4364" width="15.625" style="4" customWidth="1"/>
    <col min="4365" max="4365" width="8" style="4" customWidth="1"/>
    <col min="4366" max="4608" width="9" style="4"/>
    <col min="4609" max="4609" width="10.75" style="4" customWidth="1"/>
    <col min="4610" max="4610" width="15.625" style="4" customWidth="1"/>
    <col min="4611" max="4611" width="9.75" style="4" bestFit="1" customWidth="1"/>
    <col min="4612" max="4612" width="10.75" style="4" customWidth="1"/>
    <col min="4613" max="4613" width="13.75" style="4" customWidth="1"/>
    <col min="4614" max="4614" width="7.625" style="4" bestFit="1" customWidth="1"/>
    <col min="4615" max="4615" width="9" style="4"/>
    <col min="4616" max="4616" width="10.75" style="4" customWidth="1"/>
    <col min="4617" max="4617" width="15.625" style="4" customWidth="1"/>
    <col min="4618" max="4618" width="8.375" style="4" customWidth="1"/>
    <col min="4619" max="4619" width="10.75" style="4" customWidth="1"/>
    <col min="4620" max="4620" width="15.625" style="4" customWidth="1"/>
    <col min="4621" max="4621" width="8" style="4" customWidth="1"/>
    <col min="4622" max="4864" width="9" style="4"/>
    <col min="4865" max="4865" width="10.75" style="4" customWidth="1"/>
    <col min="4866" max="4866" width="15.625" style="4" customWidth="1"/>
    <col min="4867" max="4867" width="9.75" style="4" bestFit="1" customWidth="1"/>
    <col min="4868" max="4868" width="10.75" style="4" customWidth="1"/>
    <col min="4869" max="4869" width="13.75" style="4" customWidth="1"/>
    <col min="4870" max="4870" width="7.625" style="4" bestFit="1" customWidth="1"/>
    <col min="4871" max="4871" width="9" style="4"/>
    <col min="4872" max="4872" width="10.75" style="4" customWidth="1"/>
    <col min="4873" max="4873" width="15.625" style="4" customWidth="1"/>
    <col min="4874" max="4874" width="8.375" style="4" customWidth="1"/>
    <col min="4875" max="4875" width="10.75" style="4" customWidth="1"/>
    <col min="4876" max="4876" width="15.625" style="4" customWidth="1"/>
    <col min="4877" max="4877" width="8" style="4" customWidth="1"/>
    <col min="4878" max="5120" width="9" style="4"/>
    <col min="5121" max="5121" width="10.75" style="4" customWidth="1"/>
    <col min="5122" max="5122" width="15.625" style="4" customWidth="1"/>
    <col min="5123" max="5123" width="9.75" style="4" bestFit="1" customWidth="1"/>
    <col min="5124" max="5124" width="10.75" style="4" customWidth="1"/>
    <col min="5125" max="5125" width="13.75" style="4" customWidth="1"/>
    <col min="5126" max="5126" width="7.625" style="4" bestFit="1" customWidth="1"/>
    <col min="5127" max="5127" width="9" style="4"/>
    <col min="5128" max="5128" width="10.75" style="4" customWidth="1"/>
    <col min="5129" max="5129" width="15.625" style="4" customWidth="1"/>
    <col min="5130" max="5130" width="8.375" style="4" customWidth="1"/>
    <col min="5131" max="5131" width="10.75" style="4" customWidth="1"/>
    <col min="5132" max="5132" width="15.625" style="4" customWidth="1"/>
    <col min="5133" max="5133" width="8" style="4" customWidth="1"/>
    <col min="5134" max="5376" width="9" style="4"/>
    <col min="5377" max="5377" width="10.75" style="4" customWidth="1"/>
    <col min="5378" max="5378" width="15.625" style="4" customWidth="1"/>
    <col min="5379" max="5379" width="9.75" style="4" bestFit="1" customWidth="1"/>
    <col min="5380" max="5380" width="10.75" style="4" customWidth="1"/>
    <col min="5381" max="5381" width="13.75" style="4" customWidth="1"/>
    <col min="5382" max="5382" width="7.625" style="4" bestFit="1" customWidth="1"/>
    <col min="5383" max="5383" width="9" style="4"/>
    <col min="5384" max="5384" width="10.75" style="4" customWidth="1"/>
    <col min="5385" max="5385" width="15.625" style="4" customWidth="1"/>
    <col min="5386" max="5386" width="8.375" style="4" customWidth="1"/>
    <col min="5387" max="5387" width="10.75" style="4" customWidth="1"/>
    <col min="5388" max="5388" width="15.625" style="4" customWidth="1"/>
    <col min="5389" max="5389" width="8" style="4" customWidth="1"/>
    <col min="5390" max="5632" width="9" style="4"/>
    <col min="5633" max="5633" width="10.75" style="4" customWidth="1"/>
    <col min="5634" max="5634" width="15.625" style="4" customWidth="1"/>
    <col min="5635" max="5635" width="9.75" style="4" bestFit="1" customWidth="1"/>
    <col min="5636" max="5636" width="10.75" style="4" customWidth="1"/>
    <col min="5637" max="5637" width="13.75" style="4" customWidth="1"/>
    <col min="5638" max="5638" width="7.625" style="4" bestFit="1" customWidth="1"/>
    <col min="5639" max="5639" width="9" style="4"/>
    <col min="5640" max="5640" width="10.75" style="4" customWidth="1"/>
    <col min="5641" max="5641" width="15.625" style="4" customWidth="1"/>
    <col min="5642" max="5642" width="8.375" style="4" customWidth="1"/>
    <col min="5643" max="5643" width="10.75" style="4" customWidth="1"/>
    <col min="5644" max="5644" width="15.625" style="4" customWidth="1"/>
    <col min="5645" max="5645" width="8" style="4" customWidth="1"/>
    <col min="5646" max="5888" width="9" style="4"/>
    <col min="5889" max="5889" width="10.75" style="4" customWidth="1"/>
    <col min="5890" max="5890" width="15.625" style="4" customWidth="1"/>
    <col min="5891" max="5891" width="9.75" style="4" bestFit="1" customWidth="1"/>
    <col min="5892" max="5892" width="10.75" style="4" customWidth="1"/>
    <col min="5893" max="5893" width="13.75" style="4" customWidth="1"/>
    <col min="5894" max="5894" width="7.625" style="4" bestFit="1" customWidth="1"/>
    <col min="5895" max="5895" width="9" style="4"/>
    <col min="5896" max="5896" width="10.75" style="4" customWidth="1"/>
    <col min="5897" max="5897" width="15.625" style="4" customWidth="1"/>
    <col min="5898" max="5898" width="8.375" style="4" customWidth="1"/>
    <col min="5899" max="5899" width="10.75" style="4" customWidth="1"/>
    <col min="5900" max="5900" width="15.625" style="4" customWidth="1"/>
    <col min="5901" max="5901" width="8" style="4" customWidth="1"/>
    <col min="5902" max="6144" width="9" style="4"/>
    <col min="6145" max="6145" width="10.75" style="4" customWidth="1"/>
    <col min="6146" max="6146" width="15.625" style="4" customWidth="1"/>
    <col min="6147" max="6147" width="9.75" style="4" bestFit="1" customWidth="1"/>
    <col min="6148" max="6148" width="10.75" style="4" customWidth="1"/>
    <col min="6149" max="6149" width="13.75" style="4" customWidth="1"/>
    <col min="6150" max="6150" width="7.625" style="4" bestFit="1" customWidth="1"/>
    <col min="6151" max="6151" width="9" style="4"/>
    <col min="6152" max="6152" width="10.75" style="4" customWidth="1"/>
    <col min="6153" max="6153" width="15.625" style="4" customWidth="1"/>
    <col min="6154" max="6154" width="8.375" style="4" customWidth="1"/>
    <col min="6155" max="6155" width="10.75" style="4" customWidth="1"/>
    <col min="6156" max="6156" width="15.625" style="4" customWidth="1"/>
    <col min="6157" max="6157" width="8" style="4" customWidth="1"/>
    <col min="6158" max="6400" width="9" style="4"/>
    <col min="6401" max="6401" width="10.75" style="4" customWidth="1"/>
    <col min="6402" max="6402" width="15.625" style="4" customWidth="1"/>
    <col min="6403" max="6403" width="9.75" style="4" bestFit="1" customWidth="1"/>
    <col min="6404" max="6404" width="10.75" style="4" customWidth="1"/>
    <col min="6405" max="6405" width="13.75" style="4" customWidth="1"/>
    <col min="6406" max="6406" width="7.625" style="4" bestFit="1" customWidth="1"/>
    <col min="6407" max="6407" width="9" style="4"/>
    <col min="6408" max="6408" width="10.75" style="4" customWidth="1"/>
    <col min="6409" max="6409" width="15.625" style="4" customWidth="1"/>
    <col min="6410" max="6410" width="8.375" style="4" customWidth="1"/>
    <col min="6411" max="6411" width="10.75" style="4" customWidth="1"/>
    <col min="6412" max="6412" width="15.625" style="4" customWidth="1"/>
    <col min="6413" max="6413" width="8" style="4" customWidth="1"/>
    <col min="6414" max="6656" width="9" style="4"/>
    <col min="6657" max="6657" width="10.75" style="4" customWidth="1"/>
    <col min="6658" max="6658" width="15.625" style="4" customWidth="1"/>
    <col min="6659" max="6659" width="9.75" style="4" bestFit="1" customWidth="1"/>
    <col min="6660" max="6660" width="10.75" style="4" customWidth="1"/>
    <col min="6661" max="6661" width="13.75" style="4" customWidth="1"/>
    <col min="6662" max="6662" width="7.625" style="4" bestFit="1" customWidth="1"/>
    <col min="6663" max="6663" width="9" style="4"/>
    <col min="6664" max="6664" width="10.75" style="4" customWidth="1"/>
    <col min="6665" max="6665" width="15.625" style="4" customWidth="1"/>
    <col min="6666" max="6666" width="8.375" style="4" customWidth="1"/>
    <col min="6667" max="6667" width="10.75" style="4" customWidth="1"/>
    <col min="6668" max="6668" width="15.625" style="4" customWidth="1"/>
    <col min="6669" max="6669" width="8" style="4" customWidth="1"/>
    <col min="6670" max="6912" width="9" style="4"/>
    <col min="6913" max="6913" width="10.75" style="4" customWidth="1"/>
    <col min="6914" max="6914" width="15.625" style="4" customWidth="1"/>
    <col min="6915" max="6915" width="9.75" style="4" bestFit="1" customWidth="1"/>
    <col min="6916" max="6916" width="10.75" style="4" customWidth="1"/>
    <col min="6917" max="6917" width="13.75" style="4" customWidth="1"/>
    <col min="6918" max="6918" width="7.625" style="4" bestFit="1" customWidth="1"/>
    <col min="6919" max="6919" width="9" style="4"/>
    <col min="6920" max="6920" width="10.75" style="4" customWidth="1"/>
    <col min="6921" max="6921" width="15.625" style="4" customWidth="1"/>
    <col min="6922" max="6922" width="8.375" style="4" customWidth="1"/>
    <col min="6923" max="6923" width="10.75" style="4" customWidth="1"/>
    <col min="6924" max="6924" width="15.625" style="4" customWidth="1"/>
    <col min="6925" max="6925" width="8" style="4" customWidth="1"/>
    <col min="6926" max="7168" width="9" style="4"/>
    <col min="7169" max="7169" width="10.75" style="4" customWidth="1"/>
    <col min="7170" max="7170" width="15.625" style="4" customWidth="1"/>
    <col min="7171" max="7171" width="9.75" style="4" bestFit="1" customWidth="1"/>
    <col min="7172" max="7172" width="10.75" style="4" customWidth="1"/>
    <col min="7173" max="7173" width="13.75" style="4" customWidth="1"/>
    <col min="7174" max="7174" width="7.625" style="4" bestFit="1" customWidth="1"/>
    <col min="7175" max="7175" width="9" style="4"/>
    <col min="7176" max="7176" width="10.75" style="4" customWidth="1"/>
    <col min="7177" max="7177" width="15.625" style="4" customWidth="1"/>
    <col min="7178" max="7178" width="8.375" style="4" customWidth="1"/>
    <col min="7179" max="7179" width="10.75" style="4" customWidth="1"/>
    <col min="7180" max="7180" width="15.625" style="4" customWidth="1"/>
    <col min="7181" max="7181" width="8" style="4" customWidth="1"/>
    <col min="7182" max="7424" width="9" style="4"/>
    <col min="7425" max="7425" width="10.75" style="4" customWidth="1"/>
    <col min="7426" max="7426" width="15.625" style="4" customWidth="1"/>
    <col min="7427" max="7427" width="9.75" style="4" bestFit="1" customWidth="1"/>
    <col min="7428" max="7428" width="10.75" style="4" customWidth="1"/>
    <col min="7429" max="7429" width="13.75" style="4" customWidth="1"/>
    <col min="7430" max="7430" width="7.625" style="4" bestFit="1" customWidth="1"/>
    <col min="7431" max="7431" width="9" style="4"/>
    <col min="7432" max="7432" width="10.75" style="4" customWidth="1"/>
    <col min="7433" max="7433" width="15.625" style="4" customWidth="1"/>
    <col min="7434" max="7434" width="8.375" style="4" customWidth="1"/>
    <col min="7435" max="7435" width="10.75" style="4" customWidth="1"/>
    <col min="7436" max="7436" width="15.625" style="4" customWidth="1"/>
    <col min="7437" max="7437" width="8" style="4" customWidth="1"/>
    <col min="7438" max="7680" width="9" style="4"/>
    <col min="7681" max="7681" width="10.75" style="4" customWidth="1"/>
    <col min="7682" max="7682" width="15.625" style="4" customWidth="1"/>
    <col min="7683" max="7683" width="9.75" style="4" bestFit="1" customWidth="1"/>
    <col min="7684" max="7684" width="10.75" style="4" customWidth="1"/>
    <col min="7685" max="7685" width="13.75" style="4" customWidth="1"/>
    <col min="7686" max="7686" width="7.625" style="4" bestFit="1" customWidth="1"/>
    <col min="7687" max="7687" width="9" style="4"/>
    <col min="7688" max="7688" width="10.75" style="4" customWidth="1"/>
    <col min="7689" max="7689" width="15.625" style="4" customWidth="1"/>
    <col min="7690" max="7690" width="8.375" style="4" customWidth="1"/>
    <col min="7691" max="7691" width="10.75" style="4" customWidth="1"/>
    <col min="7692" max="7692" width="15.625" style="4" customWidth="1"/>
    <col min="7693" max="7693" width="8" style="4" customWidth="1"/>
    <col min="7694" max="7936" width="9" style="4"/>
    <col min="7937" max="7937" width="10.75" style="4" customWidth="1"/>
    <col min="7938" max="7938" width="15.625" style="4" customWidth="1"/>
    <col min="7939" max="7939" width="9.75" style="4" bestFit="1" customWidth="1"/>
    <col min="7940" max="7940" width="10.75" style="4" customWidth="1"/>
    <col min="7941" max="7941" width="13.75" style="4" customWidth="1"/>
    <col min="7942" max="7942" width="7.625" style="4" bestFit="1" customWidth="1"/>
    <col min="7943" max="7943" width="9" style="4"/>
    <col min="7944" max="7944" width="10.75" style="4" customWidth="1"/>
    <col min="7945" max="7945" width="15.625" style="4" customWidth="1"/>
    <col min="7946" max="7946" width="8.375" style="4" customWidth="1"/>
    <col min="7947" max="7947" width="10.75" style="4" customWidth="1"/>
    <col min="7948" max="7948" width="15.625" style="4" customWidth="1"/>
    <col min="7949" max="7949" width="8" style="4" customWidth="1"/>
    <col min="7950" max="8192" width="9" style="4"/>
    <col min="8193" max="8193" width="10.75" style="4" customWidth="1"/>
    <col min="8194" max="8194" width="15.625" style="4" customWidth="1"/>
    <col min="8195" max="8195" width="9.75" style="4" bestFit="1" customWidth="1"/>
    <col min="8196" max="8196" width="10.75" style="4" customWidth="1"/>
    <col min="8197" max="8197" width="13.75" style="4" customWidth="1"/>
    <col min="8198" max="8198" width="7.625" style="4" bestFit="1" customWidth="1"/>
    <col min="8199" max="8199" width="9" style="4"/>
    <col min="8200" max="8200" width="10.75" style="4" customWidth="1"/>
    <col min="8201" max="8201" width="15.625" style="4" customWidth="1"/>
    <col min="8202" max="8202" width="8.375" style="4" customWidth="1"/>
    <col min="8203" max="8203" width="10.75" style="4" customWidth="1"/>
    <col min="8204" max="8204" width="15.625" style="4" customWidth="1"/>
    <col min="8205" max="8205" width="8" style="4" customWidth="1"/>
    <col min="8206" max="8448" width="9" style="4"/>
    <col min="8449" max="8449" width="10.75" style="4" customWidth="1"/>
    <col min="8450" max="8450" width="15.625" style="4" customWidth="1"/>
    <col min="8451" max="8451" width="9.75" style="4" bestFit="1" customWidth="1"/>
    <col min="8452" max="8452" width="10.75" style="4" customWidth="1"/>
    <col min="8453" max="8453" width="13.75" style="4" customWidth="1"/>
    <col min="8454" max="8454" width="7.625" style="4" bestFit="1" customWidth="1"/>
    <col min="8455" max="8455" width="9" style="4"/>
    <col min="8456" max="8456" width="10.75" style="4" customWidth="1"/>
    <col min="8457" max="8457" width="15.625" style="4" customWidth="1"/>
    <col min="8458" max="8458" width="8.375" style="4" customWidth="1"/>
    <col min="8459" max="8459" width="10.75" style="4" customWidth="1"/>
    <col min="8460" max="8460" width="15.625" style="4" customWidth="1"/>
    <col min="8461" max="8461" width="8" style="4" customWidth="1"/>
    <col min="8462" max="8704" width="9" style="4"/>
    <col min="8705" max="8705" width="10.75" style="4" customWidth="1"/>
    <col min="8706" max="8706" width="15.625" style="4" customWidth="1"/>
    <col min="8707" max="8707" width="9.75" style="4" bestFit="1" customWidth="1"/>
    <col min="8708" max="8708" width="10.75" style="4" customWidth="1"/>
    <col min="8709" max="8709" width="13.75" style="4" customWidth="1"/>
    <col min="8710" max="8710" width="7.625" style="4" bestFit="1" customWidth="1"/>
    <col min="8711" max="8711" width="9" style="4"/>
    <col min="8712" max="8712" width="10.75" style="4" customWidth="1"/>
    <col min="8713" max="8713" width="15.625" style="4" customWidth="1"/>
    <col min="8714" max="8714" width="8.375" style="4" customWidth="1"/>
    <col min="8715" max="8715" width="10.75" style="4" customWidth="1"/>
    <col min="8716" max="8716" width="15.625" style="4" customWidth="1"/>
    <col min="8717" max="8717" width="8" style="4" customWidth="1"/>
    <col min="8718" max="8960" width="9" style="4"/>
    <col min="8961" max="8961" width="10.75" style="4" customWidth="1"/>
    <col min="8962" max="8962" width="15.625" style="4" customWidth="1"/>
    <col min="8963" max="8963" width="9.75" style="4" bestFit="1" customWidth="1"/>
    <col min="8964" max="8964" width="10.75" style="4" customWidth="1"/>
    <col min="8965" max="8965" width="13.75" style="4" customWidth="1"/>
    <col min="8966" max="8966" width="7.625" style="4" bestFit="1" customWidth="1"/>
    <col min="8967" max="8967" width="9" style="4"/>
    <col min="8968" max="8968" width="10.75" style="4" customWidth="1"/>
    <col min="8969" max="8969" width="15.625" style="4" customWidth="1"/>
    <col min="8970" max="8970" width="8.375" style="4" customWidth="1"/>
    <col min="8971" max="8971" width="10.75" style="4" customWidth="1"/>
    <col min="8972" max="8972" width="15.625" style="4" customWidth="1"/>
    <col min="8973" max="8973" width="8" style="4" customWidth="1"/>
    <col min="8974" max="9216" width="9" style="4"/>
    <col min="9217" max="9217" width="10.75" style="4" customWidth="1"/>
    <col min="9218" max="9218" width="15.625" style="4" customWidth="1"/>
    <col min="9219" max="9219" width="9.75" style="4" bestFit="1" customWidth="1"/>
    <col min="9220" max="9220" width="10.75" style="4" customWidth="1"/>
    <col min="9221" max="9221" width="13.75" style="4" customWidth="1"/>
    <col min="9222" max="9222" width="7.625" style="4" bestFit="1" customWidth="1"/>
    <col min="9223" max="9223" width="9" style="4"/>
    <col min="9224" max="9224" width="10.75" style="4" customWidth="1"/>
    <col min="9225" max="9225" width="15.625" style="4" customWidth="1"/>
    <col min="9226" max="9226" width="8.375" style="4" customWidth="1"/>
    <col min="9227" max="9227" width="10.75" style="4" customWidth="1"/>
    <col min="9228" max="9228" width="15.625" style="4" customWidth="1"/>
    <col min="9229" max="9229" width="8" style="4" customWidth="1"/>
    <col min="9230" max="9472" width="9" style="4"/>
    <col min="9473" max="9473" width="10.75" style="4" customWidth="1"/>
    <col min="9474" max="9474" width="15.625" style="4" customWidth="1"/>
    <col min="9475" max="9475" width="9.75" style="4" bestFit="1" customWidth="1"/>
    <col min="9476" max="9476" width="10.75" style="4" customWidth="1"/>
    <col min="9477" max="9477" width="13.75" style="4" customWidth="1"/>
    <col min="9478" max="9478" width="7.625" style="4" bestFit="1" customWidth="1"/>
    <col min="9479" max="9479" width="9" style="4"/>
    <col min="9480" max="9480" width="10.75" style="4" customWidth="1"/>
    <col min="9481" max="9481" width="15.625" style="4" customWidth="1"/>
    <col min="9482" max="9482" width="8.375" style="4" customWidth="1"/>
    <col min="9483" max="9483" width="10.75" style="4" customWidth="1"/>
    <col min="9484" max="9484" width="15.625" style="4" customWidth="1"/>
    <col min="9485" max="9485" width="8" style="4" customWidth="1"/>
    <col min="9486" max="9728" width="9" style="4"/>
    <col min="9729" max="9729" width="10.75" style="4" customWidth="1"/>
    <col min="9730" max="9730" width="15.625" style="4" customWidth="1"/>
    <col min="9731" max="9731" width="9.75" style="4" bestFit="1" customWidth="1"/>
    <col min="9732" max="9732" width="10.75" style="4" customWidth="1"/>
    <col min="9733" max="9733" width="13.75" style="4" customWidth="1"/>
    <col min="9734" max="9734" width="7.625" style="4" bestFit="1" customWidth="1"/>
    <col min="9735" max="9735" width="9" style="4"/>
    <col min="9736" max="9736" width="10.75" style="4" customWidth="1"/>
    <col min="9737" max="9737" width="15.625" style="4" customWidth="1"/>
    <col min="9738" max="9738" width="8.375" style="4" customWidth="1"/>
    <col min="9739" max="9739" width="10.75" style="4" customWidth="1"/>
    <col min="9740" max="9740" width="15.625" style="4" customWidth="1"/>
    <col min="9741" max="9741" width="8" style="4" customWidth="1"/>
    <col min="9742" max="9984" width="9" style="4"/>
    <col min="9985" max="9985" width="10.75" style="4" customWidth="1"/>
    <col min="9986" max="9986" width="15.625" style="4" customWidth="1"/>
    <col min="9987" max="9987" width="9.75" style="4" bestFit="1" customWidth="1"/>
    <col min="9988" max="9988" width="10.75" style="4" customWidth="1"/>
    <col min="9989" max="9989" width="13.75" style="4" customWidth="1"/>
    <col min="9990" max="9990" width="7.625" style="4" bestFit="1" customWidth="1"/>
    <col min="9991" max="9991" width="9" style="4"/>
    <col min="9992" max="9992" width="10.75" style="4" customWidth="1"/>
    <col min="9993" max="9993" width="15.625" style="4" customWidth="1"/>
    <col min="9994" max="9994" width="8.375" style="4" customWidth="1"/>
    <col min="9995" max="9995" width="10.75" style="4" customWidth="1"/>
    <col min="9996" max="9996" width="15.625" style="4" customWidth="1"/>
    <col min="9997" max="9997" width="8" style="4" customWidth="1"/>
    <col min="9998" max="10240" width="9" style="4"/>
    <col min="10241" max="10241" width="10.75" style="4" customWidth="1"/>
    <col min="10242" max="10242" width="15.625" style="4" customWidth="1"/>
    <col min="10243" max="10243" width="9.75" style="4" bestFit="1" customWidth="1"/>
    <col min="10244" max="10244" width="10.75" style="4" customWidth="1"/>
    <col min="10245" max="10245" width="13.75" style="4" customWidth="1"/>
    <col min="10246" max="10246" width="7.625" style="4" bestFit="1" customWidth="1"/>
    <col min="10247" max="10247" width="9" style="4"/>
    <col min="10248" max="10248" width="10.75" style="4" customWidth="1"/>
    <col min="10249" max="10249" width="15.625" style="4" customWidth="1"/>
    <col min="10250" max="10250" width="8.375" style="4" customWidth="1"/>
    <col min="10251" max="10251" width="10.75" style="4" customWidth="1"/>
    <col min="10252" max="10252" width="15.625" style="4" customWidth="1"/>
    <col min="10253" max="10253" width="8" style="4" customWidth="1"/>
    <col min="10254" max="10496" width="9" style="4"/>
    <col min="10497" max="10497" width="10.75" style="4" customWidth="1"/>
    <col min="10498" max="10498" width="15.625" style="4" customWidth="1"/>
    <col min="10499" max="10499" width="9.75" style="4" bestFit="1" customWidth="1"/>
    <col min="10500" max="10500" width="10.75" style="4" customWidth="1"/>
    <col min="10501" max="10501" width="13.75" style="4" customWidth="1"/>
    <col min="10502" max="10502" width="7.625" style="4" bestFit="1" customWidth="1"/>
    <col min="10503" max="10503" width="9" style="4"/>
    <col min="10504" max="10504" width="10.75" style="4" customWidth="1"/>
    <col min="10505" max="10505" width="15.625" style="4" customWidth="1"/>
    <col min="10506" max="10506" width="8.375" style="4" customWidth="1"/>
    <col min="10507" max="10507" width="10.75" style="4" customWidth="1"/>
    <col min="10508" max="10508" width="15.625" style="4" customWidth="1"/>
    <col min="10509" max="10509" width="8" style="4" customWidth="1"/>
    <col min="10510" max="10752" width="9" style="4"/>
    <col min="10753" max="10753" width="10.75" style="4" customWidth="1"/>
    <col min="10754" max="10754" width="15.625" style="4" customWidth="1"/>
    <col min="10755" max="10755" width="9.75" style="4" bestFit="1" customWidth="1"/>
    <col min="10756" max="10756" width="10.75" style="4" customWidth="1"/>
    <col min="10757" max="10757" width="13.75" style="4" customWidth="1"/>
    <col min="10758" max="10758" width="7.625" style="4" bestFit="1" customWidth="1"/>
    <col min="10759" max="10759" width="9" style="4"/>
    <col min="10760" max="10760" width="10.75" style="4" customWidth="1"/>
    <col min="10761" max="10761" width="15.625" style="4" customWidth="1"/>
    <col min="10762" max="10762" width="8.375" style="4" customWidth="1"/>
    <col min="10763" max="10763" width="10.75" style="4" customWidth="1"/>
    <col min="10764" max="10764" width="15.625" style="4" customWidth="1"/>
    <col min="10765" max="10765" width="8" style="4" customWidth="1"/>
    <col min="10766" max="11008" width="9" style="4"/>
    <col min="11009" max="11009" width="10.75" style="4" customWidth="1"/>
    <col min="11010" max="11010" width="15.625" style="4" customWidth="1"/>
    <col min="11011" max="11011" width="9.75" style="4" bestFit="1" customWidth="1"/>
    <col min="11012" max="11012" width="10.75" style="4" customWidth="1"/>
    <col min="11013" max="11013" width="13.75" style="4" customWidth="1"/>
    <col min="11014" max="11014" width="7.625" style="4" bestFit="1" customWidth="1"/>
    <col min="11015" max="11015" width="9" style="4"/>
    <col min="11016" max="11016" width="10.75" style="4" customWidth="1"/>
    <col min="11017" max="11017" width="15.625" style="4" customWidth="1"/>
    <col min="11018" max="11018" width="8.375" style="4" customWidth="1"/>
    <col min="11019" max="11019" width="10.75" style="4" customWidth="1"/>
    <col min="11020" max="11020" width="15.625" style="4" customWidth="1"/>
    <col min="11021" max="11021" width="8" style="4" customWidth="1"/>
    <col min="11022" max="11264" width="9" style="4"/>
    <col min="11265" max="11265" width="10.75" style="4" customWidth="1"/>
    <col min="11266" max="11266" width="15.625" style="4" customWidth="1"/>
    <col min="11267" max="11267" width="9.75" style="4" bestFit="1" customWidth="1"/>
    <col min="11268" max="11268" width="10.75" style="4" customWidth="1"/>
    <col min="11269" max="11269" width="13.75" style="4" customWidth="1"/>
    <col min="11270" max="11270" width="7.625" style="4" bestFit="1" customWidth="1"/>
    <col min="11271" max="11271" width="9" style="4"/>
    <col min="11272" max="11272" width="10.75" style="4" customWidth="1"/>
    <col min="11273" max="11273" width="15.625" style="4" customWidth="1"/>
    <col min="11274" max="11274" width="8.375" style="4" customWidth="1"/>
    <col min="11275" max="11275" width="10.75" style="4" customWidth="1"/>
    <col min="11276" max="11276" width="15.625" style="4" customWidth="1"/>
    <col min="11277" max="11277" width="8" style="4" customWidth="1"/>
    <col min="11278" max="11520" width="9" style="4"/>
    <col min="11521" max="11521" width="10.75" style="4" customWidth="1"/>
    <col min="11522" max="11522" width="15.625" style="4" customWidth="1"/>
    <col min="11523" max="11523" width="9.75" style="4" bestFit="1" customWidth="1"/>
    <col min="11524" max="11524" width="10.75" style="4" customWidth="1"/>
    <col min="11525" max="11525" width="13.75" style="4" customWidth="1"/>
    <col min="11526" max="11526" width="7.625" style="4" bestFit="1" customWidth="1"/>
    <col min="11527" max="11527" width="9" style="4"/>
    <col min="11528" max="11528" width="10.75" style="4" customWidth="1"/>
    <col min="11529" max="11529" width="15.625" style="4" customWidth="1"/>
    <col min="11530" max="11530" width="8.375" style="4" customWidth="1"/>
    <col min="11531" max="11531" width="10.75" style="4" customWidth="1"/>
    <col min="11532" max="11532" width="15.625" style="4" customWidth="1"/>
    <col min="11533" max="11533" width="8" style="4" customWidth="1"/>
    <col min="11534" max="11776" width="9" style="4"/>
    <col min="11777" max="11777" width="10.75" style="4" customWidth="1"/>
    <col min="11778" max="11778" width="15.625" style="4" customWidth="1"/>
    <col min="11779" max="11779" width="9.75" style="4" bestFit="1" customWidth="1"/>
    <col min="11780" max="11780" width="10.75" style="4" customWidth="1"/>
    <col min="11781" max="11781" width="13.75" style="4" customWidth="1"/>
    <col min="11782" max="11782" width="7.625" style="4" bestFit="1" customWidth="1"/>
    <col min="11783" max="11783" width="9" style="4"/>
    <col min="11784" max="11784" width="10.75" style="4" customWidth="1"/>
    <col min="11785" max="11785" width="15.625" style="4" customWidth="1"/>
    <col min="11786" max="11786" width="8.375" style="4" customWidth="1"/>
    <col min="11787" max="11787" width="10.75" style="4" customWidth="1"/>
    <col min="11788" max="11788" width="15.625" style="4" customWidth="1"/>
    <col min="11789" max="11789" width="8" style="4" customWidth="1"/>
    <col min="11790" max="12032" width="9" style="4"/>
    <col min="12033" max="12033" width="10.75" style="4" customWidth="1"/>
    <col min="12034" max="12034" width="15.625" style="4" customWidth="1"/>
    <col min="12035" max="12035" width="9.75" style="4" bestFit="1" customWidth="1"/>
    <col min="12036" max="12036" width="10.75" style="4" customWidth="1"/>
    <col min="12037" max="12037" width="13.75" style="4" customWidth="1"/>
    <col min="12038" max="12038" width="7.625" style="4" bestFit="1" customWidth="1"/>
    <col min="12039" max="12039" width="9" style="4"/>
    <col min="12040" max="12040" width="10.75" style="4" customWidth="1"/>
    <col min="12041" max="12041" width="15.625" style="4" customWidth="1"/>
    <col min="12042" max="12042" width="8.375" style="4" customWidth="1"/>
    <col min="12043" max="12043" width="10.75" style="4" customWidth="1"/>
    <col min="12044" max="12044" width="15.625" style="4" customWidth="1"/>
    <col min="12045" max="12045" width="8" style="4" customWidth="1"/>
    <col min="12046" max="12288" width="9" style="4"/>
    <col min="12289" max="12289" width="10.75" style="4" customWidth="1"/>
    <col min="12290" max="12290" width="15.625" style="4" customWidth="1"/>
    <col min="12291" max="12291" width="9.75" style="4" bestFit="1" customWidth="1"/>
    <col min="12292" max="12292" width="10.75" style="4" customWidth="1"/>
    <col min="12293" max="12293" width="13.75" style="4" customWidth="1"/>
    <col min="12294" max="12294" width="7.625" style="4" bestFit="1" customWidth="1"/>
    <col min="12295" max="12295" width="9" style="4"/>
    <col min="12296" max="12296" width="10.75" style="4" customWidth="1"/>
    <col min="12297" max="12297" width="15.625" style="4" customWidth="1"/>
    <col min="12298" max="12298" width="8.375" style="4" customWidth="1"/>
    <col min="12299" max="12299" width="10.75" style="4" customWidth="1"/>
    <col min="12300" max="12300" width="15.625" style="4" customWidth="1"/>
    <col min="12301" max="12301" width="8" style="4" customWidth="1"/>
    <col min="12302" max="12544" width="9" style="4"/>
    <col min="12545" max="12545" width="10.75" style="4" customWidth="1"/>
    <col min="12546" max="12546" width="15.625" style="4" customWidth="1"/>
    <col min="12547" max="12547" width="9.75" style="4" bestFit="1" customWidth="1"/>
    <col min="12548" max="12548" width="10.75" style="4" customWidth="1"/>
    <col min="12549" max="12549" width="13.75" style="4" customWidth="1"/>
    <col min="12550" max="12550" width="7.625" style="4" bestFit="1" customWidth="1"/>
    <col min="12551" max="12551" width="9" style="4"/>
    <col min="12552" max="12552" width="10.75" style="4" customWidth="1"/>
    <col min="12553" max="12553" width="15.625" style="4" customWidth="1"/>
    <col min="12554" max="12554" width="8.375" style="4" customWidth="1"/>
    <col min="12555" max="12555" width="10.75" style="4" customWidth="1"/>
    <col min="12556" max="12556" width="15.625" style="4" customWidth="1"/>
    <col min="12557" max="12557" width="8" style="4" customWidth="1"/>
    <col min="12558" max="12800" width="9" style="4"/>
    <col min="12801" max="12801" width="10.75" style="4" customWidth="1"/>
    <col min="12802" max="12802" width="15.625" style="4" customWidth="1"/>
    <col min="12803" max="12803" width="9.75" style="4" bestFit="1" customWidth="1"/>
    <col min="12804" max="12804" width="10.75" style="4" customWidth="1"/>
    <col min="12805" max="12805" width="13.75" style="4" customWidth="1"/>
    <col min="12806" max="12806" width="7.625" style="4" bestFit="1" customWidth="1"/>
    <col min="12807" max="12807" width="9" style="4"/>
    <col min="12808" max="12808" width="10.75" style="4" customWidth="1"/>
    <col min="12809" max="12809" width="15.625" style="4" customWidth="1"/>
    <col min="12810" max="12810" width="8.375" style="4" customWidth="1"/>
    <col min="12811" max="12811" width="10.75" style="4" customWidth="1"/>
    <col min="12812" max="12812" width="15.625" style="4" customWidth="1"/>
    <col min="12813" max="12813" width="8" style="4" customWidth="1"/>
    <col min="12814" max="13056" width="9" style="4"/>
    <col min="13057" max="13057" width="10.75" style="4" customWidth="1"/>
    <col min="13058" max="13058" width="15.625" style="4" customWidth="1"/>
    <col min="13059" max="13059" width="9.75" style="4" bestFit="1" customWidth="1"/>
    <col min="13060" max="13060" width="10.75" style="4" customWidth="1"/>
    <col min="13061" max="13061" width="13.75" style="4" customWidth="1"/>
    <col min="13062" max="13062" width="7.625" style="4" bestFit="1" customWidth="1"/>
    <col min="13063" max="13063" width="9" style="4"/>
    <col min="13064" max="13064" width="10.75" style="4" customWidth="1"/>
    <col min="13065" max="13065" width="15.625" style="4" customWidth="1"/>
    <col min="13066" max="13066" width="8.375" style="4" customWidth="1"/>
    <col min="13067" max="13067" width="10.75" style="4" customWidth="1"/>
    <col min="13068" max="13068" width="15.625" style="4" customWidth="1"/>
    <col min="13069" max="13069" width="8" style="4" customWidth="1"/>
    <col min="13070" max="13312" width="9" style="4"/>
    <col min="13313" max="13313" width="10.75" style="4" customWidth="1"/>
    <col min="13314" max="13314" width="15.625" style="4" customWidth="1"/>
    <col min="13315" max="13315" width="9.75" style="4" bestFit="1" customWidth="1"/>
    <col min="13316" max="13316" width="10.75" style="4" customWidth="1"/>
    <col min="13317" max="13317" width="13.75" style="4" customWidth="1"/>
    <col min="13318" max="13318" width="7.625" style="4" bestFit="1" customWidth="1"/>
    <col min="13319" max="13319" width="9" style="4"/>
    <col min="13320" max="13320" width="10.75" style="4" customWidth="1"/>
    <col min="13321" max="13321" width="15.625" style="4" customWidth="1"/>
    <col min="13322" max="13322" width="8.375" style="4" customWidth="1"/>
    <col min="13323" max="13323" width="10.75" style="4" customWidth="1"/>
    <col min="13324" max="13324" width="15.625" style="4" customWidth="1"/>
    <col min="13325" max="13325" width="8" style="4" customWidth="1"/>
    <col min="13326" max="13568" width="9" style="4"/>
    <col min="13569" max="13569" width="10.75" style="4" customWidth="1"/>
    <col min="13570" max="13570" width="15.625" style="4" customWidth="1"/>
    <col min="13571" max="13571" width="9.75" style="4" bestFit="1" customWidth="1"/>
    <col min="13572" max="13572" width="10.75" style="4" customWidth="1"/>
    <col min="13573" max="13573" width="13.75" style="4" customWidth="1"/>
    <col min="13574" max="13574" width="7.625" style="4" bestFit="1" customWidth="1"/>
    <col min="13575" max="13575" width="9" style="4"/>
    <col min="13576" max="13576" width="10.75" style="4" customWidth="1"/>
    <col min="13577" max="13577" width="15.625" style="4" customWidth="1"/>
    <col min="13578" max="13578" width="8.375" style="4" customWidth="1"/>
    <col min="13579" max="13579" width="10.75" style="4" customWidth="1"/>
    <col min="13580" max="13580" width="15.625" style="4" customWidth="1"/>
    <col min="13581" max="13581" width="8" style="4" customWidth="1"/>
    <col min="13582" max="13824" width="9" style="4"/>
    <col min="13825" max="13825" width="10.75" style="4" customWidth="1"/>
    <col min="13826" max="13826" width="15.625" style="4" customWidth="1"/>
    <col min="13827" max="13827" width="9.75" style="4" bestFit="1" customWidth="1"/>
    <col min="13828" max="13828" width="10.75" style="4" customWidth="1"/>
    <col min="13829" max="13829" width="13.75" style="4" customWidth="1"/>
    <col min="13830" max="13830" width="7.625" style="4" bestFit="1" customWidth="1"/>
    <col min="13831" max="13831" width="9" style="4"/>
    <col min="13832" max="13832" width="10.75" style="4" customWidth="1"/>
    <col min="13833" max="13833" width="15.625" style="4" customWidth="1"/>
    <col min="13834" max="13834" width="8.375" style="4" customWidth="1"/>
    <col min="13835" max="13835" width="10.75" style="4" customWidth="1"/>
    <col min="13836" max="13836" width="15.625" style="4" customWidth="1"/>
    <col min="13837" max="13837" width="8" style="4" customWidth="1"/>
    <col min="13838" max="14080" width="9" style="4"/>
    <col min="14081" max="14081" width="10.75" style="4" customWidth="1"/>
    <col min="14082" max="14082" width="15.625" style="4" customWidth="1"/>
    <col min="14083" max="14083" width="9.75" style="4" bestFit="1" customWidth="1"/>
    <col min="14084" max="14084" width="10.75" style="4" customWidth="1"/>
    <col min="14085" max="14085" width="13.75" style="4" customWidth="1"/>
    <col min="14086" max="14086" width="7.625" style="4" bestFit="1" customWidth="1"/>
    <col min="14087" max="14087" width="9" style="4"/>
    <col min="14088" max="14088" width="10.75" style="4" customWidth="1"/>
    <col min="14089" max="14089" width="15.625" style="4" customWidth="1"/>
    <col min="14090" max="14090" width="8.375" style="4" customWidth="1"/>
    <col min="14091" max="14091" width="10.75" style="4" customWidth="1"/>
    <col min="14092" max="14092" width="15.625" style="4" customWidth="1"/>
    <col min="14093" max="14093" width="8" style="4" customWidth="1"/>
    <col min="14094" max="14336" width="9" style="4"/>
    <col min="14337" max="14337" width="10.75" style="4" customWidth="1"/>
    <col min="14338" max="14338" width="15.625" style="4" customWidth="1"/>
    <col min="14339" max="14339" width="9.75" style="4" bestFit="1" customWidth="1"/>
    <col min="14340" max="14340" width="10.75" style="4" customWidth="1"/>
    <col min="14341" max="14341" width="13.75" style="4" customWidth="1"/>
    <col min="14342" max="14342" width="7.625" style="4" bestFit="1" customWidth="1"/>
    <col min="14343" max="14343" width="9" style="4"/>
    <col min="14344" max="14344" width="10.75" style="4" customWidth="1"/>
    <col min="14345" max="14345" width="15.625" style="4" customWidth="1"/>
    <col min="14346" max="14346" width="8.375" style="4" customWidth="1"/>
    <col min="14347" max="14347" width="10.75" style="4" customWidth="1"/>
    <col min="14348" max="14348" width="15.625" style="4" customWidth="1"/>
    <col min="14349" max="14349" width="8" style="4" customWidth="1"/>
    <col min="14350" max="14592" width="9" style="4"/>
    <col min="14593" max="14593" width="10.75" style="4" customWidth="1"/>
    <col min="14594" max="14594" width="15.625" style="4" customWidth="1"/>
    <col min="14595" max="14595" width="9.75" style="4" bestFit="1" customWidth="1"/>
    <col min="14596" max="14596" width="10.75" style="4" customWidth="1"/>
    <col min="14597" max="14597" width="13.75" style="4" customWidth="1"/>
    <col min="14598" max="14598" width="7.625" style="4" bestFit="1" customWidth="1"/>
    <col min="14599" max="14599" width="9" style="4"/>
    <col min="14600" max="14600" width="10.75" style="4" customWidth="1"/>
    <col min="14601" max="14601" width="15.625" style="4" customWidth="1"/>
    <col min="14602" max="14602" width="8.375" style="4" customWidth="1"/>
    <col min="14603" max="14603" width="10.75" style="4" customWidth="1"/>
    <col min="14604" max="14604" width="15.625" style="4" customWidth="1"/>
    <col min="14605" max="14605" width="8" style="4" customWidth="1"/>
    <col min="14606" max="14848" width="9" style="4"/>
    <col min="14849" max="14849" width="10.75" style="4" customWidth="1"/>
    <col min="14850" max="14850" width="15.625" style="4" customWidth="1"/>
    <col min="14851" max="14851" width="9.75" style="4" bestFit="1" customWidth="1"/>
    <col min="14852" max="14852" width="10.75" style="4" customWidth="1"/>
    <col min="14853" max="14853" width="13.75" style="4" customWidth="1"/>
    <col min="14854" max="14854" width="7.625" style="4" bestFit="1" customWidth="1"/>
    <col min="14855" max="14855" width="9" style="4"/>
    <col min="14856" max="14856" width="10.75" style="4" customWidth="1"/>
    <col min="14857" max="14857" width="15.625" style="4" customWidth="1"/>
    <col min="14858" max="14858" width="8.375" style="4" customWidth="1"/>
    <col min="14859" max="14859" width="10.75" style="4" customWidth="1"/>
    <col min="14860" max="14860" width="15.625" style="4" customWidth="1"/>
    <col min="14861" max="14861" width="8" style="4" customWidth="1"/>
    <col min="14862" max="15104" width="9" style="4"/>
    <col min="15105" max="15105" width="10.75" style="4" customWidth="1"/>
    <col min="15106" max="15106" width="15.625" style="4" customWidth="1"/>
    <col min="15107" max="15107" width="9.75" style="4" bestFit="1" customWidth="1"/>
    <col min="15108" max="15108" width="10.75" style="4" customWidth="1"/>
    <col min="15109" max="15109" width="13.75" style="4" customWidth="1"/>
    <col min="15110" max="15110" width="7.625" style="4" bestFit="1" customWidth="1"/>
    <col min="15111" max="15111" width="9" style="4"/>
    <col min="15112" max="15112" width="10.75" style="4" customWidth="1"/>
    <col min="15113" max="15113" width="15.625" style="4" customWidth="1"/>
    <col min="15114" max="15114" width="8.375" style="4" customWidth="1"/>
    <col min="15115" max="15115" width="10.75" style="4" customWidth="1"/>
    <col min="15116" max="15116" width="15.625" style="4" customWidth="1"/>
    <col min="15117" max="15117" width="8" style="4" customWidth="1"/>
    <col min="15118" max="15360" width="9" style="4"/>
    <col min="15361" max="15361" width="10.75" style="4" customWidth="1"/>
    <col min="15362" max="15362" width="15.625" style="4" customWidth="1"/>
    <col min="15363" max="15363" width="9.75" style="4" bestFit="1" customWidth="1"/>
    <col min="15364" max="15364" width="10.75" style="4" customWidth="1"/>
    <col min="15365" max="15365" width="13.75" style="4" customWidth="1"/>
    <col min="15366" max="15366" width="7.625" style="4" bestFit="1" customWidth="1"/>
    <col min="15367" max="15367" width="9" style="4"/>
    <col min="15368" max="15368" width="10.75" style="4" customWidth="1"/>
    <col min="15369" max="15369" width="15.625" style="4" customWidth="1"/>
    <col min="15370" max="15370" width="8.375" style="4" customWidth="1"/>
    <col min="15371" max="15371" width="10.75" style="4" customWidth="1"/>
    <col min="15372" max="15372" width="15.625" style="4" customWidth="1"/>
    <col min="15373" max="15373" width="8" style="4" customWidth="1"/>
    <col min="15374" max="15616" width="9" style="4"/>
    <col min="15617" max="15617" width="10.75" style="4" customWidth="1"/>
    <col min="15618" max="15618" width="15.625" style="4" customWidth="1"/>
    <col min="15619" max="15619" width="9.75" style="4" bestFit="1" customWidth="1"/>
    <col min="15620" max="15620" width="10.75" style="4" customWidth="1"/>
    <col min="15621" max="15621" width="13.75" style="4" customWidth="1"/>
    <col min="15622" max="15622" width="7.625" style="4" bestFit="1" customWidth="1"/>
    <col min="15623" max="15623" width="9" style="4"/>
    <col min="15624" max="15624" width="10.75" style="4" customWidth="1"/>
    <col min="15625" max="15625" width="15.625" style="4" customWidth="1"/>
    <col min="15626" max="15626" width="8.375" style="4" customWidth="1"/>
    <col min="15627" max="15627" width="10.75" style="4" customWidth="1"/>
    <col min="15628" max="15628" width="15.625" style="4" customWidth="1"/>
    <col min="15629" max="15629" width="8" style="4" customWidth="1"/>
    <col min="15630" max="15872" width="9" style="4"/>
    <col min="15873" max="15873" width="10.75" style="4" customWidth="1"/>
    <col min="15874" max="15874" width="15.625" style="4" customWidth="1"/>
    <col min="15875" max="15875" width="9.75" style="4" bestFit="1" customWidth="1"/>
    <col min="15876" max="15876" width="10.75" style="4" customWidth="1"/>
    <col min="15877" max="15877" width="13.75" style="4" customWidth="1"/>
    <col min="15878" max="15878" width="7.625" style="4" bestFit="1" customWidth="1"/>
    <col min="15879" max="15879" width="9" style="4"/>
    <col min="15880" max="15880" width="10.75" style="4" customWidth="1"/>
    <col min="15881" max="15881" width="15.625" style="4" customWidth="1"/>
    <col min="15882" max="15882" width="8.375" style="4" customWidth="1"/>
    <col min="15883" max="15883" width="10.75" style="4" customWidth="1"/>
    <col min="15884" max="15884" width="15.625" style="4" customWidth="1"/>
    <col min="15885" max="15885" width="8" style="4" customWidth="1"/>
    <col min="15886" max="16128" width="9" style="4"/>
    <col min="16129" max="16129" width="10.75" style="4" customWidth="1"/>
    <col min="16130" max="16130" width="15.625" style="4" customWidth="1"/>
    <col min="16131" max="16131" width="9.75" style="4" bestFit="1" customWidth="1"/>
    <col min="16132" max="16132" width="10.75" style="4" customWidth="1"/>
    <col min="16133" max="16133" width="13.75" style="4" customWidth="1"/>
    <col min="16134" max="16134" width="7.625" style="4" bestFit="1" customWidth="1"/>
    <col min="16135" max="16135" width="9" style="4"/>
    <col min="16136" max="16136" width="10.75" style="4" customWidth="1"/>
    <col min="16137" max="16137" width="15.625" style="4" customWidth="1"/>
    <col min="16138" max="16138" width="8.375" style="4" customWidth="1"/>
    <col min="16139" max="16139" width="10.75" style="4" customWidth="1"/>
    <col min="16140" max="16140" width="15.625" style="4" customWidth="1"/>
    <col min="16141" max="16141" width="8" style="4" customWidth="1"/>
    <col min="16142" max="16384" width="9" style="4"/>
  </cols>
  <sheetData>
    <row r="1" spans="1:13" ht="24" x14ac:dyDescent="0.5">
      <c r="A1" s="266" t="s">
        <v>379</v>
      </c>
      <c r="B1" s="3"/>
      <c r="L1" s="303" t="str">
        <f>目次!A5</f>
        <v xml:space="preserve">2024.3保証統計情報 </v>
      </c>
      <c r="M1" s="304"/>
    </row>
    <row r="2" spans="1:13" ht="18.75" x14ac:dyDescent="0.4">
      <c r="A2" s="7"/>
      <c r="B2" s="3"/>
      <c r="L2" s="153"/>
      <c r="M2" s="154"/>
    </row>
    <row r="3" spans="1:13" x14ac:dyDescent="0.15">
      <c r="L3" s="305" t="s">
        <v>85</v>
      </c>
      <c r="M3" s="305"/>
    </row>
    <row r="4" spans="1:13" ht="14.25" customHeight="1" x14ac:dyDescent="0.15">
      <c r="A4" s="306" t="s">
        <v>86</v>
      </c>
      <c r="B4" s="307"/>
      <c r="C4" s="307"/>
      <c r="D4" s="307"/>
      <c r="E4" s="307"/>
      <c r="F4" s="308"/>
      <c r="G4" s="169"/>
      <c r="H4" s="306" t="s">
        <v>87</v>
      </c>
      <c r="I4" s="309"/>
      <c r="J4" s="307"/>
      <c r="K4" s="307"/>
      <c r="L4" s="309"/>
      <c r="M4" s="308"/>
    </row>
    <row r="5" spans="1:13" x14ac:dyDescent="0.15">
      <c r="A5" s="170" t="s">
        <v>88</v>
      </c>
      <c r="B5" s="171"/>
      <c r="C5" s="172"/>
      <c r="D5" s="170" t="s">
        <v>89</v>
      </c>
      <c r="E5" s="173"/>
      <c r="F5" s="172"/>
      <c r="G5" s="174"/>
      <c r="H5" s="175"/>
      <c r="I5" s="176" t="s">
        <v>88</v>
      </c>
      <c r="J5" s="177"/>
      <c r="K5" s="175"/>
      <c r="L5" s="176" t="s">
        <v>89</v>
      </c>
      <c r="M5" s="177"/>
    </row>
    <row r="6" spans="1:13" x14ac:dyDescent="0.15">
      <c r="A6" s="178"/>
      <c r="B6" s="179"/>
      <c r="C6" s="180"/>
      <c r="D6" s="178"/>
      <c r="E6" s="181"/>
      <c r="F6" s="180"/>
      <c r="G6" s="182" t="s">
        <v>90</v>
      </c>
      <c r="H6" s="178"/>
      <c r="I6" s="179"/>
      <c r="J6" s="183"/>
      <c r="K6" s="178"/>
      <c r="L6" s="179"/>
      <c r="M6" s="183"/>
    </row>
    <row r="7" spans="1:13" ht="27.75" thickBot="1" x14ac:dyDescent="0.2">
      <c r="A7" s="184" t="s">
        <v>91</v>
      </c>
      <c r="B7" s="185" t="s">
        <v>92</v>
      </c>
      <c r="C7" s="186" t="s">
        <v>93</v>
      </c>
      <c r="D7" s="184" t="s">
        <v>91</v>
      </c>
      <c r="E7" s="187" t="s">
        <v>92</v>
      </c>
      <c r="F7" s="186" t="s">
        <v>93</v>
      </c>
      <c r="G7" s="187"/>
      <c r="H7" s="184" t="s">
        <v>91</v>
      </c>
      <c r="I7" s="185" t="s">
        <v>92</v>
      </c>
      <c r="J7" s="186" t="s">
        <v>93</v>
      </c>
      <c r="K7" s="184" t="s">
        <v>91</v>
      </c>
      <c r="L7" s="185" t="s">
        <v>92</v>
      </c>
      <c r="M7" s="186" t="s">
        <v>93</v>
      </c>
    </row>
    <row r="8" spans="1:13" ht="14.25" thickTop="1" x14ac:dyDescent="0.15">
      <c r="A8" s="8">
        <v>1629</v>
      </c>
      <c r="B8" s="279">
        <v>22656853</v>
      </c>
      <c r="C8" s="10">
        <v>118</v>
      </c>
      <c r="D8" s="11">
        <v>1488</v>
      </c>
      <c r="E8" s="12">
        <v>19198237</v>
      </c>
      <c r="F8" s="13">
        <v>36.4</v>
      </c>
      <c r="G8" s="205">
        <v>4</v>
      </c>
      <c r="H8" s="14">
        <v>112209</v>
      </c>
      <c r="I8" s="289">
        <v>1417441847</v>
      </c>
      <c r="J8" s="15">
        <v>94.7</v>
      </c>
      <c r="K8" s="14">
        <v>112813</v>
      </c>
      <c r="L8" s="289">
        <v>1497390065</v>
      </c>
      <c r="M8" s="15">
        <v>94.9</v>
      </c>
    </row>
    <row r="9" spans="1:13" x14ac:dyDescent="0.15">
      <c r="A9" s="16">
        <v>2202</v>
      </c>
      <c r="B9" s="280">
        <v>35978783</v>
      </c>
      <c r="C9" s="18">
        <v>122.5</v>
      </c>
      <c r="D9" s="16">
        <v>1992</v>
      </c>
      <c r="E9" s="19">
        <v>29377408</v>
      </c>
      <c r="F9" s="18">
        <v>116.3</v>
      </c>
      <c r="G9" s="206">
        <v>5</v>
      </c>
      <c r="H9" s="20">
        <v>111204</v>
      </c>
      <c r="I9" s="290">
        <v>1401196934</v>
      </c>
      <c r="J9" s="21">
        <v>94.3</v>
      </c>
      <c r="K9" s="20">
        <v>112623</v>
      </c>
      <c r="L9" s="290">
        <v>1486122960</v>
      </c>
      <c r="M9" s="21">
        <v>94.5</v>
      </c>
    </row>
    <row r="10" spans="1:13" x14ac:dyDescent="0.15">
      <c r="A10" s="16">
        <v>2607</v>
      </c>
      <c r="B10" s="280">
        <v>43206583</v>
      </c>
      <c r="C10" s="22">
        <v>124.4</v>
      </c>
      <c r="D10" s="16">
        <v>2338</v>
      </c>
      <c r="E10" s="19">
        <v>34734618</v>
      </c>
      <c r="F10" s="18">
        <v>118.6</v>
      </c>
      <c r="G10" s="207">
        <v>6</v>
      </c>
      <c r="H10" s="20">
        <v>109805</v>
      </c>
      <c r="I10" s="290">
        <v>1388858093</v>
      </c>
      <c r="J10" s="18">
        <v>93.8</v>
      </c>
      <c r="K10" s="20">
        <v>112428</v>
      </c>
      <c r="L10" s="290">
        <v>1480155007</v>
      </c>
      <c r="M10" s="18">
        <v>94.4</v>
      </c>
    </row>
    <row r="11" spans="1:13" x14ac:dyDescent="0.15">
      <c r="A11" s="16">
        <v>2099</v>
      </c>
      <c r="B11" s="280">
        <v>33476901</v>
      </c>
      <c r="C11" s="22">
        <v>137.5</v>
      </c>
      <c r="D11" s="16">
        <v>1818</v>
      </c>
      <c r="E11" s="19">
        <v>24344271</v>
      </c>
      <c r="F11" s="18">
        <v>105.2</v>
      </c>
      <c r="G11" s="207">
        <v>7</v>
      </c>
      <c r="H11" s="20">
        <v>108664</v>
      </c>
      <c r="I11" s="290">
        <v>1377373031</v>
      </c>
      <c r="J11" s="18">
        <v>93.6</v>
      </c>
      <c r="K11" s="20">
        <v>112360</v>
      </c>
      <c r="L11" s="290">
        <v>1472271159</v>
      </c>
      <c r="M11" s="18">
        <v>94.5</v>
      </c>
    </row>
    <row r="12" spans="1:13" x14ac:dyDescent="0.15">
      <c r="A12" s="16">
        <v>2312</v>
      </c>
      <c r="B12" s="280">
        <v>38226543</v>
      </c>
      <c r="C12" s="22">
        <v>114.7</v>
      </c>
      <c r="D12" s="16">
        <v>2271</v>
      </c>
      <c r="E12" s="19">
        <v>33336019</v>
      </c>
      <c r="F12" s="18">
        <v>129.4</v>
      </c>
      <c r="G12" s="207">
        <v>8</v>
      </c>
      <c r="H12" s="20">
        <v>107906</v>
      </c>
      <c r="I12" s="290">
        <v>1366584756</v>
      </c>
      <c r="J12" s="18">
        <v>93.2</v>
      </c>
      <c r="K12" s="20">
        <v>112550</v>
      </c>
      <c r="L12" s="290">
        <v>1466931134</v>
      </c>
      <c r="M12" s="18">
        <v>94.6</v>
      </c>
    </row>
    <row r="13" spans="1:13" x14ac:dyDescent="0.15">
      <c r="A13" s="23">
        <v>2763</v>
      </c>
      <c r="B13" s="281">
        <v>44066314</v>
      </c>
      <c r="C13" s="25">
        <v>126.3</v>
      </c>
      <c r="D13" s="23">
        <v>2479</v>
      </c>
      <c r="E13" s="26">
        <v>34890271</v>
      </c>
      <c r="F13" s="27">
        <v>98.3</v>
      </c>
      <c r="G13" s="208">
        <v>9</v>
      </c>
      <c r="H13" s="28">
        <v>107202</v>
      </c>
      <c r="I13" s="291">
        <v>1360101127</v>
      </c>
      <c r="J13" s="27">
        <v>93</v>
      </c>
      <c r="K13" s="28">
        <v>112523</v>
      </c>
      <c r="L13" s="291">
        <v>1463027740</v>
      </c>
      <c r="M13" s="27">
        <v>94.7</v>
      </c>
    </row>
    <row r="14" spans="1:13" x14ac:dyDescent="0.15">
      <c r="A14" s="29">
        <v>13612</v>
      </c>
      <c r="B14" s="282">
        <v>217611977</v>
      </c>
      <c r="C14" s="31">
        <v>123.7</v>
      </c>
      <c r="D14" s="8">
        <v>12386</v>
      </c>
      <c r="E14" s="12">
        <v>175880824</v>
      </c>
      <c r="F14" s="32">
        <v>91.8</v>
      </c>
      <c r="G14" s="209" t="s">
        <v>372</v>
      </c>
      <c r="H14" s="33" t="s">
        <v>152</v>
      </c>
      <c r="I14" s="298" t="s">
        <v>152</v>
      </c>
      <c r="J14" s="33" t="s">
        <v>152</v>
      </c>
      <c r="K14" s="33" t="s">
        <v>152</v>
      </c>
      <c r="L14" s="298" t="s">
        <v>152</v>
      </c>
      <c r="M14" s="34" t="s">
        <v>152</v>
      </c>
    </row>
    <row r="15" spans="1:13" s="40" customFormat="1" x14ac:dyDescent="0.15">
      <c r="A15" s="35">
        <v>1982</v>
      </c>
      <c r="B15" s="283">
        <v>29665399</v>
      </c>
      <c r="C15" s="36">
        <v>125</v>
      </c>
      <c r="D15" s="35">
        <v>1707</v>
      </c>
      <c r="E15" s="37">
        <v>23724472</v>
      </c>
      <c r="F15" s="38">
        <v>107</v>
      </c>
      <c r="G15" s="210">
        <v>10</v>
      </c>
      <c r="H15" s="39">
        <v>106766</v>
      </c>
      <c r="I15" s="293">
        <v>1350473826</v>
      </c>
      <c r="J15" s="38">
        <v>92.8</v>
      </c>
      <c r="K15" s="39">
        <v>112711</v>
      </c>
      <c r="L15" s="293">
        <v>1455925046</v>
      </c>
      <c r="M15" s="38">
        <v>94.7</v>
      </c>
    </row>
    <row r="16" spans="1:13" s="7" customFormat="1" x14ac:dyDescent="0.15">
      <c r="A16" s="16">
        <v>2423</v>
      </c>
      <c r="B16" s="280">
        <v>39587570</v>
      </c>
      <c r="C16" s="22">
        <v>125.1</v>
      </c>
      <c r="D16" s="16">
        <v>2089</v>
      </c>
      <c r="E16" s="19">
        <v>31657232</v>
      </c>
      <c r="F16" s="18">
        <v>103.9</v>
      </c>
      <c r="G16" s="207">
        <v>11</v>
      </c>
      <c r="H16" s="20">
        <v>106347</v>
      </c>
      <c r="I16" s="290">
        <v>1341490040</v>
      </c>
      <c r="J16" s="18">
        <v>92.8</v>
      </c>
      <c r="K16" s="20">
        <v>112538</v>
      </c>
      <c r="L16" s="290">
        <v>1446112757</v>
      </c>
      <c r="M16" s="18">
        <v>94.5</v>
      </c>
    </row>
    <row r="17" spans="1:14" x14ac:dyDescent="0.15">
      <c r="A17" s="41">
        <v>2856</v>
      </c>
      <c r="B17" s="284">
        <v>44867060</v>
      </c>
      <c r="C17" s="43">
        <v>109.1</v>
      </c>
      <c r="D17" s="41">
        <v>2679</v>
      </c>
      <c r="E17" s="44">
        <v>41106342</v>
      </c>
      <c r="F17" s="45">
        <v>121</v>
      </c>
      <c r="G17" s="207">
        <v>12</v>
      </c>
      <c r="H17" s="46">
        <v>106109</v>
      </c>
      <c r="I17" s="294">
        <v>1344395157</v>
      </c>
      <c r="J17" s="45">
        <v>92.9</v>
      </c>
      <c r="K17" s="46">
        <v>112678</v>
      </c>
      <c r="L17" s="294">
        <v>1446452964</v>
      </c>
      <c r="M17" s="45">
        <v>94.7</v>
      </c>
    </row>
    <row r="18" spans="1:14" x14ac:dyDescent="0.15">
      <c r="A18" s="47">
        <v>1755</v>
      </c>
      <c r="B18" s="285">
        <v>26676689</v>
      </c>
      <c r="C18" s="48">
        <v>121.8</v>
      </c>
      <c r="D18" s="47">
        <v>1624</v>
      </c>
      <c r="E18" s="49">
        <v>21910400</v>
      </c>
      <c r="F18" s="50">
        <v>112.4</v>
      </c>
      <c r="G18" s="207">
        <v>1</v>
      </c>
      <c r="H18" s="46">
        <v>105803</v>
      </c>
      <c r="I18" s="294">
        <v>1335292466</v>
      </c>
      <c r="J18" s="45">
        <v>92.8</v>
      </c>
      <c r="K18" s="46">
        <v>112726</v>
      </c>
      <c r="L18" s="294">
        <v>1438635372</v>
      </c>
      <c r="M18" s="45">
        <v>94.9</v>
      </c>
    </row>
    <row r="19" spans="1:14" x14ac:dyDescent="0.15">
      <c r="A19" s="47">
        <v>2172</v>
      </c>
      <c r="B19" s="285">
        <v>37662615</v>
      </c>
      <c r="C19" s="48">
        <v>121</v>
      </c>
      <c r="D19" s="47">
        <v>2050</v>
      </c>
      <c r="E19" s="49">
        <v>31114039</v>
      </c>
      <c r="F19" s="50">
        <v>106.3</v>
      </c>
      <c r="G19" s="207">
        <v>2</v>
      </c>
      <c r="H19" s="46">
        <v>105148</v>
      </c>
      <c r="I19" s="294">
        <v>1322841615</v>
      </c>
      <c r="J19" s="45">
        <v>92.3</v>
      </c>
      <c r="K19" s="46">
        <v>112730</v>
      </c>
      <c r="L19" s="294">
        <v>1432660532</v>
      </c>
      <c r="M19" s="45">
        <v>94.7</v>
      </c>
    </row>
    <row r="20" spans="1:14" s="7" customFormat="1" x14ac:dyDescent="0.15">
      <c r="A20" s="267">
        <v>3034</v>
      </c>
      <c r="B20" s="286">
        <v>53500460</v>
      </c>
      <c r="C20" s="268">
        <v>113.8</v>
      </c>
      <c r="D20" s="267">
        <v>3062</v>
      </c>
      <c r="E20" s="269">
        <v>46996924</v>
      </c>
      <c r="F20" s="270">
        <v>117.2</v>
      </c>
      <c r="G20" s="271">
        <v>3</v>
      </c>
      <c r="H20" s="272">
        <v>104299</v>
      </c>
      <c r="I20" s="295">
        <v>1317597198</v>
      </c>
      <c r="J20" s="273">
        <v>92.4</v>
      </c>
      <c r="K20" s="272">
        <v>112383</v>
      </c>
      <c r="L20" s="295">
        <v>1425833814</v>
      </c>
      <c r="M20" s="273">
        <v>94.7</v>
      </c>
      <c r="N20" s="274"/>
    </row>
    <row r="21" spans="1:14" x14ac:dyDescent="0.15">
      <c r="A21" s="51">
        <v>14222</v>
      </c>
      <c r="B21" s="287">
        <v>231959793</v>
      </c>
      <c r="C21" s="52">
        <v>118.04004407748232</v>
      </c>
      <c r="D21" s="53">
        <v>13211</v>
      </c>
      <c r="E21" s="54">
        <v>196509409</v>
      </c>
      <c r="F21" s="55">
        <v>112</v>
      </c>
      <c r="G21" s="209" t="s">
        <v>373</v>
      </c>
      <c r="H21" s="33" t="s">
        <v>152</v>
      </c>
      <c r="I21" s="298" t="s">
        <v>152</v>
      </c>
      <c r="J21" s="34" t="s">
        <v>152</v>
      </c>
      <c r="K21" s="33" t="s">
        <v>152</v>
      </c>
      <c r="L21" s="298" t="s">
        <v>152</v>
      </c>
      <c r="M21" s="34" t="s">
        <v>152</v>
      </c>
    </row>
    <row r="22" spans="1:14" x14ac:dyDescent="0.15">
      <c r="A22" s="261">
        <v>27834</v>
      </c>
      <c r="B22" s="288">
        <v>449571770</v>
      </c>
      <c r="C22" s="262">
        <v>120.7</v>
      </c>
      <c r="D22" s="189">
        <v>25597</v>
      </c>
      <c r="E22" s="190">
        <v>372390232</v>
      </c>
      <c r="F22" s="191">
        <v>101.4</v>
      </c>
      <c r="G22" s="192" t="s">
        <v>374</v>
      </c>
      <c r="H22" s="193" t="s">
        <v>152</v>
      </c>
      <c r="I22" s="299" t="s">
        <v>152</v>
      </c>
      <c r="J22" s="194" t="s">
        <v>152</v>
      </c>
      <c r="K22" s="193" t="s">
        <v>152</v>
      </c>
      <c r="L22" s="299" t="s">
        <v>152</v>
      </c>
      <c r="M22" s="194" t="s">
        <v>152</v>
      </c>
    </row>
    <row r="23" spans="1:14" ht="18" x14ac:dyDescent="0.35">
      <c r="A23" s="56"/>
      <c r="B23" s="57"/>
      <c r="C23" s="58"/>
      <c r="D23" s="59"/>
      <c r="E23" s="60"/>
      <c r="F23" s="61"/>
      <c r="G23" s="62"/>
      <c r="H23" s="63"/>
      <c r="I23" s="64"/>
      <c r="J23" s="65"/>
      <c r="K23" s="63"/>
      <c r="L23" s="64"/>
      <c r="M23" s="65"/>
    </row>
    <row r="25" spans="1:14" ht="14.25" customHeight="1" x14ac:dyDescent="0.15">
      <c r="A25" s="306" t="s">
        <v>94</v>
      </c>
      <c r="B25" s="307"/>
      <c r="C25" s="307"/>
      <c r="D25" s="307"/>
      <c r="E25" s="307"/>
      <c r="F25" s="308"/>
      <c r="G25" s="169"/>
      <c r="H25" s="306" t="s">
        <v>95</v>
      </c>
      <c r="I25" s="309"/>
      <c r="J25" s="307"/>
      <c r="K25" s="307"/>
      <c r="L25" s="309"/>
      <c r="M25" s="308"/>
    </row>
    <row r="26" spans="1:14" x14ac:dyDescent="0.15">
      <c r="A26" s="170" t="s">
        <v>88</v>
      </c>
      <c r="B26" s="171"/>
      <c r="C26" s="172"/>
      <c r="D26" s="170" t="s">
        <v>89</v>
      </c>
      <c r="E26" s="173"/>
      <c r="F26" s="172"/>
      <c r="G26" s="174"/>
      <c r="H26" s="188"/>
      <c r="I26" s="176" t="s">
        <v>88</v>
      </c>
      <c r="J26" s="177"/>
      <c r="K26" s="188"/>
      <c r="L26" s="176" t="s">
        <v>89</v>
      </c>
      <c r="M26" s="177"/>
    </row>
    <row r="27" spans="1:14" x14ac:dyDescent="0.15">
      <c r="A27" s="178"/>
      <c r="B27" s="179"/>
      <c r="C27" s="180"/>
      <c r="D27" s="178"/>
      <c r="E27" s="181"/>
      <c r="F27" s="180"/>
      <c r="G27" s="182" t="s">
        <v>90</v>
      </c>
      <c r="H27" s="178"/>
      <c r="I27" s="179"/>
      <c r="J27" s="183"/>
      <c r="K27" s="178"/>
      <c r="L27" s="179"/>
      <c r="M27" s="183"/>
    </row>
    <row r="28" spans="1:14" ht="27.75" thickBot="1" x14ac:dyDescent="0.2">
      <c r="A28" s="184" t="s">
        <v>91</v>
      </c>
      <c r="B28" s="185" t="s">
        <v>92</v>
      </c>
      <c r="C28" s="186" t="s">
        <v>93</v>
      </c>
      <c r="D28" s="184" t="s">
        <v>91</v>
      </c>
      <c r="E28" s="187" t="s">
        <v>92</v>
      </c>
      <c r="F28" s="186" t="s">
        <v>93</v>
      </c>
      <c r="G28" s="187"/>
      <c r="H28" s="184" t="s">
        <v>96</v>
      </c>
      <c r="I28" s="185" t="s">
        <v>97</v>
      </c>
      <c r="J28" s="186" t="s">
        <v>93</v>
      </c>
      <c r="K28" s="184" t="s">
        <v>96</v>
      </c>
      <c r="L28" s="185" t="s">
        <v>97</v>
      </c>
      <c r="M28" s="186" t="s">
        <v>93</v>
      </c>
    </row>
    <row r="29" spans="1:14" ht="14.25" customHeight="1" thickTop="1" x14ac:dyDescent="0.15">
      <c r="A29" s="14">
        <v>126</v>
      </c>
      <c r="B29" s="289">
        <v>1131968</v>
      </c>
      <c r="C29" s="21">
        <v>114.2</v>
      </c>
      <c r="D29" s="66">
        <v>73</v>
      </c>
      <c r="E29" s="67">
        <v>991629</v>
      </c>
      <c r="F29" s="68">
        <v>81.900000000000006</v>
      </c>
      <c r="G29" s="211">
        <v>4</v>
      </c>
      <c r="H29" s="14">
        <v>12</v>
      </c>
      <c r="I29" s="9">
        <v>246395225</v>
      </c>
      <c r="J29" s="32">
        <v>80.5</v>
      </c>
      <c r="K29" s="14">
        <v>17</v>
      </c>
      <c r="L29" s="9">
        <v>306132765</v>
      </c>
      <c r="M29" s="32">
        <v>161.30000000000001</v>
      </c>
    </row>
    <row r="30" spans="1:14" s="40" customFormat="1" x14ac:dyDescent="0.15">
      <c r="A30" s="20">
        <v>118</v>
      </c>
      <c r="B30" s="290">
        <v>1659655</v>
      </c>
      <c r="C30" s="69">
        <v>169.8</v>
      </c>
      <c r="D30" s="20">
        <v>72</v>
      </c>
      <c r="E30" s="70">
        <v>977297</v>
      </c>
      <c r="F30" s="71">
        <v>173.5</v>
      </c>
      <c r="G30" s="206">
        <v>5</v>
      </c>
      <c r="H30" s="72">
        <v>32</v>
      </c>
      <c r="I30" s="17">
        <v>281217921</v>
      </c>
      <c r="J30" s="32">
        <v>104.8</v>
      </c>
      <c r="K30" s="72">
        <v>18</v>
      </c>
      <c r="L30" s="17">
        <v>268314816</v>
      </c>
      <c r="M30" s="32">
        <v>171.8</v>
      </c>
    </row>
    <row r="31" spans="1:14" x14ac:dyDescent="0.15">
      <c r="A31" s="20">
        <v>201</v>
      </c>
      <c r="B31" s="290">
        <v>2378771</v>
      </c>
      <c r="C31" s="69">
        <v>194</v>
      </c>
      <c r="D31" s="20">
        <v>85</v>
      </c>
      <c r="E31" s="70">
        <v>1226354</v>
      </c>
      <c r="F31" s="71">
        <v>131.5</v>
      </c>
      <c r="G31" s="207">
        <v>6</v>
      </c>
      <c r="H31" s="20">
        <v>34</v>
      </c>
      <c r="I31" s="17">
        <v>336281385</v>
      </c>
      <c r="J31" s="32">
        <v>89.2</v>
      </c>
      <c r="K31" s="20">
        <v>10</v>
      </c>
      <c r="L31" s="17">
        <v>376953353</v>
      </c>
      <c r="M31" s="32">
        <v>116.7</v>
      </c>
    </row>
    <row r="32" spans="1:14" x14ac:dyDescent="0.15">
      <c r="A32" s="20">
        <v>189</v>
      </c>
      <c r="B32" s="290">
        <v>2248124</v>
      </c>
      <c r="C32" s="73">
        <v>81.2</v>
      </c>
      <c r="D32" s="20">
        <v>166</v>
      </c>
      <c r="E32" s="70">
        <v>2768491</v>
      </c>
      <c r="F32" s="71">
        <v>310.89999999999998</v>
      </c>
      <c r="G32" s="207">
        <v>7</v>
      </c>
      <c r="H32" s="20">
        <v>16</v>
      </c>
      <c r="I32" s="17">
        <v>263911825</v>
      </c>
      <c r="J32" s="32">
        <v>76.2</v>
      </c>
      <c r="K32" s="20">
        <v>7</v>
      </c>
      <c r="L32" s="17">
        <v>346560578</v>
      </c>
      <c r="M32" s="32">
        <v>137.9</v>
      </c>
      <c r="N32" s="74"/>
    </row>
    <row r="33" spans="1:13" x14ac:dyDescent="0.15">
      <c r="A33" s="20">
        <v>135</v>
      </c>
      <c r="B33" s="290">
        <v>1546609</v>
      </c>
      <c r="C33" s="69">
        <v>138.19999999999999</v>
      </c>
      <c r="D33" s="20">
        <v>64</v>
      </c>
      <c r="E33" s="70">
        <v>1118822</v>
      </c>
      <c r="F33" s="71">
        <v>112.4</v>
      </c>
      <c r="G33" s="207">
        <v>8</v>
      </c>
      <c r="H33" s="72">
        <v>13</v>
      </c>
      <c r="I33" s="17">
        <v>259226561</v>
      </c>
      <c r="J33" s="32">
        <v>150.5</v>
      </c>
      <c r="K33" s="72">
        <v>14</v>
      </c>
      <c r="L33" s="17">
        <v>172224823</v>
      </c>
      <c r="M33" s="32">
        <v>69.900000000000006</v>
      </c>
    </row>
    <row r="34" spans="1:13" x14ac:dyDescent="0.15">
      <c r="A34" s="28">
        <v>218</v>
      </c>
      <c r="B34" s="291">
        <v>2876971</v>
      </c>
      <c r="C34" s="75">
        <v>126.4</v>
      </c>
      <c r="D34" s="28">
        <v>138</v>
      </c>
      <c r="E34" s="76">
        <v>2276605</v>
      </c>
      <c r="F34" s="77">
        <v>173.4</v>
      </c>
      <c r="G34" s="212">
        <v>9</v>
      </c>
      <c r="H34" s="28">
        <v>18</v>
      </c>
      <c r="I34" s="24">
        <v>233343692</v>
      </c>
      <c r="J34" s="78">
        <v>41.6</v>
      </c>
      <c r="K34" s="28">
        <v>23</v>
      </c>
      <c r="L34" s="24">
        <v>561386181</v>
      </c>
      <c r="M34" s="78">
        <v>202.8</v>
      </c>
    </row>
    <row r="35" spans="1:13" x14ac:dyDescent="0.15">
      <c r="A35" s="79">
        <v>987</v>
      </c>
      <c r="B35" s="292">
        <v>11842098</v>
      </c>
      <c r="C35" s="80">
        <v>126.5</v>
      </c>
      <c r="D35" s="81">
        <v>598</v>
      </c>
      <c r="E35" s="82">
        <v>9359198</v>
      </c>
      <c r="F35" s="83">
        <v>158.5</v>
      </c>
      <c r="G35" s="213" t="s">
        <v>372</v>
      </c>
      <c r="H35" s="84">
        <v>125</v>
      </c>
      <c r="I35" s="30">
        <v>1620376609</v>
      </c>
      <c r="J35" s="85">
        <v>79.8</v>
      </c>
      <c r="K35" s="84">
        <v>89</v>
      </c>
      <c r="L35" s="30">
        <v>2031572516</v>
      </c>
      <c r="M35" s="86">
        <v>140.80000000000001</v>
      </c>
    </row>
    <row r="36" spans="1:13" s="40" customFormat="1" x14ac:dyDescent="0.15">
      <c r="A36" s="39">
        <v>143</v>
      </c>
      <c r="B36" s="293">
        <v>1679014</v>
      </c>
      <c r="C36" s="87">
        <v>211.9</v>
      </c>
      <c r="D36" s="39">
        <v>74</v>
      </c>
      <c r="E36" s="88">
        <v>792294</v>
      </c>
      <c r="F36" s="89">
        <v>65.3</v>
      </c>
      <c r="G36" s="210">
        <v>10</v>
      </c>
      <c r="H36" s="14">
        <v>11</v>
      </c>
      <c r="I36" s="9">
        <v>303420256</v>
      </c>
      <c r="J36" s="38">
        <v>129.80000000000001</v>
      </c>
      <c r="K36" s="14">
        <v>21</v>
      </c>
      <c r="L36" s="9">
        <v>233670570</v>
      </c>
      <c r="M36" s="38">
        <v>97.6</v>
      </c>
    </row>
    <row r="37" spans="1:13" s="91" customFormat="1" x14ac:dyDescent="0.15">
      <c r="A37" s="20">
        <v>113</v>
      </c>
      <c r="B37" s="290">
        <v>958191</v>
      </c>
      <c r="C37" s="69">
        <v>56.5</v>
      </c>
      <c r="D37" s="20">
        <v>110</v>
      </c>
      <c r="E37" s="70">
        <v>1696416</v>
      </c>
      <c r="F37" s="71">
        <v>167.4</v>
      </c>
      <c r="G37" s="206">
        <v>11</v>
      </c>
      <c r="H37" s="72">
        <v>34</v>
      </c>
      <c r="I37" s="90">
        <v>261990916</v>
      </c>
      <c r="J37" s="18">
        <v>87.9</v>
      </c>
      <c r="K37" s="72">
        <v>12</v>
      </c>
      <c r="L37" s="90">
        <v>298143673</v>
      </c>
      <c r="M37" s="18">
        <v>122.4</v>
      </c>
    </row>
    <row r="38" spans="1:13" x14ac:dyDescent="0.15">
      <c r="A38" s="46">
        <v>196</v>
      </c>
      <c r="B38" s="294">
        <v>1947412</v>
      </c>
      <c r="C38" s="92">
        <v>114</v>
      </c>
      <c r="D38" s="46">
        <v>119</v>
      </c>
      <c r="E38" s="93">
        <v>1707516</v>
      </c>
      <c r="F38" s="94">
        <v>110.3</v>
      </c>
      <c r="G38" s="207">
        <v>12</v>
      </c>
      <c r="H38" s="46">
        <v>36</v>
      </c>
      <c r="I38" s="42">
        <v>327540262</v>
      </c>
      <c r="J38" s="45">
        <v>130.19999999999999</v>
      </c>
      <c r="K38" s="46">
        <v>34</v>
      </c>
      <c r="L38" s="42">
        <v>251607714</v>
      </c>
      <c r="M38" s="45">
        <v>59.2</v>
      </c>
    </row>
    <row r="39" spans="1:13" ht="14.25" customHeight="1" x14ac:dyDescent="0.15">
      <c r="A39" s="46">
        <v>97</v>
      </c>
      <c r="B39" s="294">
        <v>1054798</v>
      </c>
      <c r="C39" s="92">
        <v>70.900000000000006</v>
      </c>
      <c r="D39" s="46">
        <v>121</v>
      </c>
      <c r="E39" s="93">
        <v>1487763</v>
      </c>
      <c r="F39" s="94">
        <v>111.8</v>
      </c>
      <c r="G39" s="207">
        <v>1</v>
      </c>
      <c r="H39" s="46">
        <v>28</v>
      </c>
      <c r="I39" s="42">
        <v>274211320</v>
      </c>
      <c r="J39" s="45">
        <v>158.80000000000001</v>
      </c>
      <c r="K39" s="46">
        <v>15</v>
      </c>
      <c r="L39" s="42">
        <v>172628123</v>
      </c>
      <c r="M39" s="45">
        <v>116.2</v>
      </c>
    </row>
    <row r="40" spans="1:13" ht="15.75" customHeight="1" x14ac:dyDescent="0.15">
      <c r="A40" s="46">
        <v>114</v>
      </c>
      <c r="B40" s="294">
        <v>2435609</v>
      </c>
      <c r="C40" s="92">
        <v>157.69999999999999</v>
      </c>
      <c r="D40" s="46">
        <v>109</v>
      </c>
      <c r="E40" s="93">
        <v>1544487</v>
      </c>
      <c r="F40" s="94">
        <v>270.89999999999998</v>
      </c>
      <c r="G40" s="207">
        <v>2</v>
      </c>
      <c r="H40" s="46">
        <v>27</v>
      </c>
      <c r="I40" s="42">
        <v>351113320</v>
      </c>
      <c r="J40" s="45">
        <v>107</v>
      </c>
      <c r="K40" s="46">
        <v>26</v>
      </c>
      <c r="L40" s="42">
        <v>328151597</v>
      </c>
      <c r="M40" s="45">
        <v>184.8</v>
      </c>
    </row>
    <row r="41" spans="1:13" s="7" customFormat="1" x14ac:dyDescent="0.15">
      <c r="A41" s="272">
        <v>262</v>
      </c>
      <c r="B41" s="295">
        <v>3803754</v>
      </c>
      <c r="C41" s="275">
        <v>206.3</v>
      </c>
      <c r="D41" s="272">
        <v>134</v>
      </c>
      <c r="E41" s="276">
        <v>1843639</v>
      </c>
      <c r="F41" s="277">
        <v>124.5</v>
      </c>
      <c r="G41" s="271">
        <v>3</v>
      </c>
      <c r="H41" s="278">
        <v>36</v>
      </c>
      <c r="I41" s="260">
        <v>680538194</v>
      </c>
      <c r="J41" s="270">
        <v>79.7</v>
      </c>
      <c r="K41" s="278">
        <v>40</v>
      </c>
      <c r="L41" s="260">
        <v>853547728</v>
      </c>
      <c r="M41" s="270">
        <v>142.5</v>
      </c>
    </row>
    <row r="42" spans="1:13" x14ac:dyDescent="0.15">
      <c r="A42" s="95">
        <v>925</v>
      </c>
      <c r="B42" s="296">
        <v>11878778</v>
      </c>
      <c r="C42" s="96">
        <v>130.9372511261156</v>
      </c>
      <c r="D42" s="97">
        <v>667</v>
      </c>
      <c r="E42" s="98">
        <v>9072115</v>
      </c>
      <c r="F42" s="99">
        <v>126.8</v>
      </c>
      <c r="G42" s="209" t="s">
        <v>373</v>
      </c>
      <c r="H42" s="100">
        <v>172</v>
      </c>
      <c r="I42" s="101">
        <v>2198814268</v>
      </c>
      <c r="J42" s="102">
        <v>102.85650239720216</v>
      </c>
      <c r="K42" s="100">
        <v>148</v>
      </c>
      <c r="L42" s="101">
        <v>2137749405</v>
      </c>
      <c r="M42" s="103">
        <v>116.6</v>
      </c>
    </row>
    <row r="43" spans="1:13" x14ac:dyDescent="0.15">
      <c r="A43" s="195">
        <v>1912</v>
      </c>
      <c r="B43" s="297">
        <v>23720876</v>
      </c>
      <c r="C43" s="196">
        <v>128.69999999999999</v>
      </c>
      <c r="D43" s="197">
        <v>1265</v>
      </c>
      <c r="E43" s="198">
        <v>18431313</v>
      </c>
      <c r="F43" s="191">
        <v>141.1</v>
      </c>
      <c r="G43" s="192" t="s">
        <v>374</v>
      </c>
      <c r="H43" s="199">
        <v>297</v>
      </c>
      <c r="I43" s="200">
        <v>3819190877</v>
      </c>
      <c r="J43" s="201">
        <v>91.6</v>
      </c>
      <c r="K43" s="202">
        <v>237</v>
      </c>
      <c r="L43" s="203">
        <v>4169321921</v>
      </c>
      <c r="M43" s="204">
        <v>127.2</v>
      </c>
    </row>
    <row r="45" spans="1:13" x14ac:dyDescent="0.15">
      <c r="D45" s="104"/>
    </row>
    <row r="46" spans="1:13" x14ac:dyDescent="0.15">
      <c r="C46" s="105"/>
    </row>
    <row r="54" spans="7:7" x14ac:dyDescent="0.15">
      <c r="G54" s="4" t="s">
        <v>98</v>
      </c>
    </row>
  </sheetData>
  <mergeCells count="6">
    <mergeCell ref="L1:M1"/>
    <mergeCell ref="L3:M3"/>
    <mergeCell ref="A4:F4"/>
    <mergeCell ref="H4:M4"/>
    <mergeCell ref="A25:F25"/>
    <mergeCell ref="H25:M25"/>
  </mergeCells>
  <phoneticPr fontId="5"/>
  <pageMargins left="0.7" right="0.7" top="0.75" bottom="0.75" header="0.3" footer="0.3"/>
  <pageSetup paperSize="9" scale="6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22E511-DCD0-447D-9001-626F749F3844}">
  <dimension ref="A1:L40"/>
  <sheetViews>
    <sheetView view="pageBreakPreview" zoomScaleNormal="100" zoomScaleSheetLayoutView="100" workbookViewId="0">
      <selection activeCell="E36" sqref="E36"/>
    </sheetView>
  </sheetViews>
  <sheetFormatPr defaultRowHeight="18.75" x14ac:dyDescent="0.4"/>
  <cols>
    <col min="1" max="1" width="8.625" style="107" customWidth="1"/>
    <col min="2" max="2" width="13.625" style="148" customWidth="1"/>
    <col min="3" max="3" width="8.625" style="155" customWidth="1"/>
    <col min="4" max="4" width="8.625" style="148" customWidth="1"/>
    <col min="5" max="5" width="27.625" style="148" customWidth="1"/>
    <col min="6" max="6" width="8.625" style="107" customWidth="1"/>
    <col min="7" max="7" width="13.625" style="148" customWidth="1"/>
    <col min="8" max="8" width="8.625" style="155" customWidth="1"/>
    <col min="9" max="9" width="8.625" style="148" customWidth="1"/>
    <col min="10" max="11" width="9" style="148"/>
    <col min="12" max="12" width="13.625" style="148" customWidth="1"/>
    <col min="13" max="13" width="9" style="148"/>
    <col min="14" max="14" width="8.625" style="148" customWidth="1"/>
    <col min="15" max="16384" width="9" style="148"/>
  </cols>
  <sheetData>
    <row r="1" spans="1:12" ht="24" x14ac:dyDescent="0.5">
      <c r="A1" s="106" t="s">
        <v>380</v>
      </c>
      <c r="G1" s="310" t="str">
        <f>目次!A5</f>
        <v xml:space="preserve">2024.3保証統計情報 </v>
      </c>
      <c r="H1" s="310"/>
      <c r="I1" s="310"/>
    </row>
    <row r="2" spans="1:12" x14ac:dyDescent="0.4">
      <c r="A2" s="108"/>
      <c r="G2" s="156"/>
      <c r="H2" s="156"/>
      <c r="I2" s="156"/>
    </row>
    <row r="3" spans="1:12" x14ac:dyDescent="0.4">
      <c r="H3" s="311" t="s">
        <v>99</v>
      </c>
      <c r="I3" s="311"/>
    </row>
    <row r="4" spans="1:12" x14ac:dyDescent="0.4">
      <c r="A4" s="216" t="s">
        <v>100</v>
      </c>
      <c r="B4" s="217"/>
      <c r="C4" s="166"/>
      <c r="D4" s="166"/>
      <c r="E4" s="312" t="s">
        <v>101</v>
      </c>
      <c r="F4" s="216" t="s">
        <v>102</v>
      </c>
      <c r="G4" s="217"/>
      <c r="H4" s="166"/>
      <c r="I4" s="166"/>
    </row>
    <row r="5" spans="1:12" x14ac:dyDescent="0.4">
      <c r="A5" s="218" t="s">
        <v>103</v>
      </c>
      <c r="B5" s="219" t="s">
        <v>104</v>
      </c>
      <c r="C5" s="165" t="s">
        <v>105</v>
      </c>
      <c r="D5" s="165" t="s">
        <v>106</v>
      </c>
      <c r="E5" s="312"/>
      <c r="F5" s="218" t="s">
        <v>103</v>
      </c>
      <c r="G5" s="219" t="s">
        <v>104</v>
      </c>
      <c r="H5" s="165" t="s">
        <v>105</v>
      </c>
      <c r="I5" s="165" t="s">
        <v>106</v>
      </c>
    </row>
    <row r="6" spans="1:12" x14ac:dyDescent="0.4">
      <c r="A6" s="109">
        <v>188</v>
      </c>
      <c r="B6" s="157">
        <v>164130000</v>
      </c>
      <c r="C6" s="110">
        <v>3.0678240782683998E-3</v>
      </c>
      <c r="D6" s="110">
        <v>0.93505383695094901</v>
      </c>
      <c r="E6" s="214" t="s">
        <v>107</v>
      </c>
      <c r="F6" s="109">
        <v>1378</v>
      </c>
      <c r="G6" s="157">
        <v>1224173630</v>
      </c>
      <c r="H6" s="110">
        <v>2.72297709071701E-3</v>
      </c>
      <c r="I6" s="110">
        <v>0.90226814637859898</v>
      </c>
    </row>
    <row r="7" spans="1:12" x14ac:dyDescent="0.4">
      <c r="A7" s="109">
        <v>175</v>
      </c>
      <c r="B7" s="157">
        <v>314330000</v>
      </c>
      <c r="C7" s="110">
        <v>5.8752765644434603E-3</v>
      </c>
      <c r="D7" s="110">
        <v>0.82441807094616804</v>
      </c>
      <c r="E7" s="215" t="s">
        <v>108</v>
      </c>
      <c r="F7" s="109">
        <v>1913</v>
      </c>
      <c r="G7" s="157">
        <v>3490887995</v>
      </c>
      <c r="H7" s="110">
        <v>7.7649181486159199E-3</v>
      </c>
      <c r="I7" s="110">
        <v>0.96253731847414004</v>
      </c>
    </row>
    <row r="8" spans="1:12" x14ac:dyDescent="0.4">
      <c r="A8" s="109">
        <v>254</v>
      </c>
      <c r="B8" s="157">
        <v>735039600</v>
      </c>
      <c r="C8" s="110">
        <v>1.3738939763363E-2</v>
      </c>
      <c r="D8" s="110">
        <v>0.94958995426711101</v>
      </c>
      <c r="E8" s="215" t="s">
        <v>109</v>
      </c>
      <c r="F8" s="109">
        <v>2524</v>
      </c>
      <c r="G8" s="157">
        <v>7307867200</v>
      </c>
      <c r="H8" s="110">
        <v>1.62551736779383E-2</v>
      </c>
      <c r="I8" s="110">
        <v>1.0560346075823701</v>
      </c>
    </row>
    <row r="9" spans="1:12" x14ac:dyDescent="0.4">
      <c r="A9" s="109">
        <v>438</v>
      </c>
      <c r="B9" s="157">
        <v>2064980000</v>
      </c>
      <c r="C9" s="110">
        <v>3.8597424999346097E-2</v>
      </c>
      <c r="D9" s="110">
        <v>0.81158942594349504</v>
      </c>
      <c r="E9" s="215" t="s">
        <v>110</v>
      </c>
      <c r="F9" s="109">
        <v>4451</v>
      </c>
      <c r="G9" s="157">
        <v>20806814704</v>
      </c>
      <c r="H9" s="110">
        <v>4.6281408438593602E-2</v>
      </c>
      <c r="I9" s="110">
        <v>1.03734455564813</v>
      </c>
    </row>
    <row r="10" spans="1:12" x14ac:dyDescent="0.4">
      <c r="A10" s="109">
        <v>618</v>
      </c>
      <c r="B10" s="157">
        <v>5358918400</v>
      </c>
      <c r="C10" s="110">
        <v>0.10016583745199301</v>
      </c>
      <c r="D10" s="110">
        <v>0.94509184937133395</v>
      </c>
      <c r="E10" s="215" t="s">
        <v>111</v>
      </c>
      <c r="F10" s="109">
        <v>5744</v>
      </c>
      <c r="G10" s="157">
        <v>49873514434</v>
      </c>
      <c r="H10" s="110">
        <v>0.11093560088965999</v>
      </c>
      <c r="I10" s="110">
        <v>1.0731341441068301</v>
      </c>
    </row>
    <row r="11" spans="1:12" x14ac:dyDescent="0.4">
      <c r="A11" s="109">
        <v>371</v>
      </c>
      <c r="B11" s="157">
        <v>4712749600</v>
      </c>
      <c r="C11" s="110">
        <v>8.8088019848472296E-2</v>
      </c>
      <c r="D11" s="110">
        <v>1.0284652314235201</v>
      </c>
      <c r="E11" s="215" t="s">
        <v>112</v>
      </c>
      <c r="F11" s="109">
        <v>3571</v>
      </c>
      <c r="G11" s="157">
        <v>45719845600</v>
      </c>
      <c r="H11" s="110">
        <v>0.101696433503406</v>
      </c>
      <c r="I11" s="110">
        <v>1.06572184775627</v>
      </c>
    </row>
    <row r="12" spans="1:12" x14ac:dyDescent="0.4">
      <c r="A12" s="109">
        <v>245</v>
      </c>
      <c r="B12" s="157">
        <v>4764428000</v>
      </c>
      <c r="C12" s="110">
        <v>8.9053962941425299E-2</v>
      </c>
      <c r="D12" s="110">
        <v>1.0292401956071999</v>
      </c>
      <c r="E12" s="215" t="s">
        <v>113</v>
      </c>
      <c r="F12" s="109">
        <v>2223</v>
      </c>
      <c r="G12" s="157">
        <v>43153700300</v>
      </c>
      <c r="H12" s="110">
        <v>9.5988456552987197E-2</v>
      </c>
      <c r="I12" s="110">
        <v>1.0788088163006699</v>
      </c>
      <c r="L12" s="158"/>
    </row>
    <row r="13" spans="1:12" x14ac:dyDescent="0.4">
      <c r="A13" s="109">
        <v>280</v>
      </c>
      <c r="B13" s="157">
        <v>7751972000</v>
      </c>
      <c r="C13" s="110">
        <v>0.14489542652569601</v>
      </c>
      <c r="D13" s="110">
        <v>1.0725901381262299</v>
      </c>
      <c r="E13" s="215" t="s">
        <v>114</v>
      </c>
      <c r="F13" s="109">
        <v>2394</v>
      </c>
      <c r="G13" s="157">
        <v>67009888000</v>
      </c>
      <c r="H13" s="110">
        <v>0.14905270412948901</v>
      </c>
      <c r="I13" s="110">
        <v>1.2015932245450001</v>
      </c>
      <c r="L13" s="159"/>
    </row>
    <row r="14" spans="1:12" x14ac:dyDescent="0.4">
      <c r="A14" s="109">
        <v>252</v>
      </c>
      <c r="B14" s="157">
        <v>11012635000</v>
      </c>
      <c r="C14" s="110">
        <v>0.20584187423494299</v>
      </c>
      <c r="D14" s="110">
        <v>1.18456456800791</v>
      </c>
      <c r="E14" s="215" t="s">
        <v>115</v>
      </c>
      <c r="F14" s="109">
        <v>2129</v>
      </c>
      <c r="G14" s="157">
        <v>93023360000</v>
      </c>
      <c r="H14" s="110">
        <v>0.20691548320765599</v>
      </c>
      <c r="I14" s="110">
        <v>1.26426734371613</v>
      </c>
    </row>
    <row r="15" spans="1:12" x14ac:dyDescent="0.4">
      <c r="A15" s="109">
        <v>70</v>
      </c>
      <c r="B15" s="157">
        <v>4052114600</v>
      </c>
      <c r="C15" s="110">
        <v>7.5739808309162895E-2</v>
      </c>
      <c r="D15" s="110">
        <v>2.0948305882109701</v>
      </c>
      <c r="E15" s="215" t="s">
        <v>116</v>
      </c>
      <c r="F15" s="109">
        <v>429</v>
      </c>
      <c r="G15" s="157">
        <v>24931997600</v>
      </c>
      <c r="H15" s="110">
        <v>5.5457213443334298E-2</v>
      </c>
      <c r="I15" s="110">
        <v>1.1725732770185799</v>
      </c>
    </row>
    <row r="16" spans="1:12" x14ac:dyDescent="0.4">
      <c r="A16" s="109">
        <v>27</v>
      </c>
      <c r="B16" s="157">
        <v>1802653000</v>
      </c>
      <c r="C16" s="110">
        <v>3.3694158765385701E-2</v>
      </c>
      <c r="D16" s="110">
        <v>0.99360669544360902</v>
      </c>
      <c r="E16" s="215" t="s">
        <v>117</v>
      </c>
      <c r="F16" s="109">
        <v>233</v>
      </c>
      <c r="G16" s="157">
        <v>15780507000</v>
      </c>
      <c r="H16" s="110">
        <v>3.5101196421703097E-2</v>
      </c>
      <c r="I16" s="110">
        <v>1.58528083838485</v>
      </c>
    </row>
    <row r="17" spans="1:9" x14ac:dyDescent="0.4">
      <c r="A17" s="109">
        <v>51</v>
      </c>
      <c r="B17" s="157">
        <v>4008690000</v>
      </c>
      <c r="C17" s="110">
        <v>7.4928140524667897E-2</v>
      </c>
      <c r="D17" s="110">
        <v>1.49171992346204</v>
      </c>
      <c r="E17" s="215" t="s">
        <v>118</v>
      </c>
      <c r="F17" s="109">
        <v>428</v>
      </c>
      <c r="G17" s="157">
        <v>33688622411</v>
      </c>
      <c r="H17" s="110">
        <v>7.4934915109197794E-2</v>
      </c>
      <c r="I17" s="110">
        <v>1.58651199673925</v>
      </c>
    </row>
    <row r="18" spans="1:9" x14ac:dyDescent="0.4">
      <c r="A18" s="109">
        <v>54</v>
      </c>
      <c r="B18" s="157">
        <v>5251703000</v>
      </c>
      <c r="C18" s="110">
        <v>9.8161828521990901E-2</v>
      </c>
      <c r="D18" s="110">
        <v>1.4164964275407099</v>
      </c>
      <c r="E18" s="215" t="s">
        <v>119</v>
      </c>
      <c r="F18" s="109">
        <v>351</v>
      </c>
      <c r="G18" s="157">
        <v>34285574000</v>
      </c>
      <c r="H18" s="110">
        <v>7.6262737781798706E-2</v>
      </c>
      <c r="I18" s="110">
        <v>1.9439360868782301</v>
      </c>
    </row>
    <row r="19" spans="1:9" x14ac:dyDescent="0.4">
      <c r="A19" s="109">
        <v>11</v>
      </c>
      <c r="B19" s="157">
        <v>1506117000</v>
      </c>
      <c r="C19" s="110">
        <v>2.8151477470842401E-2</v>
      </c>
      <c r="D19" s="110">
        <v>0.95777790322040202</v>
      </c>
      <c r="E19" s="215" t="s">
        <v>120</v>
      </c>
      <c r="F19" s="109">
        <v>66</v>
      </c>
      <c r="G19" s="157">
        <v>9275017000</v>
      </c>
      <c r="H19" s="110">
        <v>2.06307816049025E-2</v>
      </c>
      <c r="I19" s="110">
        <v>0.79836017598998099</v>
      </c>
    </row>
    <row r="20" spans="1:9" x14ac:dyDescent="0.4">
      <c r="A20" s="109"/>
      <c r="B20" s="157"/>
      <c r="C20" s="110"/>
      <c r="D20" s="110"/>
      <c r="E20" s="215" t="s">
        <v>121</v>
      </c>
      <c r="F20" s="109"/>
      <c r="G20" s="157"/>
      <c r="H20" s="110"/>
      <c r="I20" s="110"/>
    </row>
    <row r="21" spans="1:9" x14ac:dyDescent="0.4">
      <c r="A21" s="109"/>
      <c r="B21" s="157"/>
      <c r="C21" s="110"/>
      <c r="D21" s="110"/>
      <c r="E21" s="215" t="s">
        <v>122</v>
      </c>
      <c r="F21" s="109"/>
      <c r="G21" s="157"/>
      <c r="H21" s="110"/>
      <c r="I21" s="110"/>
    </row>
    <row r="22" spans="1:9" x14ac:dyDescent="0.4">
      <c r="A22" s="109"/>
      <c r="B22" s="157"/>
      <c r="C22" s="110"/>
      <c r="D22" s="110"/>
      <c r="E22" s="215" t="s">
        <v>123</v>
      </c>
      <c r="F22" s="109"/>
      <c r="G22" s="157"/>
      <c r="H22" s="110"/>
      <c r="I22" s="110"/>
    </row>
    <row r="23" spans="1:9" x14ac:dyDescent="0.4">
      <c r="A23" s="109"/>
      <c r="B23" s="157"/>
      <c r="C23" s="110"/>
      <c r="D23" s="110"/>
      <c r="E23" s="215" t="s">
        <v>124</v>
      </c>
      <c r="F23" s="109"/>
      <c r="G23" s="157"/>
      <c r="H23" s="110"/>
      <c r="I23" s="110"/>
    </row>
    <row r="24" spans="1:9" x14ac:dyDescent="0.4">
      <c r="A24" s="220">
        <v>3034</v>
      </c>
      <c r="B24" s="221">
        <v>53500460200</v>
      </c>
      <c r="C24" s="222">
        <v>1</v>
      </c>
      <c r="D24" s="222">
        <v>1.1383821759811501</v>
      </c>
      <c r="E24" s="165" t="s">
        <v>125</v>
      </c>
      <c r="F24" s="220">
        <v>27834</v>
      </c>
      <c r="G24" s="221">
        <v>449571769874</v>
      </c>
      <c r="H24" s="222">
        <v>1</v>
      </c>
      <c r="I24" s="222">
        <v>1.20725983301774</v>
      </c>
    </row>
    <row r="26" spans="1:9" ht="24" x14ac:dyDescent="0.5">
      <c r="A26" s="106" t="s">
        <v>388</v>
      </c>
    </row>
    <row r="27" spans="1:9" x14ac:dyDescent="0.4">
      <c r="H27" s="160" t="s">
        <v>99</v>
      </c>
      <c r="I27" s="161"/>
    </row>
    <row r="28" spans="1:9" x14ac:dyDescent="0.4">
      <c r="A28" s="216" t="s">
        <v>100</v>
      </c>
      <c r="B28" s="217"/>
      <c r="C28" s="166"/>
      <c r="D28" s="166"/>
      <c r="E28" s="312" t="s">
        <v>101</v>
      </c>
      <c r="F28" s="216" t="s">
        <v>102</v>
      </c>
      <c r="G28" s="217"/>
      <c r="H28" s="166"/>
      <c r="I28" s="166"/>
    </row>
    <row r="29" spans="1:9" x14ac:dyDescent="0.4">
      <c r="A29" s="218" t="s">
        <v>103</v>
      </c>
      <c r="B29" s="219" t="s">
        <v>104</v>
      </c>
      <c r="C29" s="165" t="s">
        <v>105</v>
      </c>
      <c r="D29" s="165" t="s">
        <v>106</v>
      </c>
      <c r="E29" s="312"/>
      <c r="F29" s="218" t="s">
        <v>103</v>
      </c>
      <c r="G29" s="219" t="s">
        <v>104</v>
      </c>
      <c r="H29" s="165" t="s">
        <v>105</v>
      </c>
      <c r="I29" s="165" t="s">
        <v>106</v>
      </c>
    </row>
    <row r="30" spans="1:9" x14ac:dyDescent="0.4">
      <c r="A30" s="109">
        <v>63</v>
      </c>
      <c r="B30" s="157">
        <v>953100000</v>
      </c>
      <c r="C30" s="110">
        <v>1.78148000304491E-2</v>
      </c>
      <c r="D30" s="110">
        <v>1.41782252450062</v>
      </c>
      <c r="E30" s="215" t="s">
        <v>126</v>
      </c>
      <c r="F30" s="109">
        <v>389</v>
      </c>
      <c r="G30" s="157">
        <v>4620901913</v>
      </c>
      <c r="H30" s="110">
        <v>1.02784521241071E-2</v>
      </c>
      <c r="I30" s="110">
        <v>0.83925748965467595</v>
      </c>
    </row>
    <row r="31" spans="1:9" x14ac:dyDescent="0.4">
      <c r="A31" s="109">
        <v>666</v>
      </c>
      <c r="B31" s="157">
        <v>5656620000</v>
      </c>
      <c r="C31" s="110">
        <v>0.10573030547501699</v>
      </c>
      <c r="D31" s="110">
        <v>0.95101114558391497</v>
      </c>
      <c r="E31" s="215" t="s">
        <v>127</v>
      </c>
      <c r="F31" s="109">
        <v>6999</v>
      </c>
      <c r="G31" s="157">
        <v>59697988256</v>
      </c>
      <c r="H31" s="110">
        <v>0.13278856070685099</v>
      </c>
      <c r="I31" s="110">
        <v>1.01121895044132</v>
      </c>
    </row>
    <row r="32" spans="1:9" x14ac:dyDescent="0.4">
      <c r="A32" s="109">
        <v>311</v>
      </c>
      <c r="B32" s="157">
        <v>5243590000</v>
      </c>
      <c r="C32" s="110">
        <v>9.8010184966595901E-2</v>
      </c>
      <c r="D32" s="110">
        <v>0.98221283233422196</v>
      </c>
      <c r="E32" s="215" t="s">
        <v>128</v>
      </c>
      <c r="F32" s="109">
        <v>2921</v>
      </c>
      <c r="G32" s="157">
        <v>49005956605</v>
      </c>
      <c r="H32" s="110">
        <v>0.109005858216442</v>
      </c>
      <c r="I32" s="110">
        <v>1.0455398654358199</v>
      </c>
    </row>
    <row r="33" spans="1:9" x14ac:dyDescent="0.4">
      <c r="A33" s="109">
        <v>55</v>
      </c>
      <c r="B33" s="157">
        <v>1177146000</v>
      </c>
      <c r="C33" s="110">
        <v>2.2002539708994899E-2</v>
      </c>
      <c r="D33" s="110">
        <v>1.4584703448105001</v>
      </c>
      <c r="E33" s="215" t="s">
        <v>129</v>
      </c>
      <c r="F33" s="109">
        <v>467</v>
      </c>
      <c r="G33" s="157">
        <v>8294945000</v>
      </c>
      <c r="H33" s="110">
        <v>1.8450769278339701E-2</v>
      </c>
      <c r="I33" s="110">
        <v>1.3327469422131899</v>
      </c>
    </row>
    <row r="34" spans="1:9" x14ac:dyDescent="0.4">
      <c r="A34" s="109">
        <v>174</v>
      </c>
      <c r="B34" s="157">
        <v>1628860000</v>
      </c>
      <c r="C34" s="110">
        <v>3.0445719418316301E-2</v>
      </c>
      <c r="D34" s="110">
        <v>0.91905006403999301</v>
      </c>
      <c r="E34" s="215" t="s">
        <v>130</v>
      </c>
      <c r="F34" s="109">
        <v>1462</v>
      </c>
      <c r="G34" s="157">
        <v>13556241000</v>
      </c>
      <c r="H34" s="110">
        <v>3.0153674915574399E-2</v>
      </c>
      <c r="I34" s="110">
        <v>0.88511969568511795</v>
      </c>
    </row>
    <row r="35" spans="1:9" x14ac:dyDescent="0.4">
      <c r="A35" s="109">
        <v>21</v>
      </c>
      <c r="B35" s="157">
        <v>200780000</v>
      </c>
      <c r="C35" s="110">
        <v>3.7528649146087202E-3</v>
      </c>
      <c r="D35" s="110">
        <v>1.07981069162095</v>
      </c>
      <c r="E35" s="215" t="s">
        <v>131</v>
      </c>
      <c r="F35" s="109">
        <v>170</v>
      </c>
      <c r="G35" s="157">
        <v>1568166000</v>
      </c>
      <c r="H35" s="110">
        <v>3.4881327189193899E-3</v>
      </c>
      <c r="I35" s="110">
        <v>0.75409998461183403</v>
      </c>
    </row>
    <row r="36" spans="1:9" x14ac:dyDescent="0.4">
      <c r="A36" s="109">
        <v>843</v>
      </c>
      <c r="B36" s="157">
        <v>12001027000</v>
      </c>
      <c r="C36" s="110">
        <v>0.22431633214250399</v>
      </c>
      <c r="D36" s="110">
        <v>1.1283925627617</v>
      </c>
      <c r="E36" s="215" t="s">
        <v>132</v>
      </c>
      <c r="F36" s="109">
        <v>7313</v>
      </c>
      <c r="G36" s="157">
        <v>94804165500</v>
      </c>
      <c r="H36" s="110">
        <v>0.21087659824942001</v>
      </c>
      <c r="I36" s="110">
        <v>1.09342466458959</v>
      </c>
    </row>
    <row r="37" spans="1:9" x14ac:dyDescent="0.4">
      <c r="A37" s="109">
        <v>417</v>
      </c>
      <c r="B37" s="157">
        <v>8687547000</v>
      </c>
      <c r="C37" s="110">
        <v>0.16238265928037801</v>
      </c>
      <c r="D37" s="110">
        <v>1.25514472914304</v>
      </c>
      <c r="E37" s="215" t="s">
        <v>133</v>
      </c>
      <c r="F37" s="109">
        <v>3948</v>
      </c>
      <c r="G37" s="157">
        <v>73106906000</v>
      </c>
      <c r="H37" s="110">
        <v>0.16261453876538901</v>
      </c>
      <c r="I37" s="110">
        <v>1.1813782984307299</v>
      </c>
    </row>
    <row r="38" spans="1:9" x14ac:dyDescent="0.4">
      <c r="A38" s="109">
        <v>413</v>
      </c>
      <c r="B38" s="157">
        <v>14526384000</v>
      </c>
      <c r="C38" s="110">
        <v>0.27151886069196801</v>
      </c>
      <c r="D38" s="110">
        <v>1.09047473057143</v>
      </c>
      <c r="E38" s="215" t="s">
        <v>134</v>
      </c>
      <c r="F38" s="109">
        <v>3855</v>
      </c>
      <c r="G38" s="157">
        <v>132620244000</v>
      </c>
      <c r="H38" s="110">
        <v>0.29499237471509598</v>
      </c>
      <c r="I38" s="110">
        <v>1.69664053893658</v>
      </c>
    </row>
    <row r="39" spans="1:9" x14ac:dyDescent="0.4">
      <c r="A39" s="109">
        <v>71</v>
      </c>
      <c r="B39" s="157">
        <v>3425406200</v>
      </c>
      <c r="C39" s="110">
        <v>6.4025733371168306E-2</v>
      </c>
      <c r="D39" s="110">
        <v>2.4562824253575899</v>
      </c>
      <c r="E39" s="215" t="s">
        <v>135</v>
      </c>
      <c r="F39" s="109">
        <v>310</v>
      </c>
      <c r="G39" s="157">
        <v>12296255600</v>
      </c>
      <c r="H39" s="110">
        <v>2.73510403098625E-2</v>
      </c>
      <c r="I39" s="110">
        <v>1.1594751126801399</v>
      </c>
    </row>
    <row r="40" spans="1:9" x14ac:dyDescent="0.4">
      <c r="A40" s="220">
        <v>3034</v>
      </c>
      <c r="B40" s="221">
        <v>53500460200</v>
      </c>
      <c r="C40" s="222">
        <v>1</v>
      </c>
      <c r="D40" s="222">
        <v>1.1383821759811501</v>
      </c>
      <c r="E40" s="165" t="s">
        <v>125</v>
      </c>
      <c r="F40" s="220">
        <v>27834</v>
      </c>
      <c r="G40" s="221">
        <v>449571769874</v>
      </c>
      <c r="H40" s="222">
        <v>1</v>
      </c>
      <c r="I40" s="222">
        <v>1.20725983301774</v>
      </c>
    </row>
  </sheetData>
  <mergeCells count="4">
    <mergeCell ref="G1:I1"/>
    <mergeCell ref="H3:I3"/>
    <mergeCell ref="E4:E5"/>
    <mergeCell ref="E28:E29"/>
  </mergeCells>
  <phoneticPr fontId="5"/>
  <pageMargins left="0.7" right="0.7" top="0.75" bottom="0.75" header="0.3" footer="0.3"/>
  <pageSetup paperSize="9" scale="7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877089-5719-4D86-9E3E-846387019D8F}">
  <dimension ref="A1:M42"/>
  <sheetViews>
    <sheetView view="pageBreakPreview" zoomScaleNormal="100" zoomScaleSheetLayoutView="100" workbookViewId="0">
      <selection activeCell="K23" sqref="K23"/>
    </sheetView>
  </sheetViews>
  <sheetFormatPr defaultRowHeight="18.75" x14ac:dyDescent="0.4"/>
  <cols>
    <col min="1" max="1" width="9.125" style="112" bestFit="1" customWidth="1"/>
    <col min="2" max="2" width="11.625" style="112" bestFit="1" customWidth="1"/>
    <col min="3" max="3" width="9.125" style="112" bestFit="1" customWidth="1"/>
    <col min="4" max="4" width="12.25" style="112" bestFit="1" customWidth="1"/>
    <col min="5" max="5" width="13.25" style="112" bestFit="1" customWidth="1"/>
    <col min="6" max="6" width="9.125" style="112" bestFit="1" customWidth="1"/>
    <col min="7" max="7" width="11" style="112" bestFit="1" customWidth="1"/>
    <col min="8" max="8" width="9.125" style="112" bestFit="1" customWidth="1"/>
    <col min="9" max="9" width="15.125" style="112" bestFit="1" customWidth="1"/>
    <col min="10" max="11" width="9.125" style="112" bestFit="1" customWidth="1"/>
    <col min="12" max="12" width="12.5" style="112" customWidth="1"/>
    <col min="13" max="13" width="9.125" style="112" bestFit="1" customWidth="1"/>
    <col min="14" max="16384" width="9" style="112"/>
  </cols>
  <sheetData>
    <row r="1" spans="1:13" ht="24" x14ac:dyDescent="0.5">
      <c r="A1" s="111" t="s">
        <v>381</v>
      </c>
      <c r="K1" s="314" t="str">
        <f>目次!A5</f>
        <v xml:space="preserve">2024.3保証統計情報 </v>
      </c>
      <c r="L1" s="314"/>
      <c r="M1" s="314"/>
    </row>
    <row r="2" spans="1:13" ht="24" x14ac:dyDescent="0.5">
      <c r="A2" s="111"/>
      <c r="K2" s="113"/>
      <c r="L2" s="113"/>
      <c r="M2" s="113"/>
    </row>
    <row r="3" spans="1:13" x14ac:dyDescent="0.4">
      <c r="J3" s="313" t="s">
        <v>99</v>
      </c>
      <c r="K3" s="313"/>
    </row>
    <row r="4" spans="1:13" x14ac:dyDescent="0.35">
      <c r="C4" s="315" t="s">
        <v>100</v>
      </c>
      <c r="D4" s="316"/>
      <c r="E4" s="316"/>
      <c r="F4" s="317"/>
      <c r="G4" s="318" t="s">
        <v>136</v>
      </c>
      <c r="H4" s="315" t="s">
        <v>102</v>
      </c>
      <c r="I4" s="316"/>
      <c r="J4" s="316"/>
      <c r="K4" s="317"/>
    </row>
    <row r="5" spans="1:13" x14ac:dyDescent="0.35">
      <c r="C5" s="226" t="s">
        <v>103</v>
      </c>
      <c r="D5" s="227" t="s">
        <v>104</v>
      </c>
      <c r="E5" s="228" t="s">
        <v>105</v>
      </c>
      <c r="F5" s="228" t="s">
        <v>106</v>
      </c>
      <c r="G5" s="319"/>
      <c r="H5" s="226" t="s">
        <v>103</v>
      </c>
      <c r="I5" s="227" t="s">
        <v>104</v>
      </c>
      <c r="J5" s="228" t="s">
        <v>105</v>
      </c>
      <c r="K5" s="228" t="s">
        <v>106</v>
      </c>
    </row>
    <row r="6" spans="1:13" x14ac:dyDescent="0.4">
      <c r="C6" s="114">
        <v>2705</v>
      </c>
      <c r="D6" s="115">
        <v>48108493200</v>
      </c>
      <c r="E6" s="116">
        <v>0.89921643702048004</v>
      </c>
      <c r="F6" s="116">
        <v>1.1182890901136899</v>
      </c>
      <c r="G6" s="223" t="s">
        <v>137</v>
      </c>
      <c r="H6" s="114">
        <v>24773</v>
      </c>
      <c r="I6" s="115">
        <v>411357331180</v>
      </c>
      <c r="J6" s="116">
        <v>0.91499813543739605</v>
      </c>
      <c r="K6" s="116">
        <v>1.22032844974106</v>
      </c>
    </row>
    <row r="7" spans="1:13" x14ac:dyDescent="0.4">
      <c r="C7" s="114">
        <v>280</v>
      </c>
      <c r="D7" s="115">
        <v>4176091000</v>
      </c>
      <c r="E7" s="116">
        <v>7.8057104263936805E-2</v>
      </c>
      <c r="F7" s="116">
        <v>1.3458692608032199</v>
      </c>
      <c r="G7" s="223" t="s">
        <v>138</v>
      </c>
      <c r="H7" s="114">
        <v>2617</v>
      </c>
      <c r="I7" s="115">
        <v>29080672694</v>
      </c>
      <c r="J7" s="116">
        <v>6.4685273059183299E-2</v>
      </c>
      <c r="K7" s="116">
        <v>1.0350783237537799</v>
      </c>
    </row>
    <row r="8" spans="1:13" x14ac:dyDescent="0.4">
      <c r="C8" s="114">
        <v>49</v>
      </c>
      <c r="D8" s="115">
        <v>1215876000</v>
      </c>
      <c r="E8" s="116">
        <v>2.2726458715583198E-2</v>
      </c>
      <c r="F8" s="116">
        <v>1.39068511952419</v>
      </c>
      <c r="G8" s="223" t="s">
        <v>139</v>
      </c>
      <c r="H8" s="114">
        <v>444</v>
      </c>
      <c r="I8" s="115">
        <v>9133766000</v>
      </c>
      <c r="J8" s="116">
        <v>2.0316591503420901E-2</v>
      </c>
      <c r="K8" s="116">
        <v>1.2672232102857801</v>
      </c>
    </row>
    <row r="9" spans="1:13" x14ac:dyDescent="0.35">
      <c r="C9" s="229">
        <v>3034</v>
      </c>
      <c r="D9" s="230">
        <v>53500460200</v>
      </c>
      <c r="E9" s="231">
        <v>1</v>
      </c>
      <c r="F9" s="231">
        <v>1.1383821759811501</v>
      </c>
      <c r="G9" s="232" t="s">
        <v>140</v>
      </c>
      <c r="H9" s="229">
        <v>27834</v>
      </c>
      <c r="I9" s="230">
        <v>449571769874</v>
      </c>
      <c r="J9" s="231">
        <v>1</v>
      </c>
      <c r="K9" s="231">
        <v>1.20725983301774</v>
      </c>
    </row>
    <row r="10" spans="1:13" x14ac:dyDescent="0.4">
      <c r="C10" s="117"/>
      <c r="D10" s="118"/>
      <c r="E10" s="119"/>
      <c r="F10" s="119"/>
      <c r="G10" s="120"/>
      <c r="H10" s="117"/>
      <c r="I10" s="118"/>
      <c r="J10" s="119"/>
      <c r="K10" s="119"/>
    </row>
    <row r="11" spans="1:13" x14ac:dyDescent="0.4">
      <c r="C11" s="117"/>
      <c r="D11" s="118"/>
      <c r="E11" s="119"/>
      <c r="F11" s="119"/>
      <c r="G11" s="120"/>
      <c r="H11" s="117"/>
      <c r="I11" s="118"/>
      <c r="J11" s="119"/>
      <c r="K11" s="119"/>
    </row>
    <row r="12" spans="1:13" x14ac:dyDescent="0.4">
      <c r="C12" s="117"/>
      <c r="D12" s="118"/>
      <c r="E12" s="119"/>
      <c r="F12" s="119"/>
      <c r="G12" s="120"/>
      <c r="H12" s="117"/>
      <c r="I12" s="118"/>
      <c r="J12" s="119"/>
      <c r="K12" s="119"/>
    </row>
    <row r="13" spans="1:13" x14ac:dyDescent="0.4">
      <c r="C13" s="117"/>
      <c r="D13" s="118"/>
      <c r="E13" s="119"/>
      <c r="F13" s="119"/>
      <c r="G13" s="120"/>
      <c r="H13" s="117"/>
      <c r="I13" s="118"/>
      <c r="J13" s="119"/>
      <c r="K13" s="119"/>
    </row>
    <row r="14" spans="1:13" x14ac:dyDescent="0.4">
      <c r="C14" s="117"/>
      <c r="D14" s="118"/>
      <c r="E14" s="119"/>
      <c r="F14" s="119"/>
      <c r="G14" s="120"/>
      <c r="H14" s="117"/>
      <c r="I14" s="118"/>
      <c r="J14" s="119"/>
      <c r="K14" s="119"/>
    </row>
    <row r="15" spans="1:13" ht="24" x14ac:dyDescent="0.5">
      <c r="A15" s="111" t="s">
        <v>382</v>
      </c>
      <c r="D15" s="118"/>
      <c r="E15" s="119"/>
      <c r="F15" s="119"/>
      <c r="G15" s="120"/>
      <c r="H15" s="117"/>
      <c r="I15" s="118"/>
      <c r="J15" s="119"/>
      <c r="K15" s="119"/>
    </row>
    <row r="16" spans="1:13" x14ac:dyDescent="0.4">
      <c r="C16" s="117"/>
      <c r="D16" s="118"/>
      <c r="E16" s="119"/>
      <c r="F16" s="119"/>
      <c r="G16" s="120"/>
      <c r="H16" s="117"/>
      <c r="I16" s="118"/>
      <c r="J16" s="313" t="s">
        <v>99</v>
      </c>
      <c r="K16" s="313"/>
    </row>
    <row r="17" spans="1:13" x14ac:dyDescent="0.35">
      <c r="C17" s="315" t="s">
        <v>100</v>
      </c>
      <c r="D17" s="316"/>
      <c r="E17" s="316"/>
      <c r="F17" s="317"/>
      <c r="G17" s="318" t="s">
        <v>136</v>
      </c>
      <c r="H17" s="315" t="s">
        <v>102</v>
      </c>
      <c r="I17" s="316"/>
      <c r="J17" s="316"/>
      <c r="K17" s="317"/>
    </row>
    <row r="18" spans="1:13" x14ac:dyDescent="0.35">
      <c r="C18" s="226" t="s">
        <v>141</v>
      </c>
      <c r="D18" s="227" t="s">
        <v>142</v>
      </c>
      <c r="E18" s="228" t="s">
        <v>105</v>
      </c>
      <c r="F18" s="228" t="s">
        <v>106</v>
      </c>
      <c r="G18" s="319"/>
      <c r="H18" s="226" t="s">
        <v>103</v>
      </c>
      <c r="I18" s="227" t="s">
        <v>104</v>
      </c>
      <c r="J18" s="228" t="s">
        <v>105</v>
      </c>
      <c r="K18" s="228" t="s">
        <v>106</v>
      </c>
    </row>
    <row r="19" spans="1:13" x14ac:dyDescent="0.4">
      <c r="C19" s="114">
        <v>292</v>
      </c>
      <c r="D19" s="115">
        <v>1957300000</v>
      </c>
      <c r="E19" s="116">
        <v>3.6584732031893802E-2</v>
      </c>
      <c r="F19" s="116">
        <v>0.88551103464331704</v>
      </c>
      <c r="G19" s="223" t="s">
        <v>143</v>
      </c>
      <c r="H19" s="114">
        <v>2503</v>
      </c>
      <c r="I19" s="115">
        <v>18324830411</v>
      </c>
      <c r="J19" s="116">
        <v>4.0760634094386801E-2</v>
      </c>
      <c r="K19" s="116">
        <v>1.0241967370331699</v>
      </c>
    </row>
    <row r="20" spans="1:13" x14ac:dyDescent="0.4">
      <c r="C20" s="114">
        <v>2742</v>
      </c>
      <c r="D20" s="115">
        <v>51543160200</v>
      </c>
      <c r="E20" s="116">
        <v>0.96341526796810595</v>
      </c>
      <c r="F20" s="116">
        <v>1.1508621869203901</v>
      </c>
      <c r="G20" s="223" t="s">
        <v>144</v>
      </c>
      <c r="H20" s="114">
        <v>25331</v>
      </c>
      <c r="I20" s="115">
        <v>431246939463</v>
      </c>
      <c r="J20" s="116">
        <v>0.95923936590561298</v>
      </c>
      <c r="K20" s="116">
        <v>1.2164992206549901</v>
      </c>
    </row>
    <row r="21" spans="1:13" x14ac:dyDescent="0.35">
      <c r="C21" s="229">
        <v>3034</v>
      </c>
      <c r="D21" s="230">
        <v>53500460200</v>
      </c>
      <c r="E21" s="231">
        <v>1</v>
      </c>
      <c r="F21" s="231">
        <v>1.1383821759811501</v>
      </c>
      <c r="G21" s="232" t="s">
        <v>140</v>
      </c>
      <c r="H21" s="229">
        <v>27834</v>
      </c>
      <c r="I21" s="230">
        <v>449571769874</v>
      </c>
      <c r="J21" s="231">
        <v>1</v>
      </c>
      <c r="K21" s="231">
        <v>1.20725983301774</v>
      </c>
    </row>
    <row r="22" spans="1:13" x14ac:dyDescent="0.35">
      <c r="C22" s="121"/>
      <c r="D22" s="122"/>
      <c r="E22" s="123"/>
      <c r="F22" s="123"/>
      <c r="G22" s="124"/>
      <c r="H22" s="121"/>
      <c r="I22" s="122"/>
      <c r="J22" s="123"/>
      <c r="K22" s="123"/>
    </row>
    <row r="23" spans="1:13" x14ac:dyDescent="0.4">
      <c r="C23" s="117"/>
      <c r="D23" s="118"/>
      <c r="E23" s="119"/>
      <c r="F23" s="119"/>
      <c r="G23" s="120"/>
      <c r="H23" s="117"/>
      <c r="I23" s="118"/>
      <c r="J23" s="119"/>
      <c r="K23" s="119"/>
    </row>
    <row r="24" spans="1:13" x14ac:dyDescent="0.4">
      <c r="C24" s="117"/>
      <c r="D24" s="118"/>
      <c r="E24" s="119"/>
      <c r="F24" s="119"/>
      <c r="G24" s="120"/>
      <c r="H24" s="117"/>
      <c r="I24" s="118"/>
      <c r="J24" s="119"/>
      <c r="K24" s="119"/>
    </row>
    <row r="25" spans="1:13" x14ac:dyDescent="0.4">
      <c r="C25" s="117"/>
      <c r="D25" s="118"/>
      <c r="E25" s="119"/>
      <c r="F25" s="119"/>
      <c r="G25" s="120"/>
      <c r="H25" s="117"/>
      <c r="I25" s="118"/>
      <c r="J25" s="119"/>
      <c r="K25" s="119"/>
    </row>
    <row r="26" spans="1:13" x14ac:dyDescent="0.35">
      <c r="C26" s="121"/>
      <c r="D26" s="122"/>
      <c r="E26" s="123"/>
      <c r="F26" s="123"/>
      <c r="G26" s="124"/>
      <c r="H26" s="121"/>
      <c r="I26" s="122"/>
      <c r="J26" s="123"/>
      <c r="K26" s="123"/>
    </row>
    <row r="27" spans="1:13" ht="24" x14ac:dyDescent="0.5">
      <c r="A27" s="111" t="s">
        <v>383</v>
      </c>
      <c r="C27" s="121"/>
      <c r="D27" s="122"/>
      <c r="E27" s="123"/>
      <c r="F27" s="123"/>
      <c r="G27" s="124"/>
      <c r="H27" s="121"/>
      <c r="I27" s="122"/>
      <c r="J27" s="123"/>
      <c r="K27" s="123"/>
    </row>
    <row r="28" spans="1:13" x14ac:dyDescent="0.4">
      <c r="L28" s="313" t="s">
        <v>99</v>
      </c>
      <c r="M28" s="313"/>
    </row>
    <row r="29" spans="1:13" x14ac:dyDescent="0.35">
      <c r="A29" s="235" t="s">
        <v>145</v>
      </c>
      <c r="B29" s="233"/>
      <c r="C29" s="234"/>
      <c r="D29" s="235"/>
      <c r="E29" s="233"/>
      <c r="F29" s="234"/>
      <c r="G29" s="320" t="s">
        <v>146</v>
      </c>
      <c r="H29" s="320" t="s">
        <v>147</v>
      </c>
      <c r="I29" s="321"/>
      <c r="J29" s="322"/>
      <c r="K29" s="320" t="s">
        <v>148</v>
      </c>
      <c r="L29" s="321"/>
      <c r="M29" s="322"/>
    </row>
    <row r="30" spans="1:13" x14ac:dyDescent="0.35">
      <c r="A30" s="235" t="s">
        <v>100</v>
      </c>
      <c r="B30" s="233"/>
      <c r="C30" s="234"/>
      <c r="D30" s="235" t="s">
        <v>102</v>
      </c>
      <c r="E30" s="233"/>
      <c r="F30" s="234"/>
      <c r="G30" s="320"/>
      <c r="H30" s="320"/>
      <c r="I30" s="321"/>
      <c r="J30" s="322"/>
      <c r="K30" s="320"/>
      <c r="L30" s="321"/>
      <c r="M30" s="322"/>
    </row>
    <row r="31" spans="1:13" x14ac:dyDescent="0.35">
      <c r="A31" s="226" t="s">
        <v>141</v>
      </c>
      <c r="B31" s="227" t="s">
        <v>142</v>
      </c>
      <c r="C31" s="228" t="s">
        <v>149</v>
      </c>
      <c r="D31" s="226" t="s">
        <v>141</v>
      </c>
      <c r="E31" s="227" t="s">
        <v>142</v>
      </c>
      <c r="F31" s="228" t="s">
        <v>149</v>
      </c>
      <c r="G31" s="320"/>
      <c r="H31" s="236" t="s">
        <v>141</v>
      </c>
      <c r="I31" s="237" t="s">
        <v>142</v>
      </c>
      <c r="J31" s="238" t="s">
        <v>149</v>
      </c>
      <c r="K31" s="236" t="s">
        <v>141</v>
      </c>
      <c r="L31" s="237" t="s">
        <v>142</v>
      </c>
      <c r="M31" s="238" t="s">
        <v>149</v>
      </c>
    </row>
    <row r="32" spans="1:13" x14ac:dyDescent="0.4">
      <c r="A32" s="125">
        <v>266</v>
      </c>
      <c r="B32" s="126">
        <v>5271598000</v>
      </c>
      <c r="C32" s="127">
        <v>1.1109192372067203</v>
      </c>
      <c r="D32" s="125">
        <v>2449</v>
      </c>
      <c r="E32" s="126">
        <v>45369195635</v>
      </c>
      <c r="F32" s="127">
        <v>1.2239949816563516</v>
      </c>
      <c r="G32" s="224" t="s">
        <v>150</v>
      </c>
      <c r="H32" s="125">
        <v>10127</v>
      </c>
      <c r="I32" s="126">
        <v>149040600035</v>
      </c>
      <c r="J32" s="127">
        <v>0.89573761279453357</v>
      </c>
      <c r="K32" s="125">
        <v>170</v>
      </c>
      <c r="L32" s="126">
        <v>2517441421</v>
      </c>
      <c r="M32" s="127">
        <v>1.1646834021706696</v>
      </c>
    </row>
    <row r="33" spans="1:13" x14ac:dyDescent="0.4">
      <c r="A33" s="125">
        <v>6</v>
      </c>
      <c r="B33" s="126">
        <v>72000000</v>
      </c>
      <c r="C33" s="127">
        <v>2</v>
      </c>
      <c r="D33" s="125">
        <v>90</v>
      </c>
      <c r="E33" s="126">
        <v>898150000</v>
      </c>
      <c r="F33" s="127">
        <v>1.1331836132174264</v>
      </c>
      <c r="G33" s="224" t="s">
        <v>151</v>
      </c>
      <c r="H33" s="125">
        <v>257</v>
      </c>
      <c r="I33" s="126">
        <v>2580269900</v>
      </c>
      <c r="J33" s="127">
        <v>0.90962569574680252</v>
      </c>
      <c r="K33" s="125">
        <v>6</v>
      </c>
      <c r="L33" s="126">
        <v>53332347</v>
      </c>
      <c r="M33" s="127" t="s">
        <v>152</v>
      </c>
    </row>
    <row r="34" spans="1:13" ht="27.75" x14ac:dyDescent="0.4">
      <c r="A34" s="125">
        <v>1</v>
      </c>
      <c r="B34" s="126">
        <v>12000000</v>
      </c>
      <c r="C34" s="127">
        <v>0.11764705882352941</v>
      </c>
      <c r="D34" s="125">
        <v>21</v>
      </c>
      <c r="E34" s="126">
        <v>292000000</v>
      </c>
      <c r="F34" s="127">
        <v>1.2268907563025211</v>
      </c>
      <c r="G34" s="225" t="s">
        <v>153</v>
      </c>
      <c r="H34" s="125">
        <v>42</v>
      </c>
      <c r="I34" s="126">
        <v>593962000</v>
      </c>
      <c r="J34" s="127">
        <v>0.85538530642772814</v>
      </c>
      <c r="K34" s="125"/>
      <c r="L34" s="126"/>
      <c r="M34" s="127"/>
    </row>
    <row r="35" spans="1:13" x14ac:dyDescent="0.4">
      <c r="A35" s="125">
        <v>1069</v>
      </c>
      <c r="B35" s="126">
        <v>18059440600</v>
      </c>
      <c r="C35" s="127">
        <v>1.1909277641030065</v>
      </c>
      <c r="D35" s="125">
        <v>9215</v>
      </c>
      <c r="E35" s="126">
        <v>142891551644</v>
      </c>
      <c r="F35" s="127">
        <v>1.2317030141735765</v>
      </c>
      <c r="G35" s="224" t="s">
        <v>154</v>
      </c>
      <c r="H35" s="125">
        <v>29220</v>
      </c>
      <c r="I35" s="126">
        <v>355190337388</v>
      </c>
      <c r="J35" s="127">
        <v>0.92538247775432669</v>
      </c>
      <c r="K35" s="125">
        <v>558</v>
      </c>
      <c r="L35" s="126">
        <v>6652498673</v>
      </c>
      <c r="M35" s="127">
        <v>1.184989276227884</v>
      </c>
    </row>
    <row r="36" spans="1:13" x14ac:dyDescent="0.4">
      <c r="A36" s="125">
        <v>329</v>
      </c>
      <c r="B36" s="126">
        <v>8166098000</v>
      </c>
      <c r="C36" s="127">
        <v>1.0508269339950658</v>
      </c>
      <c r="D36" s="125">
        <v>3468</v>
      </c>
      <c r="E36" s="126">
        <v>72583924301</v>
      </c>
      <c r="F36" s="127">
        <v>1.0416973930356033</v>
      </c>
      <c r="G36" s="224" t="s">
        <v>155</v>
      </c>
      <c r="H36" s="125">
        <v>12420</v>
      </c>
      <c r="I36" s="126">
        <v>206884791118</v>
      </c>
      <c r="J36" s="127">
        <v>0.91490882729070477</v>
      </c>
      <c r="K36" s="125">
        <v>261</v>
      </c>
      <c r="L36" s="126">
        <v>3900615137</v>
      </c>
      <c r="M36" s="127">
        <v>0.90027815264936173</v>
      </c>
    </row>
    <row r="37" spans="1:13" x14ac:dyDescent="0.4">
      <c r="A37" s="125">
        <v>402</v>
      </c>
      <c r="B37" s="126">
        <v>5054383000</v>
      </c>
      <c r="C37" s="127">
        <v>0.88679795802784345</v>
      </c>
      <c r="D37" s="125">
        <v>3927</v>
      </c>
      <c r="E37" s="126">
        <v>52333159000</v>
      </c>
      <c r="F37" s="127">
        <v>1.2707280987886416</v>
      </c>
      <c r="G37" s="224" t="s">
        <v>156</v>
      </c>
      <c r="H37" s="125">
        <v>16662</v>
      </c>
      <c r="I37" s="126">
        <v>173059860002</v>
      </c>
      <c r="J37" s="127">
        <v>0.92161287427879235</v>
      </c>
      <c r="K37" s="125">
        <v>427</v>
      </c>
      <c r="L37" s="126">
        <v>4481814891</v>
      </c>
      <c r="M37" s="127">
        <v>2.1904184759578587</v>
      </c>
    </row>
    <row r="38" spans="1:13" x14ac:dyDescent="0.4">
      <c r="A38" s="125">
        <v>138</v>
      </c>
      <c r="B38" s="126">
        <v>3022530000</v>
      </c>
      <c r="C38" s="127">
        <v>1.2736829995663832</v>
      </c>
      <c r="D38" s="125">
        <v>1222</v>
      </c>
      <c r="E38" s="126">
        <v>25549495500</v>
      </c>
      <c r="F38" s="127">
        <v>1.3378189587005405</v>
      </c>
      <c r="G38" s="224" t="s">
        <v>157</v>
      </c>
      <c r="H38" s="125">
        <v>5376</v>
      </c>
      <c r="I38" s="126">
        <v>85867400896</v>
      </c>
      <c r="J38" s="127">
        <v>0.9384873305413397</v>
      </c>
      <c r="K38" s="125">
        <v>128</v>
      </c>
      <c r="L38" s="126">
        <v>1986328002</v>
      </c>
      <c r="M38" s="127">
        <v>1.1935587034351787</v>
      </c>
    </row>
    <row r="39" spans="1:13" x14ac:dyDescent="0.4">
      <c r="A39" s="125">
        <v>218</v>
      </c>
      <c r="B39" s="126">
        <v>4047900000</v>
      </c>
      <c r="C39" s="127">
        <v>1.1145145147901216</v>
      </c>
      <c r="D39" s="125">
        <v>2022</v>
      </c>
      <c r="E39" s="126">
        <v>36146426000</v>
      </c>
      <c r="F39" s="127">
        <v>1.2712669344926464</v>
      </c>
      <c r="G39" s="224" t="s">
        <v>158</v>
      </c>
      <c r="H39" s="125">
        <v>7230</v>
      </c>
      <c r="I39" s="126">
        <v>97102748761</v>
      </c>
      <c r="J39" s="127">
        <v>0.98070116430944332</v>
      </c>
      <c r="K39" s="125">
        <v>24</v>
      </c>
      <c r="L39" s="126">
        <v>208240454</v>
      </c>
      <c r="M39" s="127">
        <v>0.49111160681264082</v>
      </c>
    </row>
    <row r="40" spans="1:13" x14ac:dyDescent="0.4">
      <c r="A40" s="125">
        <v>595</v>
      </c>
      <c r="B40" s="126">
        <v>9736510600</v>
      </c>
      <c r="C40" s="127">
        <v>1.3050335248425893</v>
      </c>
      <c r="D40" s="125">
        <v>5351</v>
      </c>
      <c r="E40" s="126">
        <v>72790659794</v>
      </c>
      <c r="F40" s="127">
        <v>1.2250695563415221</v>
      </c>
      <c r="G40" s="224" t="s">
        <v>159</v>
      </c>
      <c r="H40" s="125">
        <v>22674</v>
      </c>
      <c r="I40" s="126">
        <v>245302562912</v>
      </c>
      <c r="J40" s="127">
        <v>0.92353371436590448</v>
      </c>
      <c r="K40" s="125">
        <v>331</v>
      </c>
      <c r="L40" s="126">
        <v>3860785462</v>
      </c>
      <c r="M40" s="127">
        <v>1.8364528956841706</v>
      </c>
    </row>
    <row r="41" spans="1:13" x14ac:dyDescent="0.4">
      <c r="A41" s="125">
        <v>10</v>
      </c>
      <c r="B41" s="126">
        <v>58000000</v>
      </c>
      <c r="C41" s="127">
        <v>4.4615384615384617</v>
      </c>
      <c r="D41" s="125">
        <v>69</v>
      </c>
      <c r="E41" s="126">
        <v>717208000</v>
      </c>
      <c r="F41" s="127">
        <v>1.523252060147821</v>
      </c>
      <c r="G41" s="224" t="s">
        <v>160</v>
      </c>
      <c r="H41" s="125">
        <v>291</v>
      </c>
      <c r="I41" s="126">
        <v>1974665191</v>
      </c>
      <c r="J41" s="127">
        <v>0.96059188873556633</v>
      </c>
      <c r="K41" s="125">
        <v>7</v>
      </c>
      <c r="L41" s="126">
        <v>59819526</v>
      </c>
      <c r="M41" s="127" t="s">
        <v>152</v>
      </c>
    </row>
    <row r="42" spans="1:13" x14ac:dyDescent="0.35">
      <c r="A42" s="239">
        <v>3034</v>
      </c>
      <c r="B42" s="240">
        <v>53500460200</v>
      </c>
      <c r="C42" s="241">
        <v>1.1383821759811519</v>
      </c>
      <c r="D42" s="239">
        <v>27834</v>
      </c>
      <c r="E42" s="240">
        <v>449571769874</v>
      </c>
      <c r="F42" s="241">
        <v>1.2072598330177438</v>
      </c>
      <c r="G42" s="242" t="s">
        <v>161</v>
      </c>
      <c r="H42" s="239">
        <v>104299</v>
      </c>
      <c r="I42" s="240">
        <v>1317597198203</v>
      </c>
      <c r="J42" s="241">
        <v>0.92408889833094765</v>
      </c>
      <c r="K42" s="239">
        <v>1912</v>
      </c>
      <c r="L42" s="240">
        <v>23720875913</v>
      </c>
      <c r="M42" s="241">
        <v>1.2869878579215075</v>
      </c>
    </row>
  </sheetData>
  <mergeCells count="13">
    <mergeCell ref="C17:F17"/>
    <mergeCell ref="G17:G18"/>
    <mergeCell ref="H17:K17"/>
    <mergeCell ref="L28:M28"/>
    <mergeCell ref="G29:G31"/>
    <mergeCell ref="H29:J30"/>
    <mergeCell ref="K29:M30"/>
    <mergeCell ref="J16:K16"/>
    <mergeCell ref="K1:M1"/>
    <mergeCell ref="J3:K3"/>
    <mergeCell ref="C4:F4"/>
    <mergeCell ref="G4:G5"/>
    <mergeCell ref="H4:K4"/>
  </mergeCells>
  <phoneticPr fontId="5"/>
  <pageMargins left="0.7" right="0.7" top="0.75" bottom="0.75" header="0.3" footer="0.3"/>
  <pageSetup paperSize="9" scale="54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437A64-8FAB-4A49-8044-4D5812CB6FDE}">
  <dimension ref="A1:N48"/>
  <sheetViews>
    <sheetView view="pageBreakPreview" zoomScale="70" zoomScaleNormal="100" zoomScaleSheetLayoutView="70" workbookViewId="0">
      <selection activeCell="G46" sqref="G46"/>
    </sheetView>
  </sheetViews>
  <sheetFormatPr defaultRowHeight="18.75" x14ac:dyDescent="0.4"/>
  <cols>
    <col min="1" max="1" width="9" style="107"/>
    <col min="2" max="2" width="13.625" style="128" customWidth="1"/>
    <col min="3" max="3" width="9" style="148"/>
    <col min="4" max="4" width="9" style="107"/>
    <col min="5" max="5" width="13.625" style="128" customWidth="1"/>
    <col min="6" max="6" width="9" style="162"/>
    <col min="7" max="7" width="21.125" style="148" customWidth="1"/>
    <col min="8" max="8" width="9" style="107"/>
    <col min="9" max="9" width="13.625" style="128" customWidth="1"/>
    <col min="10" max="10" width="9" style="148"/>
    <col min="11" max="11" width="9" style="107"/>
    <col min="12" max="12" width="13.625" style="128" customWidth="1"/>
    <col min="13" max="13" width="9" style="134"/>
    <col min="14" max="16" width="9" style="148"/>
    <col min="17" max="17" width="13.625" style="148" customWidth="1"/>
    <col min="18" max="16384" width="9" style="148"/>
  </cols>
  <sheetData>
    <row r="1" spans="1:14" ht="24" x14ac:dyDescent="0.5">
      <c r="A1" s="106" t="s">
        <v>384</v>
      </c>
      <c r="L1" s="323" t="str">
        <f>目次!A5</f>
        <v xml:space="preserve">2024.3保証統計情報 </v>
      </c>
      <c r="M1" s="323"/>
    </row>
    <row r="2" spans="1:14" x14ac:dyDescent="0.4">
      <c r="A2" s="108"/>
      <c r="L2" s="129"/>
      <c r="M2" s="130"/>
    </row>
    <row r="3" spans="1:14" x14ac:dyDescent="0.4">
      <c r="L3" s="324" t="s">
        <v>99</v>
      </c>
      <c r="M3" s="324"/>
    </row>
    <row r="4" spans="1:14" x14ac:dyDescent="0.4">
      <c r="A4" s="216" t="s">
        <v>145</v>
      </c>
      <c r="B4" s="249"/>
      <c r="C4" s="166"/>
      <c r="D4" s="216"/>
      <c r="E4" s="249"/>
      <c r="F4" s="250"/>
      <c r="G4" s="312" t="s">
        <v>162</v>
      </c>
      <c r="H4" s="216" t="s">
        <v>147</v>
      </c>
      <c r="I4" s="249"/>
      <c r="J4" s="166"/>
      <c r="K4" s="216" t="s">
        <v>163</v>
      </c>
      <c r="L4" s="249"/>
      <c r="M4" s="251"/>
    </row>
    <row r="5" spans="1:14" x14ac:dyDescent="0.4">
      <c r="A5" s="216" t="s">
        <v>100</v>
      </c>
      <c r="B5" s="249"/>
      <c r="C5" s="166"/>
      <c r="D5" s="216" t="s">
        <v>102</v>
      </c>
      <c r="E5" s="249"/>
      <c r="F5" s="250"/>
      <c r="G5" s="312"/>
      <c r="H5" s="216" t="s">
        <v>100</v>
      </c>
      <c r="I5" s="249"/>
      <c r="J5" s="166"/>
      <c r="K5" s="216" t="s">
        <v>102</v>
      </c>
      <c r="L5" s="249"/>
      <c r="M5" s="251"/>
    </row>
    <row r="6" spans="1:14" x14ac:dyDescent="0.4">
      <c r="A6" s="218" t="s">
        <v>141</v>
      </c>
      <c r="B6" s="252" t="s">
        <v>142</v>
      </c>
      <c r="C6" s="165" t="s">
        <v>149</v>
      </c>
      <c r="D6" s="218" t="s">
        <v>141</v>
      </c>
      <c r="E6" s="252" t="s">
        <v>142</v>
      </c>
      <c r="F6" s="253" t="s">
        <v>149</v>
      </c>
      <c r="G6" s="312"/>
      <c r="H6" s="218" t="s">
        <v>141</v>
      </c>
      <c r="I6" s="252" t="s">
        <v>142</v>
      </c>
      <c r="J6" s="165" t="s">
        <v>149</v>
      </c>
      <c r="K6" s="218" t="s">
        <v>141</v>
      </c>
      <c r="L6" s="252" t="s">
        <v>142</v>
      </c>
      <c r="M6" s="254" t="s">
        <v>149</v>
      </c>
    </row>
    <row r="7" spans="1:14" x14ac:dyDescent="0.4">
      <c r="A7" s="243">
        <v>516</v>
      </c>
      <c r="B7" s="244">
        <v>19976813200</v>
      </c>
      <c r="C7" s="245" t="s">
        <v>420</v>
      </c>
      <c r="D7" s="243">
        <v>4284</v>
      </c>
      <c r="E7" s="244">
        <v>152871411374</v>
      </c>
      <c r="F7" s="246" t="s">
        <v>421</v>
      </c>
      <c r="G7" s="247" t="s">
        <v>164</v>
      </c>
      <c r="H7" s="243">
        <v>19285</v>
      </c>
      <c r="I7" s="244">
        <v>457299780316</v>
      </c>
      <c r="J7" s="214" t="s">
        <v>471</v>
      </c>
      <c r="K7" s="243">
        <v>392</v>
      </c>
      <c r="L7" s="244">
        <v>8019182829</v>
      </c>
      <c r="M7" s="246" t="s">
        <v>472</v>
      </c>
    </row>
    <row r="8" spans="1:14" x14ac:dyDescent="0.4">
      <c r="A8" s="109">
        <v>254</v>
      </c>
      <c r="B8" s="131">
        <v>9186760000</v>
      </c>
      <c r="C8" s="132" t="s">
        <v>197</v>
      </c>
      <c r="D8" s="109">
        <v>2361</v>
      </c>
      <c r="E8" s="131">
        <v>74965541363</v>
      </c>
      <c r="F8" s="133" t="s">
        <v>422</v>
      </c>
      <c r="G8" s="247" t="s">
        <v>165</v>
      </c>
      <c r="H8" s="109">
        <v>11193</v>
      </c>
      <c r="I8" s="131">
        <v>214117391848</v>
      </c>
      <c r="J8" s="163" t="s">
        <v>174</v>
      </c>
      <c r="K8" s="109">
        <v>205</v>
      </c>
      <c r="L8" s="131">
        <v>3119606734</v>
      </c>
      <c r="M8" s="133" t="s">
        <v>473</v>
      </c>
    </row>
    <row r="9" spans="1:14" x14ac:dyDescent="0.4">
      <c r="A9" s="109">
        <v>7</v>
      </c>
      <c r="B9" s="131">
        <v>584000000</v>
      </c>
      <c r="C9" s="132" t="s">
        <v>423</v>
      </c>
      <c r="D9" s="109">
        <v>79</v>
      </c>
      <c r="E9" s="131">
        <v>5716986000</v>
      </c>
      <c r="F9" s="133" t="s">
        <v>424</v>
      </c>
      <c r="G9" s="247" t="s">
        <v>166</v>
      </c>
      <c r="H9" s="109">
        <v>956</v>
      </c>
      <c r="I9" s="131">
        <v>39058903093</v>
      </c>
      <c r="J9" s="163" t="s">
        <v>474</v>
      </c>
      <c r="K9" s="109">
        <v>21</v>
      </c>
      <c r="L9" s="131">
        <v>874629378</v>
      </c>
      <c r="M9" s="133" t="s">
        <v>475</v>
      </c>
    </row>
    <row r="10" spans="1:14" x14ac:dyDescent="0.4">
      <c r="A10" s="109">
        <v>123</v>
      </c>
      <c r="B10" s="131">
        <v>5378396000</v>
      </c>
      <c r="C10" s="132" t="s">
        <v>425</v>
      </c>
      <c r="D10" s="109">
        <v>991</v>
      </c>
      <c r="E10" s="131">
        <v>44171702000</v>
      </c>
      <c r="F10" s="133" t="s">
        <v>426</v>
      </c>
      <c r="G10" s="247" t="s">
        <v>167</v>
      </c>
      <c r="H10" s="109">
        <v>1792</v>
      </c>
      <c r="I10" s="131">
        <v>66425265473</v>
      </c>
      <c r="J10" s="163" t="s">
        <v>476</v>
      </c>
      <c r="K10" s="109">
        <v>9</v>
      </c>
      <c r="L10" s="131">
        <v>267075467</v>
      </c>
      <c r="M10" s="133" t="s">
        <v>477</v>
      </c>
      <c r="N10" s="107"/>
    </row>
    <row r="11" spans="1:14" x14ac:dyDescent="0.4">
      <c r="A11" s="109"/>
      <c r="B11" s="131"/>
      <c r="C11" s="132"/>
      <c r="D11" s="109"/>
      <c r="E11" s="131"/>
      <c r="F11" s="133"/>
      <c r="G11" s="247" t="s">
        <v>168</v>
      </c>
      <c r="H11" s="109"/>
      <c r="I11" s="131"/>
      <c r="J11" s="163"/>
      <c r="K11" s="109"/>
      <c r="L11" s="131"/>
      <c r="M11" s="133"/>
    </row>
    <row r="12" spans="1:14" x14ac:dyDescent="0.4">
      <c r="A12" s="109"/>
      <c r="B12" s="131"/>
      <c r="C12" s="132"/>
      <c r="D12" s="109">
        <v>21</v>
      </c>
      <c r="E12" s="131">
        <v>121500000</v>
      </c>
      <c r="F12" s="133" t="s">
        <v>427</v>
      </c>
      <c r="G12" s="248" t="s">
        <v>169</v>
      </c>
      <c r="H12" s="109">
        <v>133</v>
      </c>
      <c r="I12" s="131">
        <v>449892552</v>
      </c>
      <c r="J12" s="163" t="s">
        <v>478</v>
      </c>
      <c r="K12" s="109">
        <v>2</v>
      </c>
      <c r="L12" s="131">
        <v>8554356</v>
      </c>
      <c r="M12" s="133" t="s">
        <v>152</v>
      </c>
    </row>
    <row r="13" spans="1:14" x14ac:dyDescent="0.4">
      <c r="A13" s="109">
        <v>12</v>
      </c>
      <c r="B13" s="131">
        <v>476000000</v>
      </c>
      <c r="C13" s="132" t="s">
        <v>428</v>
      </c>
      <c r="D13" s="109">
        <v>118</v>
      </c>
      <c r="E13" s="131">
        <v>4805600000</v>
      </c>
      <c r="F13" s="133" t="s">
        <v>429</v>
      </c>
      <c r="G13" s="247" t="s">
        <v>171</v>
      </c>
      <c r="H13" s="109">
        <v>287</v>
      </c>
      <c r="I13" s="131">
        <v>11231812800</v>
      </c>
      <c r="J13" s="163" t="s">
        <v>479</v>
      </c>
      <c r="K13" s="109">
        <v>4</v>
      </c>
      <c r="L13" s="131">
        <v>135669163</v>
      </c>
      <c r="M13" s="133" t="s">
        <v>189</v>
      </c>
    </row>
    <row r="14" spans="1:14" x14ac:dyDescent="0.4">
      <c r="A14" s="109">
        <v>15</v>
      </c>
      <c r="B14" s="131">
        <v>578000000</v>
      </c>
      <c r="C14" s="132" t="s">
        <v>430</v>
      </c>
      <c r="D14" s="109">
        <v>128</v>
      </c>
      <c r="E14" s="131">
        <v>4764000000</v>
      </c>
      <c r="F14" s="133" t="s">
        <v>431</v>
      </c>
      <c r="G14" s="247" t="s">
        <v>172</v>
      </c>
      <c r="H14" s="109">
        <v>193</v>
      </c>
      <c r="I14" s="131">
        <v>6214720109</v>
      </c>
      <c r="J14" s="163" t="s">
        <v>480</v>
      </c>
      <c r="K14" s="109">
        <v>1</v>
      </c>
      <c r="L14" s="131">
        <v>1293582</v>
      </c>
      <c r="M14" s="133" t="s">
        <v>481</v>
      </c>
    </row>
    <row r="15" spans="1:14" x14ac:dyDescent="0.4">
      <c r="A15" s="109">
        <v>3</v>
      </c>
      <c r="B15" s="131">
        <v>201000000</v>
      </c>
      <c r="C15" s="132" t="s">
        <v>432</v>
      </c>
      <c r="D15" s="109">
        <v>14</v>
      </c>
      <c r="E15" s="131">
        <v>787000000</v>
      </c>
      <c r="F15" s="133" t="s">
        <v>433</v>
      </c>
      <c r="G15" s="247" t="s">
        <v>173</v>
      </c>
      <c r="H15" s="109">
        <v>165</v>
      </c>
      <c r="I15" s="131">
        <v>5215407144</v>
      </c>
      <c r="J15" s="163" t="s">
        <v>482</v>
      </c>
      <c r="K15" s="109"/>
      <c r="L15" s="131"/>
      <c r="M15" s="133"/>
    </row>
    <row r="16" spans="1:14" x14ac:dyDescent="0.4">
      <c r="A16" s="109">
        <v>14</v>
      </c>
      <c r="B16" s="131">
        <v>101500000</v>
      </c>
      <c r="C16" s="132" t="s">
        <v>434</v>
      </c>
      <c r="D16" s="109">
        <v>109</v>
      </c>
      <c r="E16" s="131">
        <v>652000000</v>
      </c>
      <c r="F16" s="133" t="s">
        <v>204</v>
      </c>
      <c r="G16" s="247" t="s">
        <v>175</v>
      </c>
      <c r="H16" s="109">
        <v>232</v>
      </c>
      <c r="I16" s="131">
        <v>1101167366</v>
      </c>
      <c r="J16" s="163" t="s">
        <v>483</v>
      </c>
      <c r="K16" s="109">
        <v>3</v>
      </c>
      <c r="L16" s="131">
        <v>13048288</v>
      </c>
      <c r="M16" s="133" t="s">
        <v>152</v>
      </c>
    </row>
    <row r="17" spans="1:13" x14ac:dyDescent="0.4">
      <c r="A17" s="109">
        <v>7</v>
      </c>
      <c r="B17" s="131">
        <v>438130000</v>
      </c>
      <c r="C17" s="132" t="s">
        <v>435</v>
      </c>
      <c r="D17" s="109">
        <v>74</v>
      </c>
      <c r="E17" s="131">
        <v>4291835000</v>
      </c>
      <c r="F17" s="133" t="s">
        <v>436</v>
      </c>
      <c r="G17" s="247" t="s">
        <v>176</v>
      </c>
      <c r="H17" s="109">
        <v>943</v>
      </c>
      <c r="I17" s="131">
        <v>21959378269</v>
      </c>
      <c r="J17" s="163" t="s">
        <v>484</v>
      </c>
      <c r="K17" s="109">
        <v>33</v>
      </c>
      <c r="L17" s="131">
        <v>592388928</v>
      </c>
      <c r="M17" s="133" t="s">
        <v>485</v>
      </c>
    </row>
    <row r="18" spans="1:13" x14ac:dyDescent="0.4">
      <c r="A18" s="109">
        <v>7</v>
      </c>
      <c r="B18" s="131">
        <v>288000000</v>
      </c>
      <c r="C18" s="132" t="s">
        <v>437</v>
      </c>
      <c r="D18" s="109">
        <v>33</v>
      </c>
      <c r="E18" s="131">
        <v>1552000000</v>
      </c>
      <c r="F18" s="133" t="s">
        <v>438</v>
      </c>
      <c r="G18" s="247" t="s">
        <v>177</v>
      </c>
      <c r="H18" s="109">
        <v>353</v>
      </c>
      <c r="I18" s="131">
        <v>9528080000</v>
      </c>
      <c r="J18" s="163" t="s">
        <v>486</v>
      </c>
      <c r="K18" s="109">
        <v>4</v>
      </c>
      <c r="L18" s="131">
        <v>69787155</v>
      </c>
      <c r="M18" s="133" t="s">
        <v>487</v>
      </c>
    </row>
    <row r="19" spans="1:13" x14ac:dyDescent="0.4">
      <c r="A19" s="109">
        <v>3</v>
      </c>
      <c r="B19" s="131">
        <v>221600000</v>
      </c>
      <c r="C19" s="132" t="s">
        <v>439</v>
      </c>
      <c r="D19" s="109">
        <v>20</v>
      </c>
      <c r="E19" s="131">
        <v>872000000</v>
      </c>
      <c r="F19" s="133" t="s">
        <v>440</v>
      </c>
      <c r="G19" s="247" t="s">
        <v>178</v>
      </c>
      <c r="H19" s="109">
        <v>30</v>
      </c>
      <c r="I19" s="131">
        <v>1257031200</v>
      </c>
      <c r="J19" s="163" t="s">
        <v>180</v>
      </c>
      <c r="K19" s="109">
        <v>1</v>
      </c>
      <c r="L19" s="131">
        <v>19231023</v>
      </c>
      <c r="M19" s="133" t="s">
        <v>488</v>
      </c>
    </row>
    <row r="20" spans="1:13" x14ac:dyDescent="0.4">
      <c r="A20" s="109"/>
      <c r="B20" s="131"/>
      <c r="C20" s="132"/>
      <c r="D20" s="109"/>
      <c r="E20" s="131"/>
      <c r="F20" s="133"/>
      <c r="G20" s="247" t="s">
        <v>179</v>
      </c>
      <c r="H20" s="109">
        <v>433</v>
      </c>
      <c r="I20" s="131">
        <v>26315188815</v>
      </c>
      <c r="J20" s="163" t="s">
        <v>489</v>
      </c>
      <c r="K20" s="109">
        <v>14</v>
      </c>
      <c r="L20" s="131">
        <v>1072523483</v>
      </c>
      <c r="M20" s="133" t="s">
        <v>490</v>
      </c>
    </row>
    <row r="21" spans="1:13" x14ac:dyDescent="0.4">
      <c r="A21" s="109"/>
      <c r="B21" s="131"/>
      <c r="C21" s="132"/>
      <c r="D21" s="109"/>
      <c r="E21" s="131"/>
      <c r="F21" s="133"/>
      <c r="G21" s="247" t="s">
        <v>181</v>
      </c>
      <c r="H21" s="109">
        <v>600</v>
      </c>
      <c r="I21" s="131">
        <v>10691904763</v>
      </c>
      <c r="J21" s="163" t="s">
        <v>491</v>
      </c>
      <c r="K21" s="109">
        <v>26</v>
      </c>
      <c r="L21" s="131">
        <v>510191144</v>
      </c>
      <c r="M21" s="133" t="s">
        <v>492</v>
      </c>
    </row>
    <row r="22" spans="1:13" x14ac:dyDescent="0.4">
      <c r="A22" s="109"/>
      <c r="B22" s="131"/>
      <c r="C22" s="132"/>
      <c r="D22" s="109"/>
      <c r="E22" s="131"/>
      <c r="F22" s="133"/>
      <c r="G22" s="247" t="s">
        <v>182</v>
      </c>
      <c r="H22" s="109">
        <v>11</v>
      </c>
      <c r="I22" s="131">
        <v>117539200</v>
      </c>
      <c r="J22" s="163" t="s">
        <v>484</v>
      </c>
      <c r="K22" s="109"/>
      <c r="L22" s="131"/>
      <c r="M22" s="133"/>
    </row>
    <row r="23" spans="1:13" x14ac:dyDescent="0.4">
      <c r="A23" s="109"/>
      <c r="B23" s="131"/>
      <c r="C23" s="132"/>
      <c r="D23" s="109"/>
      <c r="E23" s="131"/>
      <c r="F23" s="133"/>
      <c r="G23" s="247" t="s">
        <v>183</v>
      </c>
      <c r="H23" s="109">
        <v>212</v>
      </c>
      <c r="I23" s="131">
        <v>3179236890</v>
      </c>
      <c r="J23" s="163" t="s">
        <v>493</v>
      </c>
      <c r="K23" s="109">
        <v>22</v>
      </c>
      <c r="L23" s="131">
        <v>280030853</v>
      </c>
      <c r="M23" s="133" t="s">
        <v>494</v>
      </c>
    </row>
    <row r="24" spans="1:13" x14ac:dyDescent="0.4">
      <c r="A24" s="109"/>
      <c r="B24" s="131"/>
      <c r="C24" s="132"/>
      <c r="D24" s="109">
        <v>3</v>
      </c>
      <c r="E24" s="131">
        <v>228000000</v>
      </c>
      <c r="F24" s="133" t="s">
        <v>441</v>
      </c>
      <c r="G24" s="247" t="s">
        <v>184</v>
      </c>
      <c r="H24" s="109">
        <v>374</v>
      </c>
      <c r="I24" s="131">
        <v>11773584500</v>
      </c>
      <c r="J24" s="163" t="s">
        <v>448</v>
      </c>
      <c r="K24" s="109">
        <v>13</v>
      </c>
      <c r="L24" s="131">
        <v>339176753</v>
      </c>
      <c r="M24" s="133" t="s">
        <v>495</v>
      </c>
    </row>
    <row r="25" spans="1:13" x14ac:dyDescent="0.4">
      <c r="A25" s="109">
        <v>71</v>
      </c>
      <c r="B25" s="131">
        <v>2523427200</v>
      </c>
      <c r="C25" s="132" t="s">
        <v>442</v>
      </c>
      <c r="D25" s="109">
        <v>333</v>
      </c>
      <c r="E25" s="131">
        <v>9943247011</v>
      </c>
      <c r="F25" s="133" t="s">
        <v>443</v>
      </c>
      <c r="G25" s="247" t="s">
        <v>185</v>
      </c>
      <c r="H25" s="109">
        <v>1378</v>
      </c>
      <c r="I25" s="131">
        <v>28663276294</v>
      </c>
      <c r="J25" s="163" t="s">
        <v>496</v>
      </c>
      <c r="K25" s="109">
        <v>34</v>
      </c>
      <c r="L25" s="131">
        <v>715976522</v>
      </c>
      <c r="M25" s="133" t="s">
        <v>204</v>
      </c>
    </row>
    <row r="26" spans="1:13" x14ac:dyDescent="0.4">
      <c r="A26" s="243">
        <v>2257</v>
      </c>
      <c r="B26" s="244">
        <v>30780427000</v>
      </c>
      <c r="C26" s="245" t="s">
        <v>444</v>
      </c>
      <c r="D26" s="243">
        <v>21123</v>
      </c>
      <c r="E26" s="244">
        <v>273259510500</v>
      </c>
      <c r="F26" s="246" t="s">
        <v>445</v>
      </c>
      <c r="G26" s="247" t="s">
        <v>186</v>
      </c>
      <c r="H26" s="243">
        <v>73176</v>
      </c>
      <c r="I26" s="244">
        <v>790370121375</v>
      </c>
      <c r="J26" s="214" t="s">
        <v>497</v>
      </c>
      <c r="K26" s="243">
        <v>1368</v>
      </c>
      <c r="L26" s="244">
        <v>14696224533</v>
      </c>
      <c r="M26" s="246" t="s">
        <v>498</v>
      </c>
    </row>
    <row r="27" spans="1:13" x14ac:dyDescent="0.4">
      <c r="A27" s="109">
        <v>713</v>
      </c>
      <c r="B27" s="131">
        <v>4690800000</v>
      </c>
      <c r="C27" s="132" t="s">
        <v>446</v>
      </c>
      <c r="D27" s="109">
        <v>6900</v>
      </c>
      <c r="E27" s="131">
        <v>45676750000</v>
      </c>
      <c r="F27" s="133" t="s">
        <v>447</v>
      </c>
      <c r="G27" s="247" t="s">
        <v>187</v>
      </c>
      <c r="H27" s="109">
        <v>4589</v>
      </c>
      <c r="I27" s="131">
        <v>26551343441</v>
      </c>
      <c r="J27" s="163" t="s">
        <v>204</v>
      </c>
      <c r="K27" s="109">
        <v>138</v>
      </c>
      <c r="L27" s="131">
        <v>690641433</v>
      </c>
      <c r="M27" s="133" t="s">
        <v>499</v>
      </c>
    </row>
    <row r="28" spans="1:13" x14ac:dyDescent="0.4">
      <c r="A28" s="109">
        <v>123</v>
      </c>
      <c r="B28" s="131">
        <v>279800000</v>
      </c>
      <c r="C28" s="132" t="s">
        <v>448</v>
      </c>
      <c r="D28" s="109">
        <v>1218</v>
      </c>
      <c r="E28" s="131">
        <v>3139850000</v>
      </c>
      <c r="F28" s="133" t="s">
        <v>421</v>
      </c>
      <c r="G28" s="247" t="s">
        <v>188</v>
      </c>
      <c r="H28" s="109">
        <v>693</v>
      </c>
      <c r="I28" s="131">
        <v>1514031900</v>
      </c>
      <c r="J28" s="163" t="s">
        <v>500</v>
      </c>
      <c r="K28" s="109">
        <v>11</v>
      </c>
      <c r="L28" s="131">
        <v>20414357</v>
      </c>
      <c r="M28" s="133" t="s">
        <v>501</v>
      </c>
    </row>
    <row r="29" spans="1:13" x14ac:dyDescent="0.4">
      <c r="A29" s="109">
        <v>9</v>
      </c>
      <c r="B29" s="131">
        <v>283000000</v>
      </c>
      <c r="C29" s="132" t="s">
        <v>449</v>
      </c>
      <c r="D29" s="109">
        <v>101</v>
      </c>
      <c r="E29" s="131">
        <v>3013940000</v>
      </c>
      <c r="F29" s="133" t="s">
        <v>450</v>
      </c>
      <c r="G29" s="247" t="s">
        <v>190</v>
      </c>
      <c r="H29" s="109">
        <v>1981</v>
      </c>
      <c r="I29" s="131">
        <v>22967877710</v>
      </c>
      <c r="J29" s="163" t="s">
        <v>502</v>
      </c>
      <c r="K29" s="109">
        <v>85</v>
      </c>
      <c r="L29" s="131">
        <v>1229055570</v>
      </c>
      <c r="M29" s="133" t="s">
        <v>503</v>
      </c>
    </row>
    <row r="30" spans="1:13" x14ac:dyDescent="0.4">
      <c r="A30" s="109"/>
      <c r="B30" s="131"/>
      <c r="C30" s="132"/>
      <c r="D30" s="109"/>
      <c r="E30" s="131"/>
      <c r="F30" s="133"/>
      <c r="G30" s="247" t="s">
        <v>191</v>
      </c>
      <c r="H30" s="109">
        <v>136</v>
      </c>
      <c r="I30" s="131">
        <v>1004034203</v>
      </c>
      <c r="J30" s="163" t="s">
        <v>504</v>
      </c>
      <c r="K30" s="109">
        <v>13</v>
      </c>
      <c r="L30" s="131">
        <v>123496536</v>
      </c>
      <c r="M30" s="133" t="s">
        <v>505</v>
      </c>
    </row>
    <row r="31" spans="1:13" x14ac:dyDescent="0.4">
      <c r="A31" s="109"/>
      <c r="B31" s="131"/>
      <c r="C31" s="132"/>
      <c r="D31" s="109"/>
      <c r="E31" s="131"/>
      <c r="F31" s="133"/>
      <c r="G31" s="247" t="s">
        <v>192</v>
      </c>
      <c r="H31" s="109">
        <v>30339</v>
      </c>
      <c r="I31" s="131">
        <v>397732053644</v>
      </c>
      <c r="J31" s="163" t="s">
        <v>506</v>
      </c>
      <c r="K31" s="109">
        <v>494</v>
      </c>
      <c r="L31" s="131">
        <v>7343750921</v>
      </c>
      <c r="M31" s="133" t="s">
        <v>507</v>
      </c>
    </row>
    <row r="32" spans="1:13" x14ac:dyDescent="0.4">
      <c r="A32" s="109">
        <v>454</v>
      </c>
      <c r="B32" s="131">
        <v>12941760000</v>
      </c>
      <c r="C32" s="132" t="s">
        <v>451</v>
      </c>
      <c r="D32" s="109">
        <v>3801</v>
      </c>
      <c r="E32" s="131">
        <v>103766442000</v>
      </c>
      <c r="F32" s="133" t="s">
        <v>452</v>
      </c>
      <c r="G32" s="247" t="s">
        <v>193</v>
      </c>
      <c r="H32" s="109">
        <v>5595</v>
      </c>
      <c r="I32" s="131">
        <v>124191664668</v>
      </c>
      <c r="J32" s="163" t="s">
        <v>508</v>
      </c>
      <c r="K32" s="109">
        <v>47</v>
      </c>
      <c r="L32" s="131">
        <v>1019060125</v>
      </c>
      <c r="M32" s="133" t="s">
        <v>509</v>
      </c>
    </row>
    <row r="33" spans="1:13" x14ac:dyDescent="0.4">
      <c r="A33" s="109"/>
      <c r="B33" s="131"/>
      <c r="C33" s="132"/>
      <c r="D33" s="109">
        <v>2</v>
      </c>
      <c r="E33" s="131">
        <v>32599000</v>
      </c>
      <c r="F33" s="133" t="s">
        <v>152</v>
      </c>
      <c r="G33" s="247" t="s">
        <v>194</v>
      </c>
      <c r="H33" s="109">
        <v>13</v>
      </c>
      <c r="I33" s="131">
        <v>65991397</v>
      </c>
      <c r="J33" s="163" t="s">
        <v>510</v>
      </c>
      <c r="K33" s="109"/>
      <c r="L33" s="131"/>
      <c r="M33" s="133"/>
    </row>
    <row r="34" spans="1:13" x14ac:dyDescent="0.4">
      <c r="A34" s="109">
        <v>464</v>
      </c>
      <c r="B34" s="131">
        <v>8825300000</v>
      </c>
      <c r="C34" s="132" t="s">
        <v>453</v>
      </c>
      <c r="D34" s="109">
        <v>4343</v>
      </c>
      <c r="E34" s="131">
        <v>82201552000</v>
      </c>
      <c r="F34" s="133" t="s">
        <v>454</v>
      </c>
      <c r="G34" s="247" t="s">
        <v>195</v>
      </c>
      <c r="H34" s="109">
        <v>11645</v>
      </c>
      <c r="I34" s="131">
        <v>139402128057</v>
      </c>
      <c r="J34" s="163" t="s">
        <v>511</v>
      </c>
      <c r="K34" s="109">
        <v>299</v>
      </c>
      <c r="L34" s="131">
        <v>2922305486</v>
      </c>
      <c r="M34" s="133" t="s">
        <v>202</v>
      </c>
    </row>
    <row r="35" spans="1:13" x14ac:dyDescent="0.4">
      <c r="A35" s="109">
        <v>68</v>
      </c>
      <c r="B35" s="131">
        <v>834341000</v>
      </c>
      <c r="C35" s="132" t="s">
        <v>455</v>
      </c>
      <c r="D35" s="109">
        <v>674</v>
      </c>
      <c r="E35" s="131">
        <v>6773506500</v>
      </c>
      <c r="F35" s="133" t="s">
        <v>456</v>
      </c>
      <c r="G35" s="247" t="s">
        <v>196</v>
      </c>
      <c r="H35" s="109">
        <v>2828</v>
      </c>
      <c r="I35" s="131">
        <v>19272183733</v>
      </c>
      <c r="J35" s="163" t="s">
        <v>203</v>
      </c>
      <c r="K35" s="109">
        <v>41</v>
      </c>
      <c r="L35" s="131">
        <v>370245741</v>
      </c>
      <c r="M35" s="133" t="s">
        <v>512</v>
      </c>
    </row>
    <row r="36" spans="1:13" x14ac:dyDescent="0.4">
      <c r="A36" s="109">
        <v>428</v>
      </c>
      <c r="B36" s="131">
        <v>2519600000</v>
      </c>
      <c r="C36" s="132" t="s">
        <v>457</v>
      </c>
      <c r="D36" s="109">
        <v>4243</v>
      </c>
      <c r="E36" s="131">
        <v>25989451000</v>
      </c>
      <c r="F36" s="133" t="s">
        <v>458</v>
      </c>
      <c r="G36" s="247" t="s">
        <v>199</v>
      </c>
      <c r="H36" s="109">
        <v>12681</v>
      </c>
      <c r="I36" s="131">
        <v>46264815846</v>
      </c>
      <c r="J36" s="163" t="s">
        <v>513</v>
      </c>
      <c r="K36" s="109">
        <v>189</v>
      </c>
      <c r="L36" s="131">
        <v>766504854</v>
      </c>
      <c r="M36" s="133" t="s">
        <v>514</v>
      </c>
    </row>
    <row r="37" spans="1:13" x14ac:dyDescent="0.4">
      <c r="A37" s="109">
        <v>358</v>
      </c>
      <c r="B37" s="131">
        <v>1596280000</v>
      </c>
      <c r="C37" s="132" t="s">
        <v>459</v>
      </c>
      <c r="D37" s="109">
        <v>3505</v>
      </c>
      <c r="E37" s="131">
        <v>16907931000</v>
      </c>
      <c r="F37" s="133" t="s">
        <v>460</v>
      </c>
      <c r="G37" s="247" t="s">
        <v>188</v>
      </c>
      <c r="H37" s="109">
        <v>10652</v>
      </c>
      <c r="I37" s="131">
        <v>31441174385</v>
      </c>
      <c r="J37" s="163" t="s">
        <v>515</v>
      </c>
      <c r="K37" s="109">
        <v>134</v>
      </c>
      <c r="L37" s="131">
        <v>415279612</v>
      </c>
      <c r="M37" s="133" t="s">
        <v>516</v>
      </c>
    </row>
    <row r="38" spans="1:13" x14ac:dyDescent="0.4">
      <c r="A38" s="109">
        <v>119</v>
      </c>
      <c r="B38" s="131">
        <v>608226000</v>
      </c>
      <c r="C38" s="132" t="s">
        <v>461</v>
      </c>
      <c r="D38" s="109">
        <v>1035</v>
      </c>
      <c r="E38" s="131">
        <v>5229596000</v>
      </c>
      <c r="F38" s="133" t="s">
        <v>462</v>
      </c>
      <c r="G38" s="247" t="s">
        <v>200</v>
      </c>
      <c r="H38" s="109">
        <v>3130</v>
      </c>
      <c r="I38" s="131">
        <v>10572838997</v>
      </c>
      <c r="J38" s="163" t="s">
        <v>517</v>
      </c>
      <c r="K38" s="109">
        <v>58</v>
      </c>
      <c r="L38" s="131">
        <v>205017850</v>
      </c>
      <c r="M38" s="133" t="s">
        <v>518</v>
      </c>
    </row>
    <row r="39" spans="1:13" x14ac:dyDescent="0.4">
      <c r="A39" s="109"/>
      <c r="B39" s="131"/>
      <c r="C39" s="132"/>
      <c r="D39" s="109"/>
      <c r="E39" s="131"/>
      <c r="F39" s="133"/>
      <c r="G39" s="247" t="s">
        <v>201</v>
      </c>
      <c r="H39" s="109">
        <v>20</v>
      </c>
      <c r="I39" s="131">
        <v>373900800</v>
      </c>
      <c r="J39" s="163" t="s">
        <v>519</v>
      </c>
      <c r="K39" s="109"/>
      <c r="L39" s="131"/>
      <c r="M39" s="133"/>
    </row>
    <row r="40" spans="1:13" x14ac:dyDescent="0.4">
      <c r="A40" s="109">
        <v>2</v>
      </c>
      <c r="B40" s="131">
        <v>77400000</v>
      </c>
      <c r="C40" s="132" t="s">
        <v>463</v>
      </c>
      <c r="D40" s="109">
        <v>24</v>
      </c>
      <c r="E40" s="131">
        <v>575674000</v>
      </c>
      <c r="F40" s="133" t="s">
        <v>464</v>
      </c>
      <c r="G40" s="247" t="s">
        <v>185</v>
      </c>
      <c r="H40" s="109">
        <v>219</v>
      </c>
      <c r="I40" s="131">
        <v>1971288879</v>
      </c>
      <c r="J40" s="163" t="s">
        <v>520</v>
      </c>
      <c r="K40" s="109">
        <v>4</v>
      </c>
      <c r="L40" s="131">
        <v>26146017</v>
      </c>
      <c r="M40" s="133" t="s">
        <v>521</v>
      </c>
    </row>
    <row r="41" spans="1:13" x14ac:dyDescent="0.4">
      <c r="A41" s="243">
        <v>261</v>
      </c>
      <c r="B41" s="244">
        <v>2743220000</v>
      </c>
      <c r="C41" s="245" t="s">
        <v>465</v>
      </c>
      <c r="D41" s="243">
        <v>2427</v>
      </c>
      <c r="E41" s="244">
        <v>23440848000</v>
      </c>
      <c r="F41" s="246" t="s">
        <v>466</v>
      </c>
      <c r="G41" s="247" t="s">
        <v>205</v>
      </c>
      <c r="H41" s="243">
        <v>11838</v>
      </c>
      <c r="I41" s="244">
        <v>69927296512</v>
      </c>
      <c r="J41" s="214" t="s">
        <v>170</v>
      </c>
      <c r="K41" s="243">
        <v>152</v>
      </c>
      <c r="L41" s="244">
        <v>1005468551</v>
      </c>
      <c r="M41" s="246" t="s">
        <v>522</v>
      </c>
    </row>
    <row r="42" spans="1:13" x14ac:dyDescent="0.4">
      <c r="A42" s="243">
        <v>48</v>
      </c>
      <c r="B42" s="244">
        <v>279820000</v>
      </c>
      <c r="C42" s="245" t="s">
        <v>467</v>
      </c>
      <c r="D42" s="243">
        <v>551</v>
      </c>
      <c r="E42" s="244">
        <v>2990303000</v>
      </c>
      <c r="F42" s="246" t="s">
        <v>468</v>
      </c>
      <c r="G42" s="247" t="s">
        <v>188</v>
      </c>
      <c r="H42" s="243">
        <v>2361</v>
      </c>
      <c r="I42" s="244">
        <v>6661693639</v>
      </c>
      <c r="J42" s="214" t="s">
        <v>523</v>
      </c>
      <c r="K42" s="243">
        <v>19</v>
      </c>
      <c r="L42" s="244">
        <v>56598434</v>
      </c>
      <c r="M42" s="246" t="s">
        <v>524</v>
      </c>
    </row>
    <row r="43" spans="1:13" x14ac:dyDescent="0.4">
      <c r="A43" s="220">
        <v>3034</v>
      </c>
      <c r="B43" s="255">
        <v>53500460200</v>
      </c>
      <c r="C43" s="256" t="s">
        <v>469</v>
      </c>
      <c r="D43" s="220">
        <v>27834</v>
      </c>
      <c r="E43" s="255">
        <v>449571769874</v>
      </c>
      <c r="F43" s="257" t="s">
        <v>470</v>
      </c>
      <c r="G43" s="258" t="s">
        <v>206</v>
      </c>
      <c r="H43" s="220">
        <v>104299</v>
      </c>
      <c r="I43" s="255">
        <v>1317597198203</v>
      </c>
      <c r="J43" s="259" t="s">
        <v>198</v>
      </c>
      <c r="K43" s="220">
        <v>1912</v>
      </c>
      <c r="L43" s="255">
        <v>23720875913</v>
      </c>
      <c r="M43" s="257" t="s">
        <v>525</v>
      </c>
    </row>
    <row r="44" spans="1:13" x14ac:dyDescent="0.4">
      <c r="A44" s="107" t="s">
        <v>207</v>
      </c>
    </row>
    <row r="48" spans="1:13" x14ac:dyDescent="0.4">
      <c r="G48" s="164"/>
    </row>
  </sheetData>
  <mergeCells count="3">
    <mergeCell ref="L1:M1"/>
    <mergeCell ref="L3:M3"/>
    <mergeCell ref="G4:G6"/>
  </mergeCells>
  <phoneticPr fontId="5"/>
  <pageMargins left="0.7" right="0.7" top="0.75" bottom="0.75" header="0.3" footer="0.3"/>
  <pageSetup paperSize="9" scale="54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F921DC-DADD-42F6-B9E2-3E45DE22DBB7}">
  <sheetPr>
    <pageSetUpPr fitToPage="1"/>
  </sheetPr>
  <dimension ref="A1:N81"/>
  <sheetViews>
    <sheetView view="pageBreakPreview" zoomScaleNormal="100" zoomScaleSheetLayoutView="100" workbookViewId="0">
      <selection activeCell="H79" sqref="H79"/>
    </sheetView>
  </sheetViews>
  <sheetFormatPr defaultRowHeight="18.75" x14ac:dyDescent="0.4"/>
  <cols>
    <col min="1" max="1" width="9" style="138"/>
    <col min="2" max="2" width="14.375" style="136" bestFit="1" customWidth="1"/>
    <col min="3" max="3" width="9" style="137"/>
    <col min="4" max="4" width="9" style="138"/>
    <col min="5" max="5" width="15.5" style="136" bestFit="1" customWidth="1"/>
    <col min="6" max="6" width="9" style="137"/>
    <col min="7" max="7" width="22.625" style="263" customWidth="1"/>
    <col min="8" max="8" width="9" style="138"/>
    <col min="9" max="9" width="17.25" style="136" bestFit="1" customWidth="1"/>
    <col min="10" max="10" width="9" style="137"/>
    <col min="11" max="11" width="9" style="138"/>
    <col min="12" max="12" width="14.375" style="136" bestFit="1" customWidth="1"/>
    <col min="13" max="13" width="9" style="137"/>
    <col min="14" max="16384" width="9" style="263"/>
  </cols>
  <sheetData>
    <row r="1" spans="1:14" ht="24" x14ac:dyDescent="0.5">
      <c r="A1" s="135" t="s">
        <v>385</v>
      </c>
      <c r="L1" s="325" t="str">
        <f>目次!A5</f>
        <v xml:space="preserve">2024.3保証統計情報 </v>
      </c>
      <c r="M1" s="325"/>
    </row>
    <row r="2" spans="1:14" x14ac:dyDescent="0.4">
      <c r="A2" s="139"/>
      <c r="L2" s="140"/>
      <c r="M2" s="140"/>
    </row>
    <row r="3" spans="1:14" x14ac:dyDescent="0.4">
      <c r="L3" s="326" t="s">
        <v>99</v>
      </c>
      <c r="M3" s="326"/>
    </row>
    <row r="4" spans="1:14" x14ac:dyDescent="0.4">
      <c r="A4" s="216" t="s">
        <v>145</v>
      </c>
      <c r="B4" s="249"/>
      <c r="C4" s="251"/>
      <c r="D4" s="216"/>
      <c r="E4" s="249"/>
      <c r="F4" s="251"/>
      <c r="G4" s="312" t="s">
        <v>162</v>
      </c>
      <c r="H4" s="216" t="s">
        <v>147</v>
      </c>
      <c r="I4" s="249"/>
      <c r="J4" s="251"/>
      <c r="K4" s="216" t="s">
        <v>163</v>
      </c>
      <c r="L4" s="249"/>
      <c r="M4" s="251"/>
    </row>
    <row r="5" spans="1:14" x14ac:dyDescent="0.4">
      <c r="A5" s="216" t="s">
        <v>100</v>
      </c>
      <c r="B5" s="249"/>
      <c r="C5" s="251"/>
      <c r="D5" s="216" t="s">
        <v>102</v>
      </c>
      <c r="E5" s="249"/>
      <c r="F5" s="251"/>
      <c r="G5" s="312"/>
      <c r="H5" s="216" t="s">
        <v>100</v>
      </c>
      <c r="I5" s="249"/>
      <c r="J5" s="251"/>
      <c r="K5" s="216" t="s">
        <v>102</v>
      </c>
      <c r="L5" s="249"/>
      <c r="M5" s="251"/>
    </row>
    <row r="6" spans="1:14" x14ac:dyDescent="0.4">
      <c r="A6" s="218" t="s">
        <v>141</v>
      </c>
      <c r="B6" s="252" t="s">
        <v>142</v>
      </c>
      <c r="C6" s="254" t="s">
        <v>149</v>
      </c>
      <c r="D6" s="218" t="s">
        <v>141</v>
      </c>
      <c r="E6" s="252" t="s">
        <v>142</v>
      </c>
      <c r="F6" s="254" t="s">
        <v>149</v>
      </c>
      <c r="G6" s="312"/>
      <c r="H6" s="218" t="s">
        <v>141</v>
      </c>
      <c r="I6" s="252" t="s">
        <v>142</v>
      </c>
      <c r="J6" s="254" t="s">
        <v>149</v>
      </c>
      <c r="K6" s="254" t="s">
        <v>141</v>
      </c>
      <c r="L6" s="252" t="s">
        <v>142</v>
      </c>
      <c r="M6" s="254" t="s">
        <v>149</v>
      </c>
    </row>
    <row r="7" spans="1:14" x14ac:dyDescent="0.4">
      <c r="A7" s="141">
        <v>11</v>
      </c>
      <c r="B7" s="142">
        <v>198156000</v>
      </c>
      <c r="C7" s="143">
        <v>0.45658064516128999</v>
      </c>
      <c r="D7" s="141">
        <v>91</v>
      </c>
      <c r="E7" s="142">
        <v>1616916000</v>
      </c>
      <c r="F7" s="143">
        <v>0.83322133817042499</v>
      </c>
      <c r="G7" s="247" t="s">
        <v>208</v>
      </c>
      <c r="H7" s="141">
        <v>740</v>
      </c>
      <c r="I7" s="142">
        <v>10053241919</v>
      </c>
      <c r="J7" s="143">
        <v>0.78077453309268496</v>
      </c>
      <c r="K7" s="141">
        <v>20</v>
      </c>
      <c r="L7" s="142">
        <v>224295546</v>
      </c>
      <c r="M7" s="143">
        <v>0.52575411250138304</v>
      </c>
    </row>
    <row r="8" spans="1:14" x14ac:dyDescent="0.4">
      <c r="A8" s="141">
        <v>3</v>
      </c>
      <c r="B8" s="142">
        <v>78190000</v>
      </c>
      <c r="C8" s="143">
        <v>0.65158333333333296</v>
      </c>
      <c r="D8" s="141">
        <v>44</v>
      </c>
      <c r="E8" s="142">
        <v>1261402000</v>
      </c>
      <c r="F8" s="143">
        <v>0.79718514586177303</v>
      </c>
      <c r="G8" s="247" t="s">
        <v>209</v>
      </c>
      <c r="H8" s="141">
        <v>423</v>
      </c>
      <c r="I8" s="142">
        <v>5349168341</v>
      </c>
      <c r="J8" s="143">
        <v>0.75294210603622902</v>
      </c>
      <c r="K8" s="141">
        <v>15</v>
      </c>
      <c r="L8" s="142">
        <v>230723052</v>
      </c>
      <c r="M8" s="143">
        <v>1.7421176824493401</v>
      </c>
    </row>
    <row r="9" spans="1:14" x14ac:dyDescent="0.4">
      <c r="A9" s="141"/>
      <c r="B9" s="142"/>
      <c r="C9" s="143"/>
      <c r="D9" s="141">
        <v>24</v>
      </c>
      <c r="E9" s="142">
        <v>748205000</v>
      </c>
      <c r="F9" s="143">
        <v>0.57377684049079802</v>
      </c>
      <c r="G9" s="247" t="s">
        <v>210</v>
      </c>
      <c r="H9" s="141">
        <v>651</v>
      </c>
      <c r="I9" s="142">
        <v>10045804035</v>
      </c>
      <c r="J9" s="143">
        <v>0.81298435199734798</v>
      </c>
      <c r="K9" s="141">
        <v>18</v>
      </c>
      <c r="L9" s="142">
        <v>213653168</v>
      </c>
      <c r="M9" s="143">
        <v>0.93380652080645898</v>
      </c>
    </row>
    <row r="10" spans="1:14" x14ac:dyDescent="0.4">
      <c r="A10" s="141">
        <v>7</v>
      </c>
      <c r="B10" s="142">
        <v>211500000</v>
      </c>
      <c r="C10" s="143">
        <v>0.94419642857142905</v>
      </c>
      <c r="D10" s="141">
        <v>80</v>
      </c>
      <c r="E10" s="142">
        <v>2899000000</v>
      </c>
      <c r="F10" s="143">
        <v>1.7043917925804</v>
      </c>
      <c r="G10" s="247" t="s">
        <v>211</v>
      </c>
      <c r="H10" s="141">
        <v>465</v>
      </c>
      <c r="I10" s="142">
        <v>9645203045</v>
      </c>
      <c r="J10" s="143">
        <v>0.87426361531637098</v>
      </c>
      <c r="K10" s="141">
        <v>11</v>
      </c>
      <c r="L10" s="142">
        <v>232933490</v>
      </c>
      <c r="M10" s="143">
        <v>1.9354970236684601</v>
      </c>
      <c r="N10" s="138"/>
    </row>
    <row r="11" spans="1:14" x14ac:dyDescent="0.4">
      <c r="A11" s="141">
        <v>2</v>
      </c>
      <c r="B11" s="142">
        <v>75000000</v>
      </c>
      <c r="C11" s="143" t="s">
        <v>152</v>
      </c>
      <c r="D11" s="141">
        <v>13</v>
      </c>
      <c r="E11" s="142">
        <v>349000000</v>
      </c>
      <c r="F11" s="143">
        <v>2.6161919040479802</v>
      </c>
      <c r="G11" s="247" t="s">
        <v>212</v>
      </c>
      <c r="H11" s="141">
        <v>44</v>
      </c>
      <c r="I11" s="142">
        <v>701670000</v>
      </c>
      <c r="J11" s="143">
        <v>1.0679551065261099</v>
      </c>
      <c r="K11" s="141"/>
      <c r="L11" s="142"/>
      <c r="M11" s="143"/>
    </row>
    <row r="12" spans="1:14" x14ac:dyDescent="0.4">
      <c r="A12" s="243">
        <v>23</v>
      </c>
      <c r="B12" s="244">
        <v>562846000</v>
      </c>
      <c r="C12" s="246">
        <v>0.72345244215938298</v>
      </c>
      <c r="D12" s="243">
        <v>252</v>
      </c>
      <c r="E12" s="244">
        <v>6874523000</v>
      </c>
      <c r="F12" s="246">
        <v>1.0320278088867101</v>
      </c>
      <c r="G12" s="248" t="s">
        <v>213</v>
      </c>
      <c r="H12" s="243">
        <v>2323</v>
      </c>
      <c r="I12" s="244">
        <v>35795087340</v>
      </c>
      <c r="J12" s="246">
        <v>0.81303619596354504</v>
      </c>
      <c r="K12" s="243">
        <v>64</v>
      </c>
      <c r="L12" s="244">
        <v>901605256</v>
      </c>
      <c r="M12" s="246">
        <v>0.99273718983130799</v>
      </c>
    </row>
    <row r="13" spans="1:14" x14ac:dyDescent="0.4">
      <c r="A13" s="141">
        <v>10</v>
      </c>
      <c r="B13" s="142">
        <v>452000000</v>
      </c>
      <c r="C13" s="143">
        <v>1.66421207658321</v>
      </c>
      <c r="D13" s="141">
        <v>57</v>
      </c>
      <c r="E13" s="142">
        <v>1900500000</v>
      </c>
      <c r="F13" s="143">
        <v>1.4826806053986601</v>
      </c>
      <c r="G13" s="247" t="s">
        <v>28</v>
      </c>
      <c r="H13" s="141">
        <v>258</v>
      </c>
      <c r="I13" s="142">
        <v>5070546000</v>
      </c>
      <c r="J13" s="143">
        <v>0.978250442014994</v>
      </c>
      <c r="K13" s="141">
        <v>3</v>
      </c>
      <c r="L13" s="142">
        <v>16429383</v>
      </c>
      <c r="M13" s="143">
        <v>0.51100371025020197</v>
      </c>
    </row>
    <row r="14" spans="1:14" x14ac:dyDescent="0.4">
      <c r="A14" s="141"/>
      <c r="B14" s="142"/>
      <c r="C14" s="143"/>
      <c r="D14" s="141">
        <v>2</v>
      </c>
      <c r="E14" s="142">
        <v>40000000</v>
      </c>
      <c r="F14" s="143">
        <v>2</v>
      </c>
      <c r="G14" s="247" t="s">
        <v>214</v>
      </c>
      <c r="H14" s="141">
        <v>3</v>
      </c>
      <c r="I14" s="142">
        <v>49746000</v>
      </c>
      <c r="J14" s="143">
        <v>2.59824506424318</v>
      </c>
      <c r="K14" s="141"/>
      <c r="L14" s="142"/>
      <c r="M14" s="143"/>
    </row>
    <row r="15" spans="1:14" x14ac:dyDescent="0.4">
      <c r="A15" s="141">
        <v>12</v>
      </c>
      <c r="B15" s="142">
        <v>262000000</v>
      </c>
      <c r="C15" s="143">
        <v>0.73390178041210496</v>
      </c>
      <c r="D15" s="141">
        <v>139</v>
      </c>
      <c r="E15" s="142">
        <v>3203196000</v>
      </c>
      <c r="F15" s="143">
        <v>1.40530129869446</v>
      </c>
      <c r="G15" s="247" t="s">
        <v>215</v>
      </c>
      <c r="H15" s="141">
        <v>587</v>
      </c>
      <c r="I15" s="142">
        <v>9938611882</v>
      </c>
      <c r="J15" s="143">
        <v>0.92678529920462005</v>
      </c>
      <c r="K15" s="141">
        <v>21</v>
      </c>
      <c r="L15" s="142">
        <v>351354809</v>
      </c>
      <c r="M15" s="143">
        <v>1.3723526620984501</v>
      </c>
    </row>
    <row r="16" spans="1:14" x14ac:dyDescent="0.4">
      <c r="A16" s="141">
        <v>11</v>
      </c>
      <c r="B16" s="142">
        <v>173600000</v>
      </c>
      <c r="C16" s="143">
        <v>1.085</v>
      </c>
      <c r="D16" s="141">
        <v>120</v>
      </c>
      <c r="E16" s="142">
        <v>1682624204</v>
      </c>
      <c r="F16" s="143">
        <v>1.1651876655033</v>
      </c>
      <c r="G16" s="247" t="s">
        <v>216</v>
      </c>
      <c r="H16" s="141">
        <v>387</v>
      </c>
      <c r="I16" s="142">
        <v>4703896122</v>
      </c>
      <c r="J16" s="143">
        <v>0.94527452390594102</v>
      </c>
      <c r="K16" s="141">
        <v>15</v>
      </c>
      <c r="L16" s="142">
        <v>190703408</v>
      </c>
      <c r="M16" s="143">
        <v>2.2577843300894198</v>
      </c>
    </row>
    <row r="17" spans="1:14" x14ac:dyDescent="0.4">
      <c r="A17" s="141">
        <v>2</v>
      </c>
      <c r="B17" s="142">
        <v>130000000</v>
      </c>
      <c r="C17" s="143" t="s">
        <v>152</v>
      </c>
      <c r="D17" s="141">
        <v>10</v>
      </c>
      <c r="E17" s="142">
        <v>335700000</v>
      </c>
      <c r="F17" s="143">
        <v>1.9237822349570199</v>
      </c>
      <c r="G17" s="247" t="s">
        <v>217</v>
      </c>
      <c r="H17" s="141">
        <v>24</v>
      </c>
      <c r="I17" s="142">
        <v>565393000</v>
      </c>
      <c r="J17" s="143">
        <v>0.94165622959775097</v>
      </c>
      <c r="K17" s="141"/>
      <c r="L17" s="142"/>
      <c r="M17" s="143"/>
      <c r="N17" s="138"/>
    </row>
    <row r="18" spans="1:14" x14ac:dyDescent="0.4">
      <c r="A18" s="141">
        <v>843</v>
      </c>
      <c r="B18" s="142">
        <v>16656576000</v>
      </c>
      <c r="C18" s="143">
        <v>1.1787686527842201</v>
      </c>
      <c r="D18" s="141">
        <v>8023</v>
      </c>
      <c r="E18" s="142">
        <v>144042478811</v>
      </c>
      <c r="F18" s="143">
        <v>1.13674774604135</v>
      </c>
      <c r="G18" s="247" t="s">
        <v>7</v>
      </c>
      <c r="H18" s="141">
        <v>33804</v>
      </c>
      <c r="I18" s="142">
        <v>461260282291</v>
      </c>
      <c r="J18" s="143">
        <v>0.92308914326351099</v>
      </c>
      <c r="K18" s="141">
        <v>530</v>
      </c>
      <c r="L18" s="142">
        <v>6775838563</v>
      </c>
      <c r="M18" s="143">
        <v>1.1817993374284701</v>
      </c>
    </row>
    <row r="19" spans="1:14" x14ac:dyDescent="0.4">
      <c r="A19" s="141">
        <v>282</v>
      </c>
      <c r="B19" s="142">
        <v>5209141000</v>
      </c>
      <c r="C19" s="143">
        <v>0.94119266751092001</v>
      </c>
      <c r="D19" s="141">
        <v>2651</v>
      </c>
      <c r="E19" s="142">
        <v>63036483000</v>
      </c>
      <c r="F19" s="143">
        <v>1.10805090348661</v>
      </c>
      <c r="G19" s="248" t="s">
        <v>4</v>
      </c>
      <c r="H19" s="141">
        <v>10185</v>
      </c>
      <c r="I19" s="142">
        <v>184386734370</v>
      </c>
      <c r="J19" s="143">
        <v>0.92075404532340199</v>
      </c>
      <c r="K19" s="141">
        <v>134</v>
      </c>
      <c r="L19" s="142">
        <v>1936065847</v>
      </c>
      <c r="M19" s="143">
        <v>0.850407955043191</v>
      </c>
    </row>
    <row r="20" spans="1:14" x14ac:dyDescent="0.4">
      <c r="A20" s="141">
        <v>4</v>
      </c>
      <c r="B20" s="142">
        <v>93000000</v>
      </c>
      <c r="C20" s="143">
        <v>1.488</v>
      </c>
      <c r="D20" s="141">
        <v>25</v>
      </c>
      <c r="E20" s="142">
        <v>753400000</v>
      </c>
      <c r="F20" s="143">
        <v>1.3362894643490599</v>
      </c>
      <c r="G20" s="247" t="s">
        <v>218</v>
      </c>
      <c r="H20" s="141">
        <v>133</v>
      </c>
      <c r="I20" s="142">
        <v>3404678246</v>
      </c>
      <c r="J20" s="143">
        <v>1.0070548733855</v>
      </c>
      <c r="K20" s="141">
        <v>2</v>
      </c>
      <c r="L20" s="142">
        <v>101734557</v>
      </c>
      <c r="M20" s="143">
        <v>2.6571985083892899</v>
      </c>
    </row>
    <row r="21" spans="1:14" x14ac:dyDescent="0.4">
      <c r="A21" s="141"/>
      <c r="B21" s="142"/>
      <c r="C21" s="143"/>
      <c r="D21" s="141"/>
      <c r="E21" s="142"/>
      <c r="F21" s="143"/>
      <c r="G21" s="247" t="s">
        <v>219</v>
      </c>
      <c r="H21" s="141">
        <v>2</v>
      </c>
      <c r="I21" s="142">
        <v>24350000</v>
      </c>
      <c r="J21" s="143">
        <v>0.60284214695979399</v>
      </c>
      <c r="K21" s="141"/>
      <c r="L21" s="142"/>
      <c r="M21" s="143"/>
    </row>
    <row r="22" spans="1:14" x14ac:dyDescent="0.4">
      <c r="A22" s="141"/>
      <c r="B22" s="142"/>
      <c r="C22" s="143"/>
      <c r="D22" s="141"/>
      <c r="E22" s="142"/>
      <c r="F22" s="143"/>
      <c r="G22" s="247" t="s">
        <v>220</v>
      </c>
      <c r="H22" s="141">
        <v>1</v>
      </c>
      <c r="I22" s="142">
        <v>6680000</v>
      </c>
      <c r="J22" s="143">
        <v>0.74024822695035497</v>
      </c>
      <c r="K22" s="141"/>
      <c r="L22" s="142"/>
      <c r="M22" s="143"/>
    </row>
    <row r="23" spans="1:14" x14ac:dyDescent="0.4">
      <c r="A23" s="141"/>
      <c r="B23" s="142"/>
      <c r="C23" s="143"/>
      <c r="D23" s="141"/>
      <c r="E23" s="142"/>
      <c r="F23" s="143"/>
      <c r="G23" s="247" t="s">
        <v>221</v>
      </c>
      <c r="H23" s="141">
        <v>1</v>
      </c>
      <c r="I23" s="142">
        <v>370000</v>
      </c>
      <c r="J23" s="143">
        <v>0.68773234200743505</v>
      </c>
      <c r="K23" s="141"/>
      <c r="L23" s="142"/>
      <c r="M23" s="143"/>
    </row>
    <row r="24" spans="1:14" x14ac:dyDescent="0.4">
      <c r="A24" s="141"/>
      <c r="B24" s="142"/>
      <c r="C24" s="143"/>
      <c r="D24" s="141">
        <v>10</v>
      </c>
      <c r="E24" s="142">
        <v>433000000</v>
      </c>
      <c r="F24" s="143">
        <v>5.7733333333333299</v>
      </c>
      <c r="G24" s="247" t="s">
        <v>222</v>
      </c>
      <c r="H24" s="141">
        <v>63</v>
      </c>
      <c r="I24" s="142">
        <v>1735014000</v>
      </c>
      <c r="J24" s="143">
        <v>1.0224091418550301</v>
      </c>
      <c r="K24" s="141">
        <v>2</v>
      </c>
      <c r="L24" s="142">
        <v>30014427</v>
      </c>
      <c r="M24" s="143" t="s">
        <v>152</v>
      </c>
    </row>
    <row r="25" spans="1:14" x14ac:dyDescent="0.4">
      <c r="A25" s="243">
        <v>1164</v>
      </c>
      <c r="B25" s="244">
        <v>22976317000</v>
      </c>
      <c r="C25" s="246">
        <v>1.11773168658386</v>
      </c>
      <c r="D25" s="243">
        <v>11037</v>
      </c>
      <c r="E25" s="244">
        <v>215427382015</v>
      </c>
      <c r="F25" s="246">
        <v>1.13710429508818</v>
      </c>
      <c r="G25" s="247" t="s">
        <v>223</v>
      </c>
      <c r="H25" s="243">
        <v>45448</v>
      </c>
      <c r="I25" s="244">
        <v>671146301911</v>
      </c>
      <c r="J25" s="246">
        <v>0.92370746775286305</v>
      </c>
      <c r="K25" s="243">
        <v>707</v>
      </c>
      <c r="L25" s="244">
        <v>9402140994</v>
      </c>
      <c r="M25" s="246">
        <v>1.11650442051286</v>
      </c>
    </row>
    <row r="26" spans="1:14" x14ac:dyDescent="0.4">
      <c r="A26" s="141"/>
      <c r="B26" s="142"/>
      <c r="C26" s="143"/>
      <c r="D26" s="141"/>
      <c r="E26" s="142"/>
      <c r="F26" s="143"/>
      <c r="G26" s="247" t="s">
        <v>224</v>
      </c>
      <c r="H26" s="141"/>
      <c r="I26" s="142"/>
      <c r="J26" s="143"/>
      <c r="K26" s="141"/>
      <c r="L26" s="142"/>
      <c r="M26" s="143"/>
    </row>
    <row r="27" spans="1:14" x14ac:dyDescent="0.4">
      <c r="A27" s="141"/>
      <c r="B27" s="142"/>
      <c r="C27" s="143"/>
      <c r="D27" s="141"/>
      <c r="E27" s="142"/>
      <c r="F27" s="143"/>
      <c r="G27" s="247" t="s">
        <v>225</v>
      </c>
      <c r="H27" s="141"/>
      <c r="I27" s="142"/>
      <c r="J27" s="143"/>
      <c r="K27" s="141"/>
      <c r="L27" s="142"/>
      <c r="M27" s="143"/>
    </row>
    <row r="28" spans="1:14" x14ac:dyDescent="0.4">
      <c r="A28" s="243"/>
      <c r="B28" s="244"/>
      <c r="C28" s="246"/>
      <c r="D28" s="243"/>
      <c r="E28" s="244"/>
      <c r="F28" s="246"/>
      <c r="G28" s="247" t="s">
        <v>226</v>
      </c>
      <c r="H28" s="243"/>
      <c r="I28" s="244"/>
      <c r="J28" s="246"/>
      <c r="K28" s="243"/>
      <c r="L28" s="244"/>
      <c r="M28" s="246"/>
    </row>
    <row r="29" spans="1:14" x14ac:dyDescent="0.4">
      <c r="A29" s="141"/>
      <c r="B29" s="142"/>
      <c r="C29" s="143"/>
      <c r="D29" s="141"/>
      <c r="E29" s="142"/>
      <c r="F29" s="143"/>
      <c r="G29" s="247" t="s">
        <v>227</v>
      </c>
      <c r="H29" s="141"/>
      <c r="I29" s="142"/>
      <c r="J29" s="143"/>
      <c r="K29" s="141"/>
      <c r="L29" s="142"/>
      <c r="M29" s="143"/>
    </row>
    <row r="30" spans="1:14" x14ac:dyDescent="0.4">
      <c r="A30" s="141"/>
      <c r="B30" s="142"/>
      <c r="C30" s="143"/>
      <c r="D30" s="141"/>
      <c r="E30" s="142"/>
      <c r="F30" s="143"/>
      <c r="G30" s="247" t="s">
        <v>228</v>
      </c>
      <c r="H30" s="141"/>
      <c r="I30" s="142"/>
      <c r="J30" s="143"/>
      <c r="K30" s="141"/>
      <c r="L30" s="142"/>
      <c r="M30" s="143"/>
    </row>
    <row r="31" spans="1:14" x14ac:dyDescent="0.4">
      <c r="A31" s="243"/>
      <c r="B31" s="244"/>
      <c r="C31" s="246"/>
      <c r="D31" s="243"/>
      <c r="E31" s="244"/>
      <c r="F31" s="246"/>
      <c r="G31" s="247" t="s">
        <v>229</v>
      </c>
      <c r="H31" s="243"/>
      <c r="I31" s="244"/>
      <c r="J31" s="246"/>
      <c r="K31" s="243"/>
      <c r="L31" s="244"/>
      <c r="M31" s="246"/>
    </row>
    <row r="32" spans="1:14" x14ac:dyDescent="0.4">
      <c r="A32" s="141"/>
      <c r="B32" s="142"/>
      <c r="C32" s="143"/>
      <c r="D32" s="141">
        <v>5</v>
      </c>
      <c r="E32" s="142">
        <v>124000000</v>
      </c>
      <c r="F32" s="143">
        <v>0.85872576177285298</v>
      </c>
      <c r="G32" s="247" t="s">
        <v>230</v>
      </c>
      <c r="H32" s="141">
        <v>16</v>
      </c>
      <c r="I32" s="142">
        <v>217664000</v>
      </c>
      <c r="J32" s="143">
        <v>0.80815041435233304</v>
      </c>
      <c r="K32" s="141">
        <v>1</v>
      </c>
      <c r="L32" s="142">
        <v>9595003</v>
      </c>
      <c r="M32" s="143" t="s">
        <v>152</v>
      </c>
    </row>
    <row r="33" spans="1:14" x14ac:dyDescent="0.4">
      <c r="A33" s="141">
        <v>676</v>
      </c>
      <c r="B33" s="142">
        <v>15267076000</v>
      </c>
      <c r="C33" s="143">
        <v>1.1311353386565099</v>
      </c>
      <c r="D33" s="141">
        <v>4958</v>
      </c>
      <c r="E33" s="142">
        <v>96260746751</v>
      </c>
      <c r="F33" s="143">
        <v>1.25192126623519</v>
      </c>
      <c r="G33" s="247" t="s">
        <v>6</v>
      </c>
      <c r="H33" s="141">
        <v>20833</v>
      </c>
      <c r="I33" s="142">
        <v>272225446922</v>
      </c>
      <c r="J33" s="143">
        <v>0.92568528728840505</v>
      </c>
      <c r="K33" s="141">
        <v>407</v>
      </c>
      <c r="L33" s="142">
        <v>5339010355</v>
      </c>
      <c r="M33" s="143">
        <v>1.2885289839546199</v>
      </c>
    </row>
    <row r="34" spans="1:14" x14ac:dyDescent="0.4">
      <c r="A34" s="141">
        <v>9</v>
      </c>
      <c r="B34" s="142">
        <v>212000000</v>
      </c>
      <c r="C34" s="143">
        <v>0.91182795698924701</v>
      </c>
      <c r="D34" s="141">
        <v>84</v>
      </c>
      <c r="E34" s="142">
        <v>1895400000</v>
      </c>
      <c r="F34" s="143">
        <v>1.04995513012264</v>
      </c>
      <c r="G34" s="247" t="s">
        <v>231</v>
      </c>
      <c r="H34" s="141">
        <v>432</v>
      </c>
      <c r="I34" s="142">
        <v>6501114000</v>
      </c>
      <c r="J34" s="143">
        <v>0.85982075306650796</v>
      </c>
      <c r="K34" s="141">
        <v>28</v>
      </c>
      <c r="L34" s="142">
        <v>487602067</v>
      </c>
      <c r="M34" s="143">
        <v>3.2908003266031201</v>
      </c>
    </row>
    <row r="35" spans="1:14" x14ac:dyDescent="0.4">
      <c r="A35" s="141"/>
      <c r="B35" s="142"/>
      <c r="C35" s="143"/>
      <c r="D35" s="141">
        <v>1</v>
      </c>
      <c r="E35" s="142">
        <v>20000000</v>
      </c>
      <c r="F35" s="143" t="s">
        <v>152</v>
      </c>
      <c r="G35" s="247" t="s">
        <v>232</v>
      </c>
      <c r="H35" s="141">
        <v>2</v>
      </c>
      <c r="I35" s="142">
        <v>20304000</v>
      </c>
      <c r="J35" s="143">
        <v>0.75484043660589495</v>
      </c>
      <c r="K35" s="141"/>
      <c r="L35" s="142"/>
      <c r="M35" s="143"/>
    </row>
    <row r="36" spans="1:14" x14ac:dyDescent="0.4">
      <c r="A36" s="141"/>
      <c r="B36" s="142"/>
      <c r="C36" s="143"/>
      <c r="D36" s="141"/>
      <c r="E36" s="142"/>
      <c r="F36" s="143"/>
      <c r="G36" s="247" t="s">
        <v>233</v>
      </c>
      <c r="H36" s="141"/>
      <c r="I36" s="142"/>
      <c r="J36" s="143"/>
      <c r="K36" s="141"/>
      <c r="L36" s="142"/>
      <c r="M36" s="143"/>
    </row>
    <row r="37" spans="1:14" x14ac:dyDescent="0.4">
      <c r="A37" s="243">
        <v>685</v>
      </c>
      <c r="B37" s="244">
        <v>15479076000</v>
      </c>
      <c r="C37" s="246">
        <v>1.1274215472642399</v>
      </c>
      <c r="D37" s="243">
        <v>5048</v>
      </c>
      <c r="E37" s="244">
        <v>98300146751</v>
      </c>
      <c r="F37" s="246">
        <v>1.2468303154912399</v>
      </c>
      <c r="G37" s="247" t="s">
        <v>234</v>
      </c>
      <c r="H37" s="243">
        <v>21283</v>
      </c>
      <c r="I37" s="244">
        <v>278964528922</v>
      </c>
      <c r="J37" s="246">
        <v>0.92391586517772895</v>
      </c>
      <c r="K37" s="243">
        <v>436</v>
      </c>
      <c r="L37" s="244">
        <v>5836207425</v>
      </c>
      <c r="M37" s="246">
        <v>1.3598938670012399</v>
      </c>
      <c r="N37" s="138"/>
    </row>
    <row r="38" spans="1:14" x14ac:dyDescent="0.4">
      <c r="A38" s="141">
        <v>6</v>
      </c>
      <c r="B38" s="142">
        <v>26900000</v>
      </c>
      <c r="C38" s="143">
        <v>0.54897959183673495</v>
      </c>
      <c r="D38" s="141">
        <v>73</v>
      </c>
      <c r="E38" s="142">
        <v>632500000</v>
      </c>
      <c r="F38" s="143">
        <v>1.36417556346382</v>
      </c>
      <c r="G38" s="247" t="s">
        <v>235</v>
      </c>
      <c r="H38" s="141">
        <v>301</v>
      </c>
      <c r="I38" s="142">
        <v>2167848858</v>
      </c>
      <c r="J38" s="143">
        <v>0.95186797497952103</v>
      </c>
      <c r="K38" s="141">
        <v>8</v>
      </c>
      <c r="L38" s="142">
        <v>73003739</v>
      </c>
      <c r="M38" s="143">
        <v>2.5352359431926499</v>
      </c>
    </row>
    <row r="39" spans="1:14" x14ac:dyDescent="0.4">
      <c r="A39" s="141">
        <v>2</v>
      </c>
      <c r="B39" s="142">
        <v>85000000</v>
      </c>
      <c r="C39" s="143">
        <v>0.79439252336448596</v>
      </c>
      <c r="D39" s="141">
        <v>30</v>
      </c>
      <c r="E39" s="142">
        <v>858650000</v>
      </c>
      <c r="F39" s="143">
        <v>1.68000391312855</v>
      </c>
      <c r="G39" s="248" t="s">
        <v>236</v>
      </c>
      <c r="H39" s="141">
        <v>48</v>
      </c>
      <c r="I39" s="142">
        <v>984416100</v>
      </c>
      <c r="J39" s="143">
        <v>2.1293742415688399</v>
      </c>
      <c r="K39" s="141">
        <v>1</v>
      </c>
      <c r="L39" s="142">
        <v>5421073</v>
      </c>
      <c r="M39" s="143">
        <v>0.227987927442694</v>
      </c>
    </row>
    <row r="40" spans="1:14" x14ac:dyDescent="0.4">
      <c r="A40" s="141">
        <v>434</v>
      </c>
      <c r="B40" s="142">
        <v>6209834600</v>
      </c>
      <c r="C40" s="143">
        <v>1.25275059714018</v>
      </c>
      <c r="D40" s="141">
        <v>4114</v>
      </c>
      <c r="E40" s="142">
        <v>48800232835</v>
      </c>
      <c r="F40" s="143">
        <v>1.2080971242820999</v>
      </c>
      <c r="G40" s="247" t="s">
        <v>24</v>
      </c>
      <c r="H40" s="141">
        <v>10686</v>
      </c>
      <c r="I40" s="142">
        <v>113078067495</v>
      </c>
      <c r="J40" s="143">
        <v>0.95275829278176405</v>
      </c>
      <c r="K40" s="141">
        <v>241</v>
      </c>
      <c r="L40" s="142">
        <v>2838301216</v>
      </c>
      <c r="M40" s="143">
        <v>1.35867889980548</v>
      </c>
    </row>
    <row r="41" spans="1:14" x14ac:dyDescent="0.4">
      <c r="A41" s="141">
        <v>79</v>
      </c>
      <c r="B41" s="142">
        <v>533860000</v>
      </c>
      <c r="C41" s="143">
        <v>0.73213746948627201</v>
      </c>
      <c r="D41" s="141">
        <v>819</v>
      </c>
      <c r="E41" s="142">
        <v>6808717459</v>
      </c>
      <c r="F41" s="143">
        <v>1.1931742238087499</v>
      </c>
      <c r="G41" s="247" t="s">
        <v>32</v>
      </c>
      <c r="H41" s="141">
        <v>2361</v>
      </c>
      <c r="I41" s="142">
        <v>18017820790</v>
      </c>
      <c r="J41" s="143">
        <v>0.90383291549525002</v>
      </c>
      <c r="K41" s="141">
        <v>32</v>
      </c>
      <c r="L41" s="142">
        <v>222310563</v>
      </c>
      <c r="M41" s="143">
        <v>0.618173452647098</v>
      </c>
    </row>
    <row r="42" spans="1:14" x14ac:dyDescent="0.4">
      <c r="A42" s="141">
        <v>193</v>
      </c>
      <c r="B42" s="142">
        <v>2186736000</v>
      </c>
      <c r="C42" s="143">
        <v>2.1761815196298002</v>
      </c>
      <c r="D42" s="141">
        <v>1858</v>
      </c>
      <c r="E42" s="142">
        <v>19233381000</v>
      </c>
      <c r="F42" s="143">
        <v>1.44325060151134</v>
      </c>
      <c r="G42" s="247" t="s">
        <v>10</v>
      </c>
      <c r="H42" s="141">
        <v>5254</v>
      </c>
      <c r="I42" s="142">
        <v>46575428032</v>
      </c>
      <c r="J42" s="143">
        <v>0.92402298334933797</v>
      </c>
      <c r="K42" s="141">
        <v>134</v>
      </c>
      <c r="L42" s="142">
        <v>1204066554</v>
      </c>
      <c r="M42" s="143">
        <v>1.8309738329844101</v>
      </c>
    </row>
    <row r="43" spans="1:14" x14ac:dyDescent="0.4">
      <c r="A43" s="141">
        <v>55</v>
      </c>
      <c r="B43" s="142">
        <v>556760000</v>
      </c>
      <c r="C43" s="143">
        <v>1.05854549810159</v>
      </c>
      <c r="D43" s="141">
        <v>582</v>
      </c>
      <c r="E43" s="142">
        <v>5225484214</v>
      </c>
      <c r="F43" s="143">
        <v>1.16082026086196</v>
      </c>
      <c r="G43" s="247" t="s">
        <v>237</v>
      </c>
      <c r="H43" s="141">
        <v>1858</v>
      </c>
      <c r="I43" s="142">
        <v>14795555862</v>
      </c>
      <c r="J43" s="143">
        <v>0.91605759683245702</v>
      </c>
      <c r="K43" s="141">
        <v>25</v>
      </c>
      <c r="L43" s="142">
        <v>214034965</v>
      </c>
      <c r="M43" s="143">
        <v>0.736674299396331</v>
      </c>
    </row>
    <row r="44" spans="1:14" x14ac:dyDescent="0.4">
      <c r="A44" s="141">
        <v>57</v>
      </c>
      <c r="B44" s="142">
        <v>447650000</v>
      </c>
      <c r="C44" s="143">
        <v>1.2115348182630099</v>
      </c>
      <c r="D44" s="141">
        <v>479</v>
      </c>
      <c r="E44" s="142">
        <v>3674226000</v>
      </c>
      <c r="F44" s="143">
        <v>1.24995781566808</v>
      </c>
      <c r="G44" s="247" t="s">
        <v>238</v>
      </c>
      <c r="H44" s="141">
        <v>1619</v>
      </c>
      <c r="I44" s="142">
        <v>10902671596</v>
      </c>
      <c r="J44" s="143">
        <v>0.90838141024757102</v>
      </c>
      <c r="K44" s="141">
        <v>15</v>
      </c>
      <c r="L44" s="142">
        <v>102244913</v>
      </c>
      <c r="M44" s="143">
        <v>0.92871998769250796</v>
      </c>
    </row>
    <row r="45" spans="1:14" x14ac:dyDescent="0.4">
      <c r="A45" s="141">
        <v>24</v>
      </c>
      <c r="B45" s="142">
        <v>553700000</v>
      </c>
      <c r="C45" s="143">
        <v>0.73542303094700501</v>
      </c>
      <c r="D45" s="141">
        <v>217</v>
      </c>
      <c r="E45" s="142">
        <v>4073890000</v>
      </c>
      <c r="F45" s="143">
        <v>1.5145980109675601</v>
      </c>
      <c r="G45" s="247" t="s">
        <v>59</v>
      </c>
      <c r="H45" s="141">
        <v>815</v>
      </c>
      <c r="I45" s="142">
        <v>10344969000</v>
      </c>
      <c r="J45" s="143">
        <v>0.99684502662552599</v>
      </c>
      <c r="K45" s="141">
        <v>9</v>
      </c>
      <c r="L45" s="142">
        <v>123528431</v>
      </c>
      <c r="M45" s="143">
        <v>1.26386317593175</v>
      </c>
    </row>
    <row r="46" spans="1:14" x14ac:dyDescent="0.4">
      <c r="A46" s="141"/>
      <c r="B46" s="142"/>
      <c r="C46" s="143"/>
      <c r="D46" s="141"/>
      <c r="E46" s="142"/>
      <c r="F46" s="143"/>
      <c r="G46" s="247" t="s">
        <v>239</v>
      </c>
      <c r="H46" s="141"/>
      <c r="I46" s="142"/>
      <c r="J46" s="143"/>
      <c r="K46" s="141"/>
      <c r="L46" s="142"/>
      <c r="M46" s="143"/>
    </row>
    <row r="47" spans="1:14" x14ac:dyDescent="0.4">
      <c r="A47" s="141">
        <v>1</v>
      </c>
      <c r="B47" s="142">
        <v>2500000</v>
      </c>
      <c r="C47" s="143">
        <v>9.6153846153846201E-2</v>
      </c>
      <c r="D47" s="141">
        <v>42</v>
      </c>
      <c r="E47" s="142">
        <v>366300000</v>
      </c>
      <c r="F47" s="143">
        <v>1.2209186054262999</v>
      </c>
      <c r="G47" s="247" t="s">
        <v>240</v>
      </c>
      <c r="H47" s="141">
        <v>198</v>
      </c>
      <c r="I47" s="142">
        <v>1486539400</v>
      </c>
      <c r="J47" s="143">
        <v>0.915519526162071</v>
      </c>
      <c r="K47" s="141"/>
      <c r="L47" s="142"/>
      <c r="M47" s="143"/>
    </row>
    <row r="48" spans="1:14" x14ac:dyDescent="0.4">
      <c r="A48" s="141">
        <v>123</v>
      </c>
      <c r="B48" s="142">
        <v>1605340000</v>
      </c>
      <c r="C48" s="143">
        <v>0.989155483258777</v>
      </c>
      <c r="D48" s="141">
        <v>1241</v>
      </c>
      <c r="E48" s="142">
        <v>17181343000</v>
      </c>
      <c r="F48" s="143">
        <v>1.4924919105096099</v>
      </c>
      <c r="G48" s="247" t="s">
        <v>26</v>
      </c>
      <c r="H48" s="141">
        <v>4318</v>
      </c>
      <c r="I48" s="142">
        <v>48012269810</v>
      </c>
      <c r="J48" s="143">
        <v>0.92005452119781395</v>
      </c>
      <c r="K48" s="141">
        <v>127</v>
      </c>
      <c r="L48" s="142">
        <v>1983299552</v>
      </c>
      <c r="M48" s="143">
        <v>3.4509536541969998</v>
      </c>
    </row>
    <row r="49" spans="1:13" x14ac:dyDescent="0.4">
      <c r="A49" s="141">
        <v>3</v>
      </c>
      <c r="B49" s="142">
        <v>14740000</v>
      </c>
      <c r="C49" s="143">
        <v>0.48169934640522899</v>
      </c>
      <c r="D49" s="141">
        <v>22</v>
      </c>
      <c r="E49" s="142">
        <v>164200000</v>
      </c>
      <c r="F49" s="143">
        <v>0.92014569907537103</v>
      </c>
      <c r="G49" s="247" t="s">
        <v>241</v>
      </c>
      <c r="H49" s="141">
        <v>176</v>
      </c>
      <c r="I49" s="142">
        <v>1237085000</v>
      </c>
      <c r="J49" s="143">
        <v>0.86363166720421802</v>
      </c>
      <c r="K49" s="141">
        <v>1</v>
      </c>
      <c r="L49" s="142">
        <v>2759916</v>
      </c>
      <c r="M49" s="143" t="s">
        <v>152</v>
      </c>
    </row>
    <row r="50" spans="1:13" x14ac:dyDescent="0.4">
      <c r="A50" s="141">
        <v>16</v>
      </c>
      <c r="B50" s="142">
        <v>185700000</v>
      </c>
      <c r="C50" s="143">
        <v>1.56313131313131</v>
      </c>
      <c r="D50" s="141">
        <v>149</v>
      </c>
      <c r="E50" s="142">
        <v>1460110000</v>
      </c>
      <c r="F50" s="143">
        <v>1.4183536680136799</v>
      </c>
      <c r="G50" s="247" t="s">
        <v>242</v>
      </c>
      <c r="H50" s="141">
        <v>459</v>
      </c>
      <c r="I50" s="142">
        <v>4756969480</v>
      </c>
      <c r="J50" s="143">
        <v>0.92245718169461499</v>
      </c>
      <c r="K50" s="141">
        <v>2</v>
      </c>
      <c r="L50" s="142">
        <v>4340974</v>
      </c>
      <c r="M50" s="143">
        <v>0.20209499415476001</v>
      </c>
    </row>
    <row r="51" spans="1:13" x14ac:dyDescent="0.4">
      <c r="A51" s="141"/>
      <c r="B51" s="142"/>
      <c r="C51" s="143"/>
      <c r="D51" s="141">
        <v>33</v>
      </c>
      <c r="E51" s="142">
        <v>337956000</v>
      </c>
      <c r="F51" s="143">
        <v>2.5446577817935401</v>
      </c>
      <c r="G51" s="247" t="s">
        <v>243</v>
      </c>
      <c r="H51" s="141">
        <v>142</v>
      </c>
      <c r="I51" s="142">
        <v>1093946500</v>
      </c>
      <c r="J51" s="143">
        <v>0.89072493410837295</v>
      </c>
      <c r="K51" s="141">
        <v>10</v>
      </c>
      <c r="L51" s="142">
        <v>56068891</v>
      </c>
      <c r="M51" s="143" t="s">
        <v>152</v>
      </c>
    </row>
    <row r="52" spans="1:13" x14ac:dyDescent="0.4">
      <c r="A52" s="141">
        <v>11</v>
      </c>
      <c r="B52" s="142">
        <v>235000000</v>
      </c>
      <c r="C52" s="143">
        <v>28.658536585365901</v>
      </c>
      <c r="D52" s="141">
        <v>54</v>
      </c>
      <c r="E52" s="142">
        <v>1100800000</v>
      </c>
      <c r="F52" s="143">
        <v>2.0939699448354601</v>
      </c>
      <c r="G52" s="247" t="s">
        <v>55</v>
      </c>
      <c r="H52" s="141">
        <v>268</v>
      </c>
      <c r="I52" s="142">
        <v>3112502200</v>
      </c>
      <c r="J52" s="143">
        <v>0.96481228997330004</v>
      </c>
      <c r="K52" s="141">
        <v>3</v>
      </c>
      <c r="L52" s="142">
        <v>27846750</v>
      </c>
      <c r="M52" s="143">
        <v>0.83601191088243798</v>
      </c>
    </row>
    <row r="53" spans="1:13" x14ac:dyDescent="0.4">
      <c r="A53" s="243">
        <v>1004</v>
      </c>
      <c r="B53" s="244">
        <v>12643720600</v>
      </c>
      <c r="C53" s="246">
        <v>1.2260236345422399</v>
      </c>
      <c r="D53" s="243">
        <v>9713</v>
      </c>
      <c r="E53" s="244">
        <v>109917790508</v>
      </c>
      <c r="F53" s="246">
        <v>1.30526777436006</v>
      </c>
      <c r="G53" s="247" t="s">
        <v>244</v>
      </c>
      <c r="H53" s="243">
        <v>28503</v>
      </c>
      <c r="I53" s="244">
        <v>276566090123</v>
      </c>
      <c r="J53" s="246">
        <v>0.93704416882379704</v>
      </c>
      <c r="K53" s="243">
        <v>608</v>
      </c>
      <c r="L53" s="244">
        <v>6857227537</v>
      </c>
      <c r="M53" s="246">
        <v>1.59622926095351</v>
      </c>
    </row>
    <row r="54" spans="1:13" x14ac:dyDescent="0.4">
      <c r="A54" s="141">
        <v>42</v>
      </c>
      <c r="B54" s="142">
        <v>340840000</v>
      </c>
      <c r="C54" s="143">
        <v>1.2468539654667801</v>
      </c>
      <c r="D54" s="141">
        <v>432</v>
      </c>
      <c r="E54" s="142">
        <v>3732107000</v>
      </c>
      <c r="F54" s="143">
        <v>1.5917741076276299</v>
      </c>
      <c r="G54" s="247" t="s">
        <v>245</v>
      </c>
      <c r="H54" s="141">
        <v>1598</v>
      </c>
      <c r="I54" s="142">
        <v>10947812402</v>
      </c>
      <c r="J54" s="143">
        <v>0.96490454407224202</v>
      </c>
      <c r="K54" s="141">
        <v>25</v>
      </c>
      <c r="L54" s="142">
        <v>195596883</v>
      </c>
      <c r="M54" s="143">
        <v>1.84126765089325</v>
      </c>
    </row>
    <row r="55" spans="1:13" x14ac:dyDescent="0.4">
      <c r="A55" s="141">
        <v>75</v>
      </c>
      <c r="B55" s="142">
        <v>783504000</v>
      </c>
      <c r="C55" s="143">
        <v>0.96884382342030395</v>
      </c>
      <c r="D55" s="141">
        <v>841</v>
      </c>
      <c r="E55" s="142">
        <v>9231909000</v>
      </c>
      <c r="F55" s="143">
        <v>1.42055966478647</v>
      </c>
      <c r="G55" s="247" t="s">
        <v>44</v>
      </c>
      <c r="H55" s="141">
        <v>2798</v>
      </c>
      <c r="I55" s="142">
        <v>24774065972</v>
      </c>
      <c r="J55" s="143">
        <v>0.92778269384120005</v>
      </c>
      <c r="K55" s="141">
        <v>43</v>
      </c>
      <c r="L55" s="142">
        <v>262587948</v>
      </c>
      <c r="M55" s="143">
        <v>1.3672171749061199</v>
      </c>
    </row>
    <row r="56" spans="1:13" x14ac:dyDescent="0.4">
      <c r="A56" s="141">
        <v>37</v>
      </c>
      <c r="B56" s="142">
        <v>648107000</v>
      </c>
      <c r="C56" s="143">
        <v>1.35516361735494</v>
      </c>
      <c r="D56" s="141">
        <v>452</v>
      </c>
      <c r="E56" s="142">
        <v>5162962000</v>
      </c>
      <c r="F56" s="143">
        <v>1.46269242777</v>
      </c>
      <c r="G56" s="247" t="s">
        <v>246</v>
      </c>
      <c r="H56" s="141">
        <v>2000</v>
      </c>
      <c r="I56" s="142">
        <v>15691113437</v>
      </c>
      <c r="J56" s="143">
        <v>0.98371861559946805</v>
      </c>
      <c r="K56" s="141">
        <v>19</v>
      </c>
      <c r="L56" s="142">
        <v>127375494</v>
      </c>
      <c r="M56" s="143">
        <v>4.8634857397805602</v>
      </c>
    </row>
    <row r="57" spans="1:13" x14ac:dyDescent="0.4">
      <c r="A57" s="141"/>
      <c r="B57" s="142"/>
      <c r="C57" s="143"/>
      <c r="D57" s="141"/>
      <c r="E57" s="142"/>
      <c r="F57" s="143"/>
      <c r="G57" s="247" t="s">
        <v>247</v>
      </c>
      <c r="H57" s="141">
        <v>10</v>
      </c>
      <c r="I57" s="142">
        <v>172397443</v>
      </c>
      <c r="J57" s="143">
        <v>0.73926006748318096</v>
      </c>
      <c r="K57" s="141"/>
      <c r="L57" s="142"/>
      <c r="M57" s="143"/>
    </row>
    <row r="58" spans="1:13" x14ac:dyDescent="0.4">
      <c r="A58" s="141"/>
      <c r="B58" s="142"/>
      <c r="C58" s="143"/>
      <c r="D58" s="141">
        <v>14</v>
      </c>
      <c r="E58" s="142">
        <v>120300000</v>
      </c>
      <c r="F58" s="143">
        <v>0.80414438502673802</v>
      </c>
      <c r="G58" s="247" t="s">
        <v>248</v>
      </c>
      <c r="H58" s="141">
        <v>49</v>
      </c>
      <c r="I58" s="142">
        <v>685650252</v>
      </c>
      <c r="J58" s="143">
        <v>1.0069094892366599</v>
      </c>
      <c r="K58" s="141">
        <v>2</v>
      </c>
      <c r="L58" s="142">
        <v>2110254</v>
      </c>
      <c r="M58" s="143">
        <v>0.14546788352334</v>
      </c>
    </row>
    <row r="59" spans="1:13" x14ac:dyDescent="0.4">
      <c r="A59" s="141"/>
      <c r="B59" s="142"/>
      <c r="C59" s="143"/>
      <c r="D59" s="141">
        <v>20</v>
      </c>
      <c r="E59" s="142">
        <v>425000000</v>
      </c>
      <c r="F59" s="143">
        <v>1.35135135135135</v>
      </c>
      <c r="G59" s="247" t="s">
        <v>249</v>
      </c>
      <c r="H59" s="141">
        <v>74</v>
      </c>
      <c r="I59" s="142">
        <v>917769716</v>
      </c>
      <c r="J59" s="143">
        <v>0.94407329836855802</v>
      </c>
      <c r="K59" s="141">
        <v>5</v>
      </c>
      <c r="L59" s="142">
        <v>100402753</v>
      </c>
      <c r="M59" s="143" t="s">
        <v>152</v>
      </c>
    </row>
    <row r="60" spans="1:13" x14ac:dyDescent="0.4">
      <c r="A60" s="243">
        <v>154</v>
      </c>
      <c r="B60" s="244">
        <v>1772451000</v>
      </c>
      <c r="C60" s="246">
        <v>1.13016622989077</v>
      </c>
      <c r="D60" s="243">
        <v>1759</v>
      </c>
      <c r="E60" s="244">
        <v>18672278000</v>
      </c>
      <c r="F60" s="246">
        <v>1.45453651749944</v>
      </c>
      <c r="G60" s="247" t="s">
        <v>250</v>
      </c>
      <c r="H60" s="243">
        <v>6529</v>
      </c>
      <c r="I60" s="244">
        <v>53188809222</v>
      </c>
      <c r="J60" s="246">
        <v>0.95174527401070297</v>
      </c>
      <c r="K60" s="243">
        <v>94</v>
      </c>
      <c r="L60" s="244">
        <v>688073332</v>
      </c>
      <c r="M60" s="246">
        <v>2.0297959277181499</v>
      </c>
    </row>
    <row r="61" spans="1:13" x14ac:dyDescent="0.4">
      <c r="A61" s="141"/>
      <c r="B61" s="142"/>
      <c r="C61" s="143"/>
      <c r="D61" s="141"/>
      <c r="E61" s="142"/>
      <c r="F61" s="143"/>
      <c r="G61" s="247" t="s">
        <v>251</v>
      </c>
      <c r="H61" s="141"/>
      <c r="I61" s="142"/>
      <c r="J61" s="143"/>
      <c r="K61" s="141"/>
      <c r="L61" s="142"/>
      <c r="M61" s="143"/>
    </row>
    <row r="62" spans="1:13" x14ac:dyDescent="0.4">
      <c r="A62" s="141"/>
      <c r="B62" s="142"/>
      <c r="C62" s="143"/>
      <c r="D62" s="141"/>
      <c r="E62" s="142"/>
      <c r="F62" s="143"/>
      <c r="G62" s="247" t="s">
        <v>252</v>
      </c>
      <c r="H62" s="141"/>
      <c r="I62" s="142"/>
      <c r="J62" s="143"/>
      <c r="K62" s="141"/>
      <c r="L62" s="142"/>
      <c r="M62" s="143"/>
    </row>
    <row r="63" spans="1:13" x14ac:dyDescent="0.4">
      <c r="A63" s="141"/>
      <c r="B63" s="142"/>
      <c r="C63" s="143"/>
      <c r="D63" s="141"/>
      <c r="E63" s="142"/>
      <c r="F63" s="143"/>
      <c r="G63" s="247" t="s">
        <v>253</v>
      </c>
      <c r="H63" s="141"/>
      <c r="I63" s="142"/>
      <c r="J63" s="143"/>
      <c r="K63" s="141"/>
      <c r="L63" s="142"/>
      <c r="M63" s="143"/>
    </row>
    <row r="64" spans="1:13" ht="18.75" customHeight="1" x14ac:dyDescent="0.4">
      <c r="A64" s="141"/>
      <c r="B64" s="142"/>
      <c r="C64" s="143"/>
      <c r="D64" s="141"/>
      <c r="E64" s="142"/>
      <c r="F64" s="143"/>
      <c r="G64" s="247" t="s">
        <v>254</v>
      </c>
      <c r="H64" s="141"/>
      <c r="I64" s="142"/>
      <c r="J64" s="143"/>
      <c r="K64" s="141"/>
      <c r="L64" s="142"/>
      <c r="M64" s="143"/>
    </row>
    <row r="65" spans="1:13" x14ac:dyDescent="0.4">
      <c r="A65" s="141"/>
      <c r="B65" s="142"/>
      <c r="C65" s="143"/>
      <c r="D65" s="141"/>
      <c r="E65" s="142"/>
      <c r="F65" s="143"/>
      <c r="G65" s="247" t="s">
        <v>255</v>
      </c>
      <c r="H65" s="141"/>
      <c r="I65" s="142"/>
      <c r="J65" s="143"/>
      <c r="K65" s="141"/>
      <c r="L65" s="142"/>
      <c r="M65" s="143"/>
    </row>
    <row r="66" spans="1:13" x14ac:dyDescent="0.4">
      <c r="A66" s="243"/>
      <c r="B66" s="244"/>
      <c r="C66" s="246"/>
      <c r="D66" s="243"/>
      <c r="E66" s="244"/>
      <c r="F66" s="246"/>
      <c r="G66" s="247" t="s">
        <v>256</v>
      </c>
      <c r="H66" s="243"/>
      <c r="I66" s="244"/>
      <c r="J66" s="246"/>
      <c r="K66" s="243"/>
      <c r="L66" s="244"/>
      <c r="M66" s="246"/>
    </row>
    <row r="67" spans="1:13" ht="18.75" customHeight="1" x14ac:dyDescent="0.4">
      <c r="A67" s="141"/>
      <c r="B67" s="142"/>
      <c r="C67" s="143"/>
      <c r="D67" s="141"/>
      <c r="E67" s="142"/>
      <c r="F67" s="143"/>
      <c r="G67" s="247" t="s">
        <v>257</v>
      </c>
      <c r="H67" s="141"/>
      <c r="I67" s="142"/>
      <c r="J67" s="143"/>
      <c r="K67" s="141"/>
      <c r="L67" s="142"/>
      <c r="M67" s="143"/>
    </row>
    <row r="68" spans="1:13" x14ac:dyDescent="0.4">
      <c r="A68" s="243"/>
      <c r="B68" s="244"/>
      <c r="C68" s="246"/>
      <c r="D68" s="243"/>
      <c r="E68" s="244"/>
      <c r="F68" s="246"/>
      <c r="G68" s="247" t="s">
        <v>258</v>
      </c>
      <c r="H68" s="243"/>
      <c r="I68" s="244"/>
      <c r="J68" s="246"/>
      <c r="K68" s="243"/>
      <c r="L68" s="244"/>
      <c r="M68" s="246"/>
    </row>
    <row r="69" spans="1:13" x14ac:dyDescent="0.4">
      <c r="A69" s="141"/>
      <c r="B69" s="142"/>
      <c r="C69" s="143"/>
      <c r="D69" s="141"/>
      <c r="E69" s="142"/>
      <c r="F69" s="143"/>
      <c r="G69" s="247" t="s">
        <v>259</v>
      </c>
      <c r="H69" s="141"/>
      <c r="I69" s="142"/>
      <c r="J69" s="143"/>
      <c r="K69" s="141"/>
      <c r="L69" s="142"/>
      <c r="M69" s="143"/>
    </row>
    <row r="70" spans="1:13" x14ac:dyDescent="0.4">
      <c r="A70" s="243"/>
      <c r="B70" s="244"/>
      <c r="C70" s="246"/>
      <c r="D70" s="243"/>
      <c r="E70" s="244"/>
      <c r="F70" s="246"/>
      <c r="G70" s="247" t="s">
        <v>260</v>
      </c>
      <c r="H70" s="243"/>
      <c r="I70" s="244"/>
      <c r="J70" s="246"/>
      <c r="K70" s="243"/>
      <c r="L70" s="244"/>
      <c r="M70" s="246"/>
    </row>
    <row r="71" spans="1:13" x14ac:dyDescent="0.4">
      <c r="A71" s="141">
        <v>4</v>
      </c>
      <c r="B71" s="142">
        <v>66049600</v>
      </c>
      <c r="C71" s="143">
        <v>1.2701846153846199</v>
      </c>
      <c r="D71" s="141">
        <v>25</v>
      </c>
      <c r="E71" s="142">
        <v>379649600</v>
      </c>
      <c r="F71" s="143">
        <v>0.97792587280587895</v>
      </c>
      <c r="G71" s="247" t="s">
        <v>261</v>
      </c>
      <c r="H71" s="141">
        <v>212</v>
      </c>
      <c r="I71" s="142">
        <v>1930923685</v>
      </c>
      <c r="J71" s="143">
        <v>0.85703940807453105</v>
      </c>
      <c r="K71" s="141">
        <v>3</v>
      </c>
      <c r="L71" s="142">
        <v>35621369</v>
      </c>
      <c r="M71" s="143">
        <v>0.20294936075915099</v>
      </c>
    </row>
    <row r="72" spans="1:13" ht="18.75" customHeight="1" x14ac:dyDescent="0.4">
      <c r="A72" s="141"/>
      <c r="B72" s="142"/>
      <c r="C72" s="143"/>
      <c r="D72" s="141"/>
      <c r="E72" s="142"/>
      <c r="F72" s="143"/>
      <c r="G72" s="247" t="s">
        <v>263</v>
      </c>
      <c r="H72" s="141">
        <v>1</v>
      </c>
      <c r="I72" s="142">
        <v>5457000</v>
      </c>
      <c r="J72" s="143">
        <v>0.99671232876712301</v>
      </c>
      <c r="K72" s="141"/>
      <c r="L72" s="142"/>
      <c r="M72" s="143"/>
    </row>
    <row r="73" spans="1:13" x14ac:dyDescent="0.4">
      <c r="A73" s="141"/>
      <c r="B73" s="142"/>
      <c r="C73" s="143"/>
      <c r="D73" s="141"/>
      <c r="E73" s="142"/>
      <c r="F73" s="143"/>
      <c r="G73" s="247" t="s">
        <v>262</v>
      </c>
      <c r="H73" s="141"/>
      <c r="I73" s="142"/>
      <c r="J73" s="143"/>
      <c r="K73" s="141"/>
      <c r="L73" s="142"/>
      <c r="M73" s="143"/>
    </row>
    <row r="74" spans="1:13" x14ac:dyDescent="0.4">
      <c r="A74" s="243">
        <v>4</v>
      </c>
      <c r="B74" s="244">
        <v>66049600</v>
      </c>
      <c r="C74" s="246">
        <v>1.2701846153846155</v>
      </c>
      <c r="D74" s="243">
        <v>25</v>
      </c>
      <c r="E74" s="244">
        <v>379649600</v>
      </c>
      <c r="F74" s="246">
        <v>0.97792587280587873</v>
      </c>
      <c r="G74" s="247" t="s">
        <v>264</v>
      </c>
      <c r="H74" s="243">
        <v>213</v>
      </c>
      <c r="I74" s="244">
        <v>1936380685</v>
      </c>
      <c r="J74" s="246">
        <v>0.85737800104094897</v>
      </c>
      <c r="K74" s="243">
        <v>3</v>
      </c>
      <c r="L74" s="244">
        <v>35621369</v>
      </c>
      <c r="M74" s="246">
        <v>0.2029493607591514</v>
      </c>
    </row>
    <row r="75" spans="1:13" x14ac:dyDescent="0.4">
      <c r="A75" s="141"/>
      <c r="B75" s="142"/>
      <c r="C75" s="143"/>
      <c r="D75" s="141"/>
      <c r="E75" s="142"/>
      <c r="F75" s="143"/>
      <c r="G75" s="247" t="s">
        <v>265</v>
      </c>
      <c r="H75" s="141"/>
      <c r="I75" s="142"/>
      <c r="J75" s="143"/>
      <c r="K75" s="141"/>
      <c r="L75" s="142"/>
      <c r="M75" s="143"/>
    </row>
    <row r="76" spans="1:13" x14ac:dyDescent="0.4">
      <c r="A76" s="243"/>
      <c r="B76" s="244"/>
      <c r="C76" s="246"/>
      <c r="D76" s="243"/>
      <c r="E76" s="244"/>
      <c r="F76" s="246"/>
      <c r="G76" s="247" t="s">
        <v>266</v>
      </c>
      <c r="H76" s="243"/>
      <c r="I76" s="244"/>
      <c r="J76" s="246"/>
      <c r="K76" s="243"/>
      <c r="L76" s="244"/>
      <c r="M76" s="246"/>
    </row>
    <row r="77" spans="1:13" x14ac:dyDescent="0.4">
      <c r="A77" s="220">
        <v>3034</v>
      </c>
      <c r="B77" s="255">
        <v>53500460200</v>
      </c>
      <c r="C77" s="257">
        <v>1.1383821759811501</v>
      </c>
      <c r="D77" s="220">
        <v>27834</v>
      </c>
      <c r="E77" s="255">
        <v>449571769874</v>
      </c>
      <c r="F77" s="257">
        <v>1.20725983301774</v>
      </c>
      <c r="G77" s="258" t="s">
        <v>206</v>
      </c>
      <c r="H77" s="220">
        <v>104299</v>
      </c>
      <c r="I77" s="255">
        <v>1317597198203</v>
      </c>
      <c r="J77" s="257">
        <v>0.92408889833094798</v>
      </c>
      <c r="K77" s="220">
        <v>1912</v>
      </c>
      <c r="L77" s="255">
        <v>23720875913</v>
      </c>
      <c r="M77" s="257">
        <v>1.2869878579215099</v>
      </c>
    </row>
    <row r="81" spans="7:7" x14ac:dyDescent="0.4">
      <c r="G81" s="264"/>
    </row>
  </sheetData>
  <mergeCells count="3">
    <mergeCell ref="L1:M1"/>
    <mergeCell ref="L3:M3"/>
    <mergeCell ref="G4:G6"/>
  </mergeCells>
  <phoneticPr fontId="5"/>
  <pageMargins left="0.7" right="0.7" top="0.75" bottom="0.75" header="0.3" footer="0.3"/>
  <pageSetup paperSize="9" scale="5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11</vt:i4>
      </vt:variant>
    </vt:vector>
  </HeadingPairs>
  <TitlesOfParts>
    <vt:vector size="11" baseType="lpstr">
      <vt:lpstr>目次</vt:lpstr>
      <vt:lpstr>1.金融機関店舗別年間保証承諾額ベスト100</vt:lpstr>
      <vt:lpstr>2.金融機関店舗別保証承諾額ベスト100</vt:lpstr>
      <vt:lpstr>3.金融機関店舗別保証債務残高ベスト100 </vt:lpstr>
      <vt:lpstr>4.保証状況</vt:lpstr>
      <vt:lpstr>5.金額別、期間別保証状況</vt:lpstr>
      <vt:lpstr>6.資金使途別、新規・継続別、業種保証状況</vt:lpstr>
      <vt:lpstr>7.制度別保証状況</vt:lpstr>
      <vt:lpstr>8.金融機関別保証状況 </vt:lpstr>
      <vt:lpstr>9.市町村制度別保証状況 </vt:lpstr>
      <vt:lpstr>10.市町村別保証状況 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千葉県信用保証協会</dc:creator>
  <cp:lastModifiedBy>千葉県信用保証協会</cp:lastModifiedBy>
  <cp:lastPrinted>2024-04-10T02:43:12Z</cp:lastPrinted>
  <dcterms:created xsi:type="dcterms:W3CDTF">2024-03-14T02:49:14Z</dcterms:created>
  <dcterms:modified xsi:type="dcterms:W3CDTF">2024-04-10T04:51:13Z</dcterms:modified>
</cp:coreProperties>
</file>