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200.0.1.3\【新_52】_企画部\【経営企画課】\経営企画課（専用）\ＵＳＢデータ\遠藤ＵＳＢデータ\"/>
    </mc:Choice>
  </mc:AlternateContent>
  <xr:revisionPtr revIDLastSave="0" documentId="13_ncr:1_{139C7F2B-7C68-4C19-B9DA-AB95FA2D63D1}" xr6:coauthVersionLast="36" xr6:coauthVersionMax="36" xr10:uidLastSave="{00000000-0000-0000-0000-000000000000}"/>
  <bookViews>
    <workbookView xWindow="0" yWindow="0" windowWidth="28800" windowHeight="11760" tabRatio="635" xr2:uid="{3F8D38B8-FBE2-4E1D-BD35-F170418D43B9}"/>
  </bookViews>
  <sheets>
    <sheet name="目次" sheetId="1" r:id="rId1"/>
    <sheet name="1.金融機関店舗別保証承諾額ベスト100" sheetId="12" r:id="rId2"/>
    <sheet name="2.金融機関店舗別保証債務残高ベスト100 " sheetId="13" r:id="rId3"/>
    <sheet name="3.保証状況" sheetId="14" r:id="rId4"/>
    <sheet name="4.金額別、期間別保証状況" sheetId="15" r:id="rId5"/>
    <sheet name="5.資金使途別、新規・継続別、業種別保証状況" sheetId="16" r:id="rId6"/>
    <sheet name="6.制度別保証状況" sheetId="17" r:id="rId7"/>
    <sheet name="7.金融機関別保証状況 " sheetId="18" r:id="rId8"/>
    <sheet name="8.市町村制度別保証状況 " sheetId="19" r:id="rId9"/>
    <sheet name="9.市町村別保証状況  " sheetId="20" r:id="rId10"/>
  </sheets>
  <definedNames>
    <definedName name="_xlnm.Print_Area" localSheetId="1">'1.金融機関店舗別保証承諾額ベスト100'!$A$1:$I$55</definedName>
    <definedName name="_xlnm.Print_Area" localSheetId="3">'3.保証状況'!$A$1:$M$44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" i="20" l="1"/>
  <c r="L1" i="19"/>
  <c r="L1" i="18"/>
  <c r="L1" i="17" l="1"/>
  <c r="K1" i="16"/>
  <c r="G1" i="15"/>
  <c r="L1" i="14"/>
  <c r="H1" i="13"/>
  <c r="H1" i="12"/>
</calcChain>
</file>

<file path=xl/sharedStrings.xml><?xml version="1.0" encoding="utf-8"?>
<sst xmlns="http://schemas.openxmlformats.org/spreadsheetml/2006/main" count="1062" uniqueCount="514">
  <si>
    <t>1.金融機関店舗別保証承諾額ベスト100</t>
    <rPh sb="2" eb="6">
      <t>キンユウキカン</t>
    </rPh>
    <rPh sb="6" eb="8">
      <t>テンポ</t>
    </rPh>
    <rPh sb="8" eb="9">
      <t>ベツ</t>
    </rPh>
    <rPh sb="9" eb="13">
      <t>ホショウショウダク</t>
    </rPh>
    <rPh sb="13" eb="14">
      <t>ガク</t>
    </rPh>
    <phoneticPr fontId="7"/>
  </si>
  <si>
    <t>2.金融機関店舗別保証債務残高ベスト100</t>
    <rPh sb="2" eb="6">
      <t>キンユウキカン</t>
    </rPh>
    <rPh sb="6" eb="8">
      <t>テンポ</t>
    </rPh>
    <rPh sb="8" eb="9">
      <t>ベツ</t>
    </rPh>
    <rPh sb="9" eb="11">
      <t>ホショウ</t>
    </rPh>
    <rPh sb="11" eb="13">
      <t>サイム</t>
    </rPh>
    <rPh sb="13" eb="15">
      <t>ザンダカ</t>
    </rPh>
    <phoneticPr fontId="7"/>
  </si>
  <si>
    <t>3.保証状況</t>
    <rPh sb="2" eb="6">
      <t>ホショウジョウキョウ</t>
    </rPh>
    <phoneticPr fontId="7"/>
  </si>
  <si>
    <t>4.金額別、期間別保証状況</t>
    <rPh sb="2" eb="5">
      <t>キンガクベツ</t>
    </rPh>
    <rPh sb="6" eb="9">
      <t>キカンベツ</t>
    </rPh>
    <rPh sb="9" eb="13">
      <t>ホショウジョウキョウ</t>
    </rPh>
    <phoneticPr fontId="7"/>
  </si>
  <si>
    <t>5.資金使途別、新規・継続別、業種別保証状況</t>
    <rPh sb="2" eb="6">
      <t>シキンシト</t>
    </rPh>
    <rPh sb="6" eb="7">
      <t>ベツ</t>
    </rPh>
    <rPh sb="8" eb="10">
      <t>シンキ</t>
    </rPh>
    <rPh sb="11" eb="13">
      <t>ケイゾク</t>
    </rPh>
    <rPh sb="13" eb="14">
      <t>ベツ</t>
    </rPh>
    <rPh sb="15" eb="18">
      <t>ギョウシュベツ</t>
    </rPh>
    <rPh sb="18" eb="22">
      <t>ホショウジョウキョウ</t>
    </rPh>
    <phoneticPr fontId="7"/>
  </si>
  <si>
    <t>6.制度別保証状況</t>
    <rPh sb="2" eb="4">
      <t>セイド</t>
    </rPh>
    <rPh sb="4" eb="5">
      <t>ベツ</t>
    </rPh>
    <rPh sb="5" eb="7">
      <t>ホショウ</t>
    </rPh>
    <rPh sb="7" eb="9">
      <t>ジョウキョウ</t>
    </rPh>
    <phoneticPr fontId="7"/>
  </si>
  <si>
    <t>7.金融機関別保証状況</t>
    <rPh sb="2" eb="6">
      <t>キンユウキカン</t>
    </rPh>
    <rPh sb="6" eb="7">
      <t>ベツ</t>
    </rPh>
    <rPh sb="7" eb="11">
      <t>ホショウジョウキョウ</t>
    </rPh>
    <phoneticPr fontId="7"/>
  </si>
  <si>
    <t>8.市町村制度別保証状況</t>
    <rPh sb="2" eb="7">
      <t>シチョウソンセイド</t>
    </rPh>
    <rPh sb="7" eb="8">
      <t>ベツ</t>
    </rPh>
    <rPh sb="8" eb="12">
      <t>ホショウジョウキョウ</t>
    </rPh>
    <phoneticPr fontId="7"/>
  </si>
  <si>
    <t>9.市町村別保証状況</t>
    <rPh sb="2" eb="6">
      <t>シチョウソンベツ</t>
    </rPh>
    <rPh sb="6" eb="10">
      <t>ホショウジョウキョウ</t>
    </rPh>
    <phoneticPr fontId="7"/>
  </si>
  <si>
    <t>（単位：百万円）</t>
    <rPh sb="4" eb="6">
      <t>ヒャクマン</t>
    </rPh>
    <phoneticPr fontId="7"/>
  </si>
  <si>
    <t>順位</t>
    <rPh sb="0" eb="2">
      <t>ジュンイ</t>
    </rPh>
    <phoneticPr fontId="7"/>
  </si>
  <si>
    <t>金融機関名</t>
    <rPh sb="0" eb="5">
      <t>キンユウキカンメイ</t>
    </rPh>
    <phoneticPr fontId="7"/>
  </si>
  <si>
    <t>金額</t>
    <phoneticPr fontId="2"/>
  </si>
  <si>
    <t>千葉興業銀行　　　　　　　　　</t>
  </si>
  <si>
    <t>五井支店　　　　　　　　　　　　</t>
  </si>
  <si>
    <t>京葉銀行　　　　　　　　　　　</t>
  </si>
  <si>
    <t>千葉銀行　　　　　　　　　　　</t>
  </si>
  <si>
    <t>稲毛支店　　　　　　　　　　　　</t>
  </si>
  <si>
    <t>君津支店　　　　　　　　　　　　</t>
  </si>
  <si>
    <t>東京ベイ信用金庫　　　　　　　</t>
  </si>
  <si>
    <t>松戸支店　　　　　　　　　　　　</t>
  </si>
  <si>
    <t>鎌ヶ谷支店　　　　　　　　　　　</t>
  </si>
  <si>
    <t>船橋支店　　　　　　　　　　　　</t>
  </si>
  <si>
    <t>八街支店　　　　　　　　　　　　</t>
  </si>
  <si>
    <t>小倉台支店　　　　　　　　　　　</t>
  </si>
  <si>
    <t>さつきが丘支店　　　　　　　　　</t>
  </si>
  <si>
    <t>成田支店　　　　　　　　　　　　</t>
  </si>
  <si>
    <t>津田沼駅前支店　　　　　　　　　</t>
  </si>
  <si>
    <t>船橋北口支店　　　　　　　　　　</t>
  </si>
  <si>
    <t>松ヶ丘支店　　　　　　　　　　　</t>
  </si>
  <si>
    <t>実籾支店　　　　　　　　　　　　</t>
  </si>
  <si>
    <t>野田支店　　　　　　　　　　　　</t>
  </si>
  <si>
    <t>千葉信用金庫　　　　　　　　　</t>
  </si>
  <si>
    <t>木更津支店　　　　　　　　　　　</t>
  </si>
  <si>
    <t>東京東信用金庫　　　　　　　　</t>
  </si>
  <si>
    <t>浦安支店　　　　　　　　　　　　</t>
  </si>
  <si>
    <t>群馬銀行　　　　　　　　　　　</t>
  </si>
  <si>
    <t>柏支店　　　　　　　　　　　　　</t>
  </si>
  <si>
    <t>四街道支店　　　　　　　　　　　</t>
  </si>
  <si>
    <t>川間支店　　　　　　　　　　　　</t>
  </si>
  <si>
    <t>銚子信用金庫　　　　　　　　　</t>
  </si>
  <si>
    <t>東金サンピア支店　　　　　　　　</t>
  </si>
  <si>
    <t>八幡支店　　　　　　　　　　　　</t>
  </si>
  <si>
    <t>三咲支店　　　　　　　　　　　　</t>
  </si>
  <si>
    <t>勝田台支店　　　　　　　　　　　</t>
  </si>
  <si>
    <t>稲毛東口支店　　　　　　　　　　</t>
  </si>
  <si>
    <t>津田沼支店　　　　　　　　　　　</t>
  </si>
  <si>
    <t>志津支店　　　　　　　　　　　　</t>
  </si>
  <si>
    <t>花野井支店　　　　　　　　　　　</t>
  </si>
  <si>
    <t>旭支店　　　　　　　　　　　　　</t>
  </si>
  <si>
    <t>中央支店　　　　　　　　　　　　</t>
  </si>
  <si>
    <t>銚子商工信用組合　　　　　　　</t>
  </si>
  <si>
    <t>木更津東支店　　　　　　　　　　</t>
  </si>
  <si>
    <t>馬橋支店　　　　　　　　　　　　</t>
  </si>
  <si>
    <t>高根台支店　　　　　　　　　　　</t>
  </si>
  <si>
    <t>行徳支店　　　　　　　　　　　　</t>
  </si>
  <si>
    <t>茂原支店　　　　　　　　　　　　</t>
  </si>
  <si>
    <t>流山支店　　　　　　　　　　　　</t>
  </si>
  <si>
    <t>本店営業部　　　　　　　　　　　</t>
  </si>
  <si>
    <t>千葉支店　　　　　　　　　　　　</t>
  </si>
  <si>
    <t>城北信用金庫　　　　　　　　　</t>
  </si>
  <si>
    <t>八千代支店　　　　　　　　　　　</t>
  </si>
  <si>
    <t>本店　　　　　　　　　　　　　　</t>
  </si>
  <si>
    <t>館山支店　　　　　　　　　　　　</t>
  </si>
  <si>
    <t>朝日信用金庫　　　　　　　　　</t>
  </si>
  <si>
    <t>行徳駅前支店　　　　　　　　　　</t>
  </si>
  <si>
    <t>2.金融機関店舗別　保証債務残高ベスト１００</t>
    <rPh sb="12" eb="16">
      <t>サイムザンダカ</t>
    </rPh>
    <phoneticPr fontId="7"/>
  </si>
  <si>
    <t>京成駅前支店　　　　　　　　　　</t>
  </si>
  <si>
    <t>八街中央支店　　　　　　　　　　</t>
  </si>
  <si>
    <t>松飛台支店　　　　　　　　　　　</t>
  </si>
  <si>
    <t>千城台支店　　　　　　　　　　　</t>
  </si>
  <si>
    <t>佐倉支店　　　　　　　　　　　　</t>
  </si>
  <si>
    <t>白井支店　　　　　　　　　　　　</t>
  </si>
  <si>
    <t>習志野台支店　　　　　　　　　　</t>
  </si>
  <si>
    <t>蘇我支店　　　　　　　　　　　　</t>
  </si>
  <si>
    <t>新浦安支店　　　　　　　　　　　</t>
  </si>
  <si>
    <t>本八幡支店　　　　　　　　　　　</t>
  </si>
  <si>
    <t>富津支店　　　　　　　　　　　　</t>
  </si>
  <si>
    <t>本町支店　　　　　　　　　　　　</t>
  </si>
  <si>
    <t>国分寺台支店　　　　　　　　　　</t>
  </si>
  <si>
    <t>都賀支店　　　　　　　　　　　　</t>
  </si>
  <si>
    <t>鎌取支店　　　　　　　　　　　　</t>
  </si>
  <si>
    <t>横芝支店　　　　　　　　　　　　</t>
  </si>
  <si>
    <t>江戸川台支店　　　　　　　　　　</t>
  </si>
  <si>
    <t>東金支店　　　　　　　　　　　　</t>
  </si>
  <si>
    <t>柏西口支店　　　　　　　　　　　</t>
  </si>
  <si>
    <t>姉崎支店　　　　　　　　　　　　</t>
  </si>
  <si>
    <t>袖ケ浦支店　　　　　　　　　　　</t>
  </si>
  <si>
    <t>常盤平支店　　　　　　　　　　　</t>
  </si>
  <si>
    <t>茂原東支店　　　　　　　　　　　</t>
  </si>
  <si>
    <t>新検見川支店　　　　　　　　　　</t>
  </si>
  <si>
    <t>3.保証状況</t>
    <phoneticPr fontId="7"/>
  </si>
  <si>
    <t>(単位：千円・％)</t>
    <rPh sb="1" eb="3">
      <t>タンイ</t>
    </rPh>
    <rPh sb="4" eb="6">
      <t>センエン</t>
    </rPh>
    <phoneticPr fontId="7"/>
  </si>
  <si>
    <t>保証承諾</t>
    <rPh sb="0" eb="2">
      <t>ホショウ</t>
    </rPh>
    <rPh sb="2" eb="4">
      <t>ショウダク</t>
    </rPh>
    <phoneticPr fontId="14"/>
  </si>
  <si>
    <t>保証債務残高</t>
    <rPh sb="0" eb="2">
      <t>ホショウ</t>
    </rPh>
    <rPh sb="2" eb="4">
      <t>サイム</t>
    </rPh>
    <rPh sb="4" eb="6">
      <t>ザンダカ</t>
    </rPh>
    <phoneticPr fontId="14"/>
  </si>
  <si>
    <t>令和5年度</t>
    <rPh sb="0" eb="1">
      <t>レイ</t>
    </rPh>
    <rPh sb="1" eb="2">
      <t>カズ</t>
    </rPh>
    <rPh sb="3" eb="5">
      <t>ネンド</t>
    </rPh>
    <rPh sb="4" eb="5">
      <t>ド</t>
    </rPh>
    <phoneticPr fontId="14"/>
  </si>
  <si>
    <t>月別</t>
    <rPh sb="0" eb="2">
      <t>ツキベツ</t>
    </rPh>
    <phoneticPr fontId="14"/>
  </si>
  <si>
    <t>件数</t>
  </si>
  <si>
    <t>金額</t>
    <rPh sb="0" eb="2">
      <t>キンガク</t>
    </rPh>
    <phoneticPr fontId="14"/>
  </si>
  <si>
    <t>前年
同月比</t>
    <rPh sb="0" eb="2">
      <t>ゼンネン</t>
    </rPh>
    <rPh sb="3" eb="6">
      <t>ドウゲツヒ</t>
    </rPh>
    <phoneticPr fontId="14"/>
  </si>
  <si>
    <t>代位弁済（元利）</t>
    <rPh sb="0" eb="2">
      <t>ダイイ</t>
    </rPh>
    <rPh sb="2" eb="4">
      <t>ベンサイ</t>
    </rPh>
    <rPh sb="5" eb="7">
      <t>ガンリ</t>
    </rPh>
    <phoneticPr fontId="14"/>
  </si>
  <si>
    <t>対債務者回収（総回収）</t>
    <rPh sb="0" eb="1">
      <t>タイ</t>
    </rPh>
    <rPh sb="1" eb="4">
      <t>サイムシャ</t>
    </rPh>
    <rPh sb="4" eb="6">
      <t>カイシュウ</t>
    </rPh>
    <rPh sb="7" eb="8">
      <t>ソウ</t>
    </rPh>
    <rPh sb="8" eb="10">
      <t>カイシュウ</t>
    </rPh>
    <phoneticPr fontId="14"/>
  </si>
  <si>
    <t>完済件数</t>
    <rPh sb="0" eb="2">
      <t>カンサイ</t>
    </rPh>
    <rPh sb="2" eb="4">
      <t>ケンスウ</t>
    </rPh>
    <phoneticPr fontId="14"/>
  </si>
  <si>
    <t>回収金額</t>
    <rPh sb="0" eb="2">
      <t>カイシュウ</t>
    </rPh>
    <rPh sb="2" eb="4">
      <t>キンガク</t>
    </rPh>
    <phoneticPr fontId="14"/>
  </si>
  <si>
    <t>.</t>
    <phoneticPr fontId="14"/>
  </si>
  <si>
    <t>4.金額別保証状況</t>
    <phoneticPr fontId="7"/>
  </si>
  <si>
    <t>（単位：千円）</t>
    <rPh sb="1" eb="3">
      <t>タンイ</t>
    </rPh>
    <rPh sb="4" eb="6">
      <t>センエン</t>
    </rPh>
    <phoneticPr fontId="7"/>
  </si>
  <si>
    <t>当月</t>
    <rPh sb="0" eb="2">
      <t>トウゲツ</t>
    </rPh>
    <phoneticPr fontId="7"/>
  </si>
  <si>
    <t>金　　額</t>
    <rPh sb="0" eb="1">
      <t>キン</t>
    </rPh>
    <rPh sb="3" eb="4">
      <t>ガク</t>
    </rPh>
    <phoneticPr fontId="7"/>
  </si>
  <si>
    <t>年度累計</t>
    <rPh sb="0" eb="2">
      <t>ネンド</t>
    </rPh>
    <rPh sb="2" eb="4">
      <t>ルイケイ</t>
    </rPh>
    <phoneticPr fontId="7"/>
  </si>
  <si>
    <t>件数</t>
    <phoneticPr fontId="7"/>
  </si>
  <si>
    <t>金額</t>
    <phoneticPr fontId="7"/>
  </si>
  <si>
    <t>構成比</t>
  </si>
  <si>
    <t>前年比</t>
  </si>
  <si>
    <t xml:space="preserve">　　　　  1,000千円以下  </t>
    <rPh sb="11" eb="13">
      <t>センエン</t>
    </rPh>
    <rPh sb="13" eb="15">
      <t>イカ</t>
    </rPh>
    <phoneticPr fontId="7"/>
  </si>
  <si>
    <t xml:space="preserve">    1,000千円超　     2,000　〃</t>
    <rPh sb="9" eb="11">
      <t>センエン</t>
    </rPh>
    <rPh sb="11" eb="12">
      <t>チョウ</t>
    </rPh>
    <phoneticPr fontId="7"/>
  </si>
  <si>
    <t xml:space="preserve">    2,000　〃　　     3,000　〃</t>
    <phoneticPr fontId="7"/>
  </si>
  <si>
    <t xml:space="preserve">    3,000　〃　　     5,000　〃　</t>
    <rPh sb="20" eb="22">
      <t>センエン</t>
    </rPh>
    <phoneticPr fontId="7"/>
  </si>
  <si>
    <t xml:space="preserve">    5,000　〃　　   10,000　〃　</t>
    <phoneticPr fontId="7"/>
  </si>
  <si>
    <t xml:space="preserve">  10,000　〃　　   15,000　〃　</t>
    <phoneticPr fontId="7"/>
  </si>
  <si>
    <t xml:space="preserve">  15,000　〃　　   20,000　〃　</t>
    <phoneticPr fontId="7"/>
  </si>
  <si>
    <t xml:space="preserve">  20,000　〃　　   30,000　〃　</t>
    <phoneticPr fontId="7"/>
  </si>
  <si>
    <t xml:space="preserve">  30,000　〃　　   50,000　〃　</t>
    <phoneticPr fontId="7"/>
  </si>
  <si>
    <t xml:space="preserve">  50,000　〃　　   60,000　〃　</t>
    <phoneticPr fontId="7"/>
  </si>
  <si>
    <t xml:space="preserve">  60,000　〃　　   70,000　〃　</t>
    <phoneticPr fontId="7"/>
  </si>
  <si>
    <t xml:space="preserve">  70,000　〃　　   80,000　〃　</t>
    <phoneticPr fontId="7"/>
  </si>
  <si>
    <t xml:space="preserve">  80,000　〃　　 100,000　〃　</t>
    <phoneticPr fontId="7"/>
  </si>
  <si>
    <t xml:space="preserve"> 100,000   〃　　 200,000　〃　</t>
    <phoneticPr fontId="7"/>
  </si>
  <si>
    <t>200,000　〃　　 300,000　〃　</t>
    <phoneticPr fontId="7"/>
  </si>
  <si>
    <t>300,000　〃　　 400,000　〃　</t>
    <phoneticPr fontId="7"/>
  </si>
  <si>
    <t>400,000　〃　　 500,000　〃　</t>
    <phoneticPr fontId="7"/>
  </si>
  <si>
    <t>500,000千円超</t>
    <rPh sb="7" eb="9">
      <t>センエン</t>
    </rPh>
    <rPh sb="9" eb="10">
      <t>チョウ</t>
    </rPh>
    <phoneticPr fontId="7"/>
  </si>
  <si>
    <t xml:space="preserve">合　　計 </t>
    <phoneticPr fontId="7"/>
  </si>
  <si>
    <t>4.期間別保証状況</t>
    <rPh sb="2" eb="4">
      <t>キカン</t>
    </rPh>
    <phoneticPr fontId="7"/>
  </si>
  <si>
    <t xml:space="preserve">                            3ヵ月以下    </t>
    <rPh sb="30" eb="31">
      <t>ゲツ</t>
    </rPh>
    <rPh sb="31" eb="33">
      <t>イカ</t>
    </rPh>
    <phoneticPr fontId="7"/>
  </si>
  <si>
    <t xml:space="preserve">         3ヵ月超　   6ヵ月以下</t>
    <rPh sb="11" eb="12">
      <t>ゲツ</t>
    </rPh>
    <rPh sb="12" eb="13">
      <t>チョウ</t>
    </rPh>
    <rPh sb="19" eb="20">
      <t>ゲツ</t>
    </rPh>
    <rPh sb="20" eb="22">
      <t>イカ</t>
    </rPh>
    <phoneticPr fontId="7"/>
  </si>
  <si>
    <t xml:space="preserve">         6     〃　     1ヵ年以下</t>
    <rPh sb="24" eb="25">
      <t>ネン</t>
    </rPh>
    <rPh sb="25" eb="27">
      <t>イカ</t>
    </rPh>
    <phoneticPr fontId="7"/>
  </si>
  <si>
    <t xml:space="preserve">         1ヵ年超      2    〃</t>
    <rPh sb="11" eb="12">
      <t>ネン</t>
    </rPh>
    <rPh sb="12" eb="13">
      <t>チョウ</t>
    </rPh>
    <phoneticPr fontId="7"/>
  </si>
  <si>
    <t xml:space="preserve">         2    〃         3    〃</t>
    <phoneticPr fontId="7"/>
  </si>
  <si>
    <t xml:space="preserve">         3    〃         4    〃</t>
    <phoneticPr fontId="7"/>
  </si>
  <si>
    <t xml:space="preserve">         4    〃         5    〃</t>
    <phoneticPr fontId="7"/>
  </si>
  <si>
    <t xml:space="preserve">         5    〃         7    〃</t>
    <phoneticPr fontId="7"/>
  </si>
  <si>
    <t xml:space="preserve">         7    〃        10    〃</t>
    <phoneticPr fontId="7"/>
  </si>
  <si>
    <t xml:space="preserve">       10ヵ年超</t>
    <rPh sb="10" eb="11">
      <t>ネン</t>
    </rPh>
    <rPh sb="11" eb="12">
      <t>チョウ</t>
    </rPh>
    <phoneticPr fontId="7"/>
  </si>
  <si>
    <t>5.資金使途別保証状況</t>
    <rPh sb="2" eb="7">
      <t>シキンシトベツ</t>
    </rPh>
    <rPh sb="7" eb="11">
      <t>ホショウジョウキョウ</t>
    </rPh>
    <phoneticPr fontId="7"/>
  </si>
  <si>
    <t>資金使途</t>
    <rPh sb="0" eb="4">
      <t>シキンシト</t>
    </rPh>
    <phoneticPr fontId="7"/>
  </si>
  <si>
    <t>運転</t>
  </si>
  <si>
    <t>設備</t>
  </si>
  <si>
    <t>運転・設備</t>
  </si>
  <si>
    <t>合計</t>
    <rPh sb="0" eb="2">
      <t>ゴウケイ</t>
    </rPh>
    <phoneticPr fontId="7"/>
  </si>
  <si>
    <t>5.新規・継続別保証状況</t>
    <rPh sb="2" eb="4">
      <t>シンキ</t>
    </rPh>
    <rPh sb="5" eb="7">
      <t>ケイゾク</t>
    </rPh>
    <rPh sb="7" eb="8">
      <t>ベツ</t>
    </rPh>
    <rPh sb="8" eb="12">
      <t>ホショウジョウキョウ</t>
    </rPh>
    <phoneticPr fontId="7"/>
  </si>
  <si>
    <t>件数</t>
    <rPh sb="0" eb="2">
      <t>ケンスウ</t>
    </rPh>
    <phoneticPr fontId="7"/>
  </si>
  <si>
    <t>金額</t>
    <rPh sb="0" eb="2">
      <t>キンガク</t>
    </rPh>
    <phoneticPr fontId="7"/>
  </si>
  <si>
    <t>新規</t>
    <rPh sb="0" eb="2">
      <t>シンキ</t>
    </rPh>
    <phoneticPr fontId="7"/>
  </si>
  <si>
    <t>継続</t>
    <rPh sb="0" eb="2">
      <t>ケイゾク</t>
    </rPh>
    <phoneticPr fontId="7"/>
  </si>
  <si>
    <t>5.業種別保証状況</t>
    <rPh sb="2" eb="5">
      <t>ギョウシュベツ</t>
    </rPh>
    <rPh sb="5" eb="9">
      <t>ホショウジョウキョウ</t>
    </rPh>
    <phoneticPr fontId="7"/>
  </si>
  <si>
    <t>保証承諾</t>
    <rPh sb="0" eb="4">
      <t>ホショウショウダク</t>
    </rPh>
    <phoneticPr fontId="7"/>
  </si>
  <si>
    <t>業　種</t>
    <rPh sb="0" eb="1">
      <t>ギョウ</t>
    </rPh>
    <rPh sb="2" eb="3">
      <t>シュ</t>
    </rPh>
    <phoneticPr fontId="7"/>
  </si>
  <si>
    <t>保証債務残高</t>
    <rPh sb="0" eb="6">
      <t>ホショウサイムザンダカ</t>
    </rPh>
    <phoneticPr fontId="7"/>
  </si>
  <si>
    <t>代位弁済年度累計（元利）</t>
    <rPh sb="0" eb="4">
      <t>ダイイベンサイ</t>
    </rPh>
    <rPh sb="4" eb="6">
      <t>ネンド</t>
    </rPh>
    <rPh sb="6" eb="8">
      <t>ルイケイ</t>
    </rPh>
    <rPh sb="9" eb="11">
      <t>ガンリ</t>
    </rPh>
    <phoneticPr fontId="7"/>
  </si>
  <si>
    <t>前年比</t>
    <rPh sb="0" eb="3">
      <t>ゼンネンヒ</t>
    </rPh>
    <phoneticPr fontId="7"/>
  </si>
  <si>
    <t>製造業</t>
  </si>
  <si>
    <t>農林漁業</t>
  </si>
  <si>
    <t>-</t>
  </si>
  <si>
    <t>鉱業・採石業・
砂利採取業</t>
    <phoneticPr fontId="7"/>
  </si>
  <si>
    <t>建設業</t>
  </si>
  <si>
    <t>卸売業</t>
  </si>
  <si>
    <t>小売業</t>
  </si>
  <si>
    <t>運輸倉庫業</t>
  </si>
  <si>
    <t>不動産業</t>
  </si>
  <si>
    <t>サービス業</t>
  </si>
  <si>
    <t>その他</t>
  </si>
  <si>
    <t>合　計</t>
    <rPh sb="0" eb="1">
      <t>ゴウ</t>
    </rPh>
    <rPh sb="2" eb="3">
      <t>ケイ</t>
    </rPh>
    <phoneticPr fontId="7"/>
  </si>
  <si>
    <t>6.制度別保証状況</t>
    <rPh sb="2" eb="4">
      <t>セイド</t>
    </rPh>
    <rPh sb="4" eb="5">
      <t>ベツ</t>
    </rPh>
    <rPh sb="5" eb="9">
      <t>ホショウジョウキョウ</t>
    </rPh>
    <phoneticPr fontId="7"/>
  </si>
  <si>
    <t>制　　度</t>
    <rPh sb="0" eb="1">
      <t>セイ</t>
    </rPh>
    <rPh sb="3" eb="4">
      <t>ド</t>
    </rPh>
    <phoneticPr fontId="7"/>
  </si>
  <si>
    <t>代位弁済年度累計</t>
    <rPh sb="0" eb="4">
      <t>ダイイベンサイ</t>
    </rPh>
    <rPh sb="4" eb="6">
      <t>ネンド</t>
    </rPh>
    <rPh sb="6" eb="8">
      <t>ルイケイ</t>
    </rPh>
    <phoneticPr fontId="7"/>
  </si>
  <si>
    <t>協会制度</t>
    <rPh sb="0" eb="4">
      <t>キョウカイセイド</t>
    </rPh>
    <phoneticPr fontId="7"/>
  </si>
  <si>
    <t>普通保証</t>
    <rPh sb="0" eb="4">
      <t>フツウホショウ</t>
    </rPh>
    <phoneticPr fontId="7"/>
  </si>
  <si>
    <t>経営安定</t>
    <rPh sb="0" eb="2">
      <t>ケイエイ</t>
    </rPh>
    <rPh sb="2" eb="4">
      <t>アンテイ</t>
    </rPh>
    <phoneticPr fontId="7"/>
  </si>
  <si>
    <t>伴走支援型特別保証</t>
    <rPh sb="0" eb="2">
      <t>バンソウ</t>
    </rPh>
    <rPh sb="2" eb="5">
      <t>シエンガタ</t>
    </rPh>
    <rPh sb="5" eb="7">
      <t>トクベツ</t>
    </rPh>
    <rPh sb="7" eb="9">
      <t>ホショウ</t>
    </rPh>
    <phoneticPr fontId="7"/>
  </si>
  <si>
    <t>特別小口</t>
    <rPh sb="0" eb="2">
      <t>トクベツ</t>
    </rPh>
    <rPh sb="2" eb="4">
      <t>コグチ</t>
    </rPh>
    <phoneticPr fontId="7"/>
  </si>
  <si>
    <t>小口零細企業保証制度</t>
    <rPh sb="0" eb="2">
      <t>コグチ</t>
    </rPh>
    <rPh sb="2" eb="4">
      <t>レイサイ</t>
    </rPh>
    <rPh sb="4" eb="6">
      <t>キギョウ</t>
    </rPh>
    <rPh sb="6" eb="10">
      <t>ホショウセイド</t>
    </rPh>
    <phoneticPr fontId="7"/>
  </si>
  <si>
    <t>根保証</t>
    <rPh sb="0" eb="3">
      <t>ネホショウ</t>
    </rPh>
    <phoneticPr fontId="7"/>
  </si>
  <si>
    <t>当座貸越</t>
    <rPh sb="0" eb="2">
      <t>トウザ</t>
    </rPh>
    <rPh sb="2" eb="3">
      <t>カ</t>
    </rPh>
    <rPh sb="3" eb="4">
      <t>コ</t>
    </rPh>
    <phoneticPr fontId="7"/>
  </si>
  <si>
    <t>長期経営</t>
    <rPh sb="0" eb="2">
      <t>チョウキ</t>
    </rPh>
    <rPh sb="2" eb="4">
      <t>ケイエイ</t>
    </rPh>
    <phoneticPr fontId="7"/>
  </si>
  <si>
    <t>カードローン</t>
    <phoneticPr fontId="7"/>
  </si>
  <si>
    <t>借換保証</t>
    <rPh sb="0" eb="2">
      <t>カリカエ</t>
    </rPh>
    <rPh sb="2" eb="4">
      <t>ホショウ</t>
    </rPh>
    <phoneticPr fontId="7"/>
  </si>
  <si>
    <t>特定社債</t>
    <rPh sb="0" eb="2">
      <t>トクテイ</t>
    </rPh>
    <rPh sb="2" eb="4">
      <t>シャサイ</t>
    </rPh>
    <phoneticPr fontId="7"/>
  </si>
  <si>
    <t>ＡＢＬ</t>
    <phoneticPr fontId="7"/>
  </si>
  <si>
    <t>危機関連保証</t>
    <rPh sb="0" eb="4">
      <t>キキカンレン</t>
    </rPh>
    <rPh sb="4" eb="6">
      <t>ホショウ</t>
    </rPh>
    <phoneticPr fontId="7"/>
  </si>
  <si>
    <t>景気対応緊急保証</t>
    <rPh sb="0" eb="2">
      <t>ケイキ</t>
    </rPh>
    <rPh sb="2" eb="4">
      <t>タイオウ</t>
    </rPh>
    <rPh sb="4" eb="8">
      <t>キンキュウホショウ</t>
    </rPh>
    <phoneticPr fontId="7"/>
  </si>
  <si>
    <t>東北地震災害</t>
    <rPh sb="0" eb="2">
      <t>トウホク</t>
    </rPh>
    <rPh sb="2" eb="4">
      <t>ジシン</t>
    </rPh>
    <rPh sb="4" eb="6">
      <t>サイガイ</t>
    </rPh>
    <phoneticPr fontId="7"/>
  </si>
  <si>
    <t>東日本震災復興緊急</t>
    <rPh sb="0" eb="1">
      <t>ヒガシ</t>
    </rPh>
    <rPh sb="1" eb="3">
      <t>ニホン</t>
    </rPh>
    <rPh sb="3" eb="5">
      <t>シンサイ</t>
    </rPh>
    <rPh sb="5" eb="7">
      <t>フッコウ</t>
    </rPh>
    <rPh sb="7" eb="9">
      <t>キンキュウ</t>
    </rPh>
    <phoneticPr fontId="7"/>
  </si>
  <si>
    <t>経営力強化</t>
    <rPh sb="0" eb="2">
      <t>ケイエイ</t>
    </rPh>
    <rPh sb="2" eb="3">
      <t>リョク</t>
    </rPh>
    <rPh sb="3" eb="5">
      <t>キョウカ</t>
    </rPh>
    <phoneticPr fontId="7"/>
  </si>
  <si>
    <t>その他</t>
    <rPh sb="2" eb="3">
      <t>タ</t>
    </rPh>
    <phoneticPr fontId="7"/>
  </si>
  <si>
    <t>県制度</t>
    <rPh sb="0" eb="3">
      <t>ケンセイド</t>
    </rPh>
    <phoneticPr fontId="7"/>
  </si>
  <si>
    <t>サポート短期資金</t>
    <rPh sb="4" eb="6">
      <t>タンキ</t>
    </rPh>
    <rPh sb="6" eb="8">
      <t>シキン</t>
    </rPh>
    <phoneticPr fontId="7"/>
  </si>
  <si>
    <t>（うち小口零細）</t>
    <rPh sb="3" eb="5">
      <t>コグチ</t>
    </rPh>
    <rPh sb="5" eb="7">
      <t>レイサイ</t>
    </rPh>
    <phoneticPr fontId="7"/>
  </si>
  <si>
    <t>セーフティネット資金</t>
    <rPh sb="8" eb="10">
      <t>シキン</t>
    </rPh>
    <phoneticPr fontId="7"/>
  </si>
  <si>
    <t>セーフティ・震災復興</t>
    <rPh sb="6" eb="8">
      <t>シンサイ</t>
    </rPh>
    <rPh sb="8" eb="10">
      <t>フッコウ</t>
    </rPh>
    <phoneticPr fontId="7"/>
  </si>
  <si>
    <t>新型コロナ対応資金</t>
    <rPh sb="0" eb="2">
      <t>シンガタ</t>
    </rPh>
    <rPh sb="5" eb="7">
      <t>タイオウ</t>
    </rPh>
    <rPh sb="7" eb="9">
      <t>シキン</t>
    </rPh>
    <phoneticPr fontId="7"/>
  </si>
  <si>
    <t>伴走支援資金（注）</t>
    <rPh sb="0" eb="2">
      <t>バンソウ</t>
    </rPh>
    <rPh sb="2" eb="4">
      <t>シエン</t>
    </rPh>
    <rPh sb="4" eb="6">
      <t>シキン</t>
    </rPh>
    <rPh sb="7" eb="8">
      <t>チュウ</t>
    </rPh>
    <phoneticPr fontId="7"/>
  </si>
  <si>
    <t>環境保全資金</t>
    <rPh sb="0" eb="4">
      <t>カンキョウホゼン</t>
    </rPh>
    <rPh sb="4" eb="6">
      <t>シキン</t>
    </rPh>
    <phoneticPr fontId="7"/>
  </si>
  <si>
    <t>事業資金運転</t>
    <rPh sb="0" eb="4">
      <t>ジギョウシキン</t>
    </rPh>
    <rPh sb="4" eb="6">
      <t>ウンテン</t>
    </rPh>
    <phoneticPr fontId="7"/>
  </si>
  <si>
    <t>100.0%</t>
  </si>
  <si>
    <t>事業資金設備</t>
    <rPh sb="0" eb="4">
      <t>ジギョウシキン</t>
    </rPh>
    <rPh sb="4" eb="6">
      <t>セツビ</t>
    </rPh>
    <phoneticPr fontId="7"/>
  </si>
  <si>
    <t>小規模</t>
    <rPh sb="0" eb="3">
      <t>ショウキボ</t>
    </rPh>
    <phoneticPr fontId="7"/>
  </si>
  <si>
    <t>創業資金</t>
    <rPh sb="0" eb="2">
      <t>ソウギョウ</t>
    </rPh>
    <rPh sb="2" eb="4">
      <t>シキン</t>
    </rPh>
    <phoneticPr fontId="7"/>
  </si>
  <si>
    <t>経営力強化</t>
    <rPh sb="0" eb="3">
      <t>ケイエイリョク</t>
    </rPh>
    <rPh sb="3" eb="5">
      <t>キョウカ</t>
    </rPh>
    <phoneticPr fontId="7"/>
  </si>
  <si>
    <t>市町村制度</t>
    <rPh sb="0" eb="5">
      <t>シチョウソンセイド</t>
    </rPh>
    <phoneticPr fontId="7"/>
  </si>
  <si>
    <t>合　　計</t>
    <rPh sb="0" eb="1">
      <t>ゴウ</t>
    </rPh>
    <rPh sb="3" eb="4">
      <t>ケイ</t>
    </rPh>
    <phoneticPr fontId="7"/>
  </si>
  <si>
    <t>注.県制度「伴走支援資金」は「新型コロナウイルス対応伴走支援資金」及び「感染症・物価高等対応伴走支援資金」の合算です。</t>
    <rPh sb="0" eb="1">
      <t>チュウ</t>
    </rPh>
    <rPh sb="2" eb="5">
      <t>ケンセイド</t>
    </rPh>
    <rPh sb="6" eb="8">
      <t>バンソウ</t>
    </rPh>
    <rPh sb="8" eb="10">
      <t>シエン</t>
    </rPh>
    <rPh sb="10" eb="12">
      <t>シキン</t>
    </rPh>
    <rPh sb="15" eb="17">
      <t>シンガタ</t>
    </rPh>
    <rPh sb="24" eb="26">
      <t>タイオウ</t>
    </rPh>
    <rPh sb="26" eb="28">
      <t>バンソウ</t>
    </rPh>
    <rPh sb="28" eb="30">
      <t>シエン</t>
    </rPh>
    <rPh sb="30" eb="32">
      <t>シキン</t>
    </rPh>
    <rPh sb="33" eb="34">
      <t>オヨ</t>
    </rPh>
    <rPh sb="36" eb="39">
      <t>カンセンショウ</t>
    </rPh>
    <rPh sb="40" eb="42">
      <t>ブッカ</t>
    </rPh>
    <rPh sb="42" eb="43">
      <t>ダカ</t>
    </rPh>
    <rPh sb="43" eb="44">
      <t>トウ</t>
    </rPh>
    <rPh sb="44" eb="46">
      <t>タイオウ</t>
    </rPh>
    <rPh sb="46" eb="48">
      <t>バンソウ</t>
    </rPh>
    <rPh sb="48" eb="50">
      <t>シエン</t>
    </rPh>
    <rPh sb="50" eb="52">
      <t>シキン</t>
    </rPh>
    <rPh sb="54" eb="56">
      <t>ガッサン</t>
    </rPh>
    <phoneticPr fontId="7"/>
  </si>
  <si>
    <t>みずほ銀行　　　　　　　　　　</t>
  </si>
  <si>
    <t>三菱ＵＦＪ銀行　　　　　　　　</t>
  </si>
  <si>
    <t>三井住友銀行　　　　　　　　　</t>
  </si>
  <si>
    <t>りそな銀行　　　　　　　　　　</t>
  </si>
  <si>
    <t>埼玉りそな銀行　　　　　　　　</t>
  </si>
  <si>
    <t>都市銀行小計</t>
    <rPh sb="0" eb="2">
      <t>トシ</t>
    </rPh>
    <rPh sb="2" eb="6">
      <t>ギンコウショウケイ</t>
    </rPh>
    <phoneticPr fontId="7"/>
  </si>
  <si>
    <t>足利銀行　　　　　　　　　　　</t>
  </si>
  <si>
    <t>常陽銀行　　　　　　　　　　　</t>
  </si>
  <si>
    <t>筑波銀行　　　　　　　　　　　</t>
  </si>
  <si>
    <t>武蔵野銀行　　　　　　　　　　</t>
  </si>
  <si>
    <t>きらぼし銀行　　　　　　　　　</t>
  </si>
  <si>
    <t>北陸銀行　　　　　　　　　　　</t>
  </si>
  <si>
    <t>スルガ銀行　　　　　　　　　　</t>
  </si>
  <si>
    <t>阿波銀行　　　　　　　　　　　</t>
  </si>
  <si>
    <t>地方銀行小計</t>
    <rPh sb="0" eb="4">
      <t>チホウギンコウ</t>
    </rPh>
    <rPh sb="4" eb="6">
      <t>ショウケイ</t>
    </rPh>
    <phoneticPr fontId="7"/>
  </si>
  <si>
    <t>三井住友信託銀行　　　　　　　</t>
  </si>
  <si>
    <t>みずほ信託銀行　　　　　　　　</t>
  </si>
  <si>
    <t>信託銀行小計</t>
    <rPh sb="0" eb="2">
      <t>シンタク</t>
    </rPh>
    <rPh sb="2" eb="4">
      <t>ギンコウ</t>
    </rPh>
    <rPh sb="4" eb="6">
      <t>ショウケイ</t>
    </rPh>
    <phoneticPr fontId="7"/>
  </si>
  <si>
    <t>あおぞら銀行</t>
    <rPh sb="4" eb="6">
      <t>ギンコウ</t>
    </rPh>
    <phoneticPr fontId="7"/>
  </si>
  <si>
    <t>普通銀行小計</t>
    <rPh sb="0" eb="4">
      <t>フツウギンコウ</t>
    </rPh>
    <rPh sb="4" eb="6">
      <t>ショウケイ</t>
    </rPh>
    <phoneticPr fontId="7"/>
  </si>
  <si>
    <t>東和銀行　　　　　　　　　　　</t>
  </si>
  <si>
    <t>東日本銀行　　　　　　　　　　</t>
  </si>
  <si>
    <t>東京スター銀行　　　　　　　　</t>
  </si>
  <si>
    <t>徳島大正銀行　　　　　　　　　</t>
  </si>
  <si>
    <t>水戸信用金庫　　　　　　　　　</t>
  </si>
  <si>
    <t>埼玉縣信用金庫　　　　　　　　</t>
  </si>
  <si>
    <t>館山信用金庫　　　　　　　　　</t>
  </si>
  <si>
    <t>佐原信用金庫　　　　　　　　　</t>
  </si>
  <si>
    <t>興産信用金庫　　　　　　　　　</t>
  </si>
  <si>
    <t>東京シティ信用金庫　　　　　　</t>
  </si>
  <si>
    <t>東栄信用金庫　　　　　　　　　</t>
  </si>
  <si>
    <t>亀有信用金庫　　　　　　　　　</t>
  </si>
  <si>
    <t>小松川信用金庫　　　　　　　　</t>
  </si>
  <si>
    <t>信用金庫小計</t>
    <rPh sb="0" eb="4">
      <t>シンヨウキンコ</t>
    </rPh>
    <rPh sb="4" eb="6">
      <t>ショウケイ</t>
    </rPh>
    <phoneticPr fontId="7"/>
  </si>
  <si>
    <t>房総信用組合　　　　　　　　　</t>
  </si>
  <si>
    <t>君津信用組合　　　　　　　　　</t>
  </si>
  <si>
    <t>横浜幸銀信用組合　　　　　　　</t>
  </si>
  <si>
    <t>ハナ信用組合　　　　　　　　　</t>
  </si>
  <si>
    <t>第一勧業信用組合　　　　　　　</t>
  </si>
  <si>
    <t>信用組合小計</t>
    <rPh sb="0" eb="2">
      <t>シンヨウ</t>
    </rPh>
    <rPh sb="2" eb="4">
      <t>クミアイ</t>
    </rPh>
    <rPh sb="4" eb="6">
      <t>ショウケイ</t>
    </rPh>
    <phoneticPr fontId="7"/>
  </si>
  <si>
    <t>君津市農業協同組合</t>
    <rPh sb="0" eb="2">
      <t>キミツ</t>
    </rPh>
    <rPh sb="2" eb="3">
      <t>シ</t>
    </rPh>
    <rPh sb="3" eb="5">
      <t>ノウギョウ</t>
    </rPh>
    <rPh sb="5" eb="7">
      <t>キョウドウ</t>
    </rPh>
    <rPh sb="7" eb="9">
      <t>クミアイ</t>
    </rPh>
    <phoneticPr fontId="7"/>
  </si>
  <si>
    <t>市原市農業協同組合</t>
    <rPh sb="0" eb="3">
      <t>イチハラシ</t>
    </rPh>
    <rPh sb="3" eb="5">
      <t>ノウギョウ</t>
    </rPh>
    <rPh sb="5" eb="7">
      <t>キョウドウ</t>
    </rPh>
    <rPh sb="7" eb="9">
      <t>クミアイ</t>
    </rPh>
    <phoneticPr fontId="7"/>
  </si>
  <si>
    <t>市川市農業協同組合</t>
    <rPh sb="0" eb="3">
      <t>イチカワシ</t>
    </rPh>
    <rPh sb="3" eb="5">
      <t>ノウギョウ</t>
    </rPh>
    <rPh sb="5" eb="7">
      <t>キョウドウ</t>
    </rPh>
    <rPh sb="7" eb="9">
      <t>クミアイ</t>
    </rPh>
    <phoneticPr fontId="7"/>
  </si>
  <si>
    <t>とうかつ中央農業協同組合</t>
    <rPh sb="4" eb="6">
      <t>チュウオウ</t>
    </rPh>
    <rPh sb="6" eb="8">
      <t>ノウギョウ</t>
    </rPh>
    <rPh sb="8" eb="10">
      <t>キョウドウ</t>
    </rPh>
    <rPh sb="10" eb="12">
      <t>クミアイ</t>
    </rPh>
    <phoneticPr fontId="7"/>
  </si>
  <si>
    <t>成田市農業協同組合</t>
    <rPh sb="0" eb="2">
      <t>ナリタ</t>
    </rPh>
    <rPh sb="2" eb="3">
      <t>シ</t>
    </rPh>
    <rPh sb="3" eb="5">
      <t>ノウギョウ</t>
    </rPh>
    <rPh sb="5" eb="7">
      <t>キョウドウ</t>
    </rPh>
    <rPh sb="7" eb="9">
      <t>クミアイ</t>
    </rPh>
    <phoneticPr fontId="7"/>
  </si>
  <si>
    <t>農業協同組合小計</t>
    <rPh sb="0" eb="2">
      <t>ノウギョウ</t>
    </rPh>
    <rPh sb="2" eb="6">
      <t>キョウドウクミアイ</t>
    </rPh>
    <rPh sb="6" eb="8">
      <t>ショウケイ</t>
    </rPh>
    <phoneticPr fontId="7"/>
  </si>
  <si>
    <t>東日本信用漁業協同組合連合会　　　　　　　　　</t>
    <rPh sb="3" eb="5">
      <t>シンヨウ</t>
    </rPh>
    <rPh sb="5" eb="7">
      <t>ギョギョウ</t>
    </rPh>
    <rPh sb="7" eb="11">
      <t>キョウドウクミアイ</t>
    </rPh>
    <rPh sb="11" eb="14">
      <t>レンゴウカイ</t>
    </rPh>
    <phoneticPr fontId="7"/>
  </si>
  <si>
    <t>漁業協同組合連合会小計</t>
    <rPh sb="0" eb="2">
      <t>ギョギョウ</t>
    </rPh>
    <rPh sb="2" eb="6">
      <t>キョウドウクミアイ</t>
    </rPh>
    <rPh sb="6" eb="9">
      <t>レンゴウカイ</t>
    </rPh>
    <rPh sb="9" eb="11">
      <t>ショウケイ</t>
    </rPh>
    <phoneticPr fontId="7"/>
  </si>
  <si>
    <t>中央労働金庫</t>
    <rPh sb="0" eb="2">
      <t>チュウオウ</t>
    </rPh>
    <rPh sb="2" eb="6">
      <t>ロウドウキンコ</t>
    </rPh>
    <phoneticPr fontId="7"/>
  </si>
  <si>
    <t>労働金庫小計</t>
    <rPh sb="0" eb="4">
      <t>ロウドウキンコ</t>
    </rPh>
    <rPh sb="4" eb="6">
      <t>ショウケイ</t>
    </rPh>
    <phoneticPr fontId="7"/>
  </si>
  <si>
    <t>商工組合中央金庫　　　　　　　</t>
  </si>
  <si>
    <t>日本政策投資銀行</t>
    <rPh sb="4" eb="6">
      <t>トウシ</t>
    </rPh>
    <rPh sb="6" eb="8">
      <t>ギンコウ</t>
    </rPh>
    <phoneticPr fontId="7"/>
  </si>
  <si>
    <t>日本政策金融公庫（旧国民公庫）</t>
  </si>
  <si>
    <t>政府系小計</t>
    <rPh sb="0" eb="3">
      <t>セイフケイ</t>
    </rPh>
    <rPh sb="3" eb="5">
      <t>ショウケイ</t>
    </rPh>
    <phoneticPr fontId="7"/>
  </si>
  <si>
    <t>農林中央金庫</t>
    <rPh sb="0" eb="2">
      <t>ノウリン</t>
    </rPh>
    <rPh sb="2" eb="4">
      <t>チュウオウ</t>
    </rPh>
    <rPh sb="4" eb="6">
      <t>キンコ</t>
    </rPh>
    <phoneticPr fontId="7"/>
  </si>
  <si>
    <t>その他小計</t>
    <rPh sb="2" eb="3">
      <t>タ</t>
    </rPh>
    <rPh sb="3" eb="5">
      <t>ショウケイ</t>
    </rPh>
    <phoneticPr fontId="7"/>
  </si>
  <si>
    <t>8.市町村制度別保証状況</t>
    <rPh sb="2" eb="5">
      <t>シチョウソン</t>
    </rPh>
    <rPh sb="5" eb="7">
      <t>セイド</t>
    </rPh>
    <rPh sb="7" eb="8">
      <t>ベツ</t>
    </rPh>
    <rPh sb="8" eb="12">
      <t>ホショウジョウキョウ</t>
    </rPh>
    <phoneticPr fontId="7"/>
  </si>
  <si>
    <t>千葉市　　　</t>
  </si>
  <si>
    <t>銚子市　　　</t>
  </si>
  <si>
    <t>市川市　　　</t>
  </si>
  <si>
    <t>船橋市　　　</t>
  </si>
  <si>
    <t>館山市　　　</t>
  </si>
  <si>
    <t>木更津市</t>
  </si>
  <si>
    <t>松戸市　</t>
  </si>
  <si>
    <t>野田市</t>
  </si>
  <si>
    <t>茂原市　</t>
  </si>
  <si>
    <t>成田市</t>
  </si>
  <si>
    <t>佐倉市　</t>
  </si>
  <si>
    <t>東金市　</t>
  </si>
  <si>
    <t>旭市　　</t>
  </si>
  <si>
    <t>習志野市　</t>
  </si>
  <si>
    <t>柏市　　</t>
  </si>
  <si>
    <t>勝浦市</t>
  </si>
  <si>
    <t>市原市　　</t>
  </si>
  <si>
    <t>流山市</t>
  </si>
  <si>
    <t>八千代市　</t>
  </si>
  <si>
    <t>我孫子市</t>
  </si>
  <si>
    <t>鴨川市　</t>
  </si>
  <si>
    <t>鎌ヶ谷市　</t>
  </si>
  <si>
    <t>君津市</t>
  </si>
  <si>
    <t>富津市　</t>
  </si>
  <si>
    <t>浦安市</t>
  </si>
  <si>
    <t>四街道市　</t>
  </si>
  <si>
    <t>袖ヶ浦市</t>
  </si>
  <si>
    <t>八街市　</t>
  </si>
  <si>
    <t>印西市</t>
  </si>
  <si>
    <t>白井市　　</t>
  </si>
  <si>
    <t>富里市　</t>
  </si>
  <si>
    <t>匝瑳市　　</t>
  </si>
  <si>
    <t>香取市　　</t>
  </si>
  <si>
    <t>大網白里市</t>
  </si>
  <si>
    <t>小　　計</t>
    <rPh sb="0" eb="1">
      <t>ショウ</t>
    </rPh>
    <rPh sb="3" eb="4">
      <t>ケイ</t>
    </rPh>
    <phoneticPr fontId="3"/>
  </si>
  <si>
    <t>酒々井町</t>
  </si>
  <si>
    <t>栄町　　</t>
  </si>
  <si>
    <t>多古町</t>
  </si>
  <si>
    <t>東庄町　</t>
  </si>
  <si>
    <t>九十九里町</t>
  </si>
  <si>
    <t>芝山町</t>
  </si>
  <si>
    <t>9.市町村別保証状況</t>
    <rPh sb="2" eb="5">
      <t>シチョウソン</t>
    </rPh>
    <rPh sb="5" eb="6">
      <t>ベツ</t>
    </rPh>
    <rPh sb="6" eb="10">
      <t>ホショウジョウキョウ</t>
    </rPh>
    <phoneticPr fontId="7"/>
  </si>
  <si>
    <t>千葉市　　　　　　　　　</t>
  </si>
  <si>
    <t>銚子市　　　　　　　　　</t>
  </si>
  <si>
    <t>市川市　　　　　　　　　</t>
  </si>
  <si>
    <t>船橋市　　　　　　　　　</t>
  </si>
  <si>
    <t>館山市　　　　　　　　　</t>
  </si>
  <si>
    <t>木更津市　　　　　　　　</t>
  </si>
  <si>
    <t>松戸市　　　　　　　　　</t>
  </si>
  <si>
    <t>野田市　　　　　　　　　</t>
  </si>
  <si>
    <t>茂原市　　　　　　　　　</t>
  </si>
  <si>
    <t>成田市　　　　　　　　　</t>
  </si>
  <si>
    <t>佐倉市　　　　　　　　　</t>
  </si>
  <si>
    <t>東金市　　　　　　　　　</t>
  </si>
  <si>
    <t>旭市　　　　　　　　　　</t>
  </si>
  <si>
    <t>習志野市　　　　　　　　</t>
  </si>
  <si>
    <t>柏市　　　　　　　　　　</t>
  </si>
  <si>
    <t>勝浦市　　　　　　　　　</t>
  </si>
  <si>
    <t>市原市　　　　　　　　　</t>
  </si>
  <si>
    <t>流山市　　　　　　　　　</t>
  </si>
  <si>
    <t>八千代市　　　　　　　　</t>
  </si>
  <si>
    <t>我孫子市　　　　　　　　</t>
  </si>
  <si>
    <t>鴨川市　　　　　　　　　</t>
  </si>
  <si>
    <t>鎌ケ谷市　　　　　　　　</t>
  </si>
  <si>
    <t>君津市　　　　　　　　　</t>
  </si>
  <si>
    <t>富津市　　　　　　　　　</t>
  </si>
  <si>
    <t>浦安市　　　　　　　　　</t>
  </si>
  <si>
    <t>四街道市　　　　　　　　</t>
  </si>
  <si>
    <t>袖ケ浦市　　　　　　　　</t>
  </si>
  <si>
    <t>八街市　　　　　　　　　</t>
  </si>
  <si>
    <t>印西市　　　　　　　　　</t>
  </si>
  <si>
    <t>白井市　　　　　　　　　</t>
  </si>
  <si>
    <t>富里市　　　　　　　　　</t>
  </si>
  <si>
    <t>南房総市　　　　　　　　</t>
  </si>
  <si>
    <t>匝瑳市　　　　　　　　　</t>
  </si>
  <si>
    <t>香取市　　　　　　　　　</t>
  </si>
  <si>
    <t>山武市　　　　　　　　　</t>
  </si>
  <si>
    <t>いすみ市　　　　　　　　</t>
  </si>
  <si>
    <t>大網白里市　　　　　　　</t>
  </si>
  <si>
    <t>小　　計</t>
    <rPh sb="0" eb="1">
      <t>ショウ</t>
    </rPh>
    <rPh sb="3" eb="4">
      <t>ケイ</t>
    </rPh>
    <phoneticPr fontId="2"/>
  </si>
  <si>
    <t>印旛郡　酒々井町　　　　</t>
  </si>
  <si>
    <t>印旛郡　栄町　　　　　　</t>
  </si>
  <si>
    <t>香取郡　神崎町　　　　　</t>
  </si>
  <si>
    <t>香取郡　多古町　　　　　</t>
  </si>
  <si>
    <t>香取郡　東庄町　　　　　</t>
  </si>
  <si>
    <t>山武郡　九十九里町　　　</t>
  </si>
  <si>
    <t>山武郡　芝山町　　　　　</t>
  </si>
  <si>
    <t>山武郡　横芝光町　　　　</t>
  </si>
  <si>
    <t>長生郡　一宮町　　　　　</t>
  </si>
  <si>
    <t>長生郡　睦沢町　　　　　</t>
  </si>
  <si>
    <t>長生郡　長生村　　　　　</t>
  </si>
  <si>
    <t>長生郡　白子町　　　　　</t>
  </si>
  <si>
    <t>長生郡　長柄町　　　　　</t>
  </si>
  <si>
    <t>長生郡　長南町　　　　　</t>
  </si>
  <si>
    <t>夷隅郡　大多喜町　　　　</t>
  </si>
  <si>
    <t>夷隅郡　御宿町　　　　　</t>
  </si>
  <si>
    <t>安房郡　鋸南町　　　　　</t>
  </si>
  <si>
    <t>誉田支店　　　　　　　　　　　　</t>
  </si>
  <si>
    <t>勝浦支店　　　　　　　　　　　　</t>
  </si>
  <si>
    <t>上期計</t>
    <rPh sb="0" eb="2">
      <t>カミキ</t>
    </rPh>
    <rPh sb="2" eb="3">
      <t>ケイ</t>
    </rPh>
    <phoneticPr fontId="1"/>
  </si>
  <si>
    <t>下期計</t>
    <rPh sb="0" eb="2">
      <t>シモキ</t>
    </rPh>
    <rPh sb="2" eb="3">
      <t>ケイ</t>
    </rPh>
    <phoneticPr fontId="1"/>
  </si>
  <si>
    <t>合計</t>
    <rPh sb="0" eb="2">
      <t>ゴウケイ</t>
    </rPh>
    <phoneticPr fontId="1"/>
  </si>
  <si>
    <t>1.金融機関店舗別　保証承諾額ベスト１００</t>
    <rPh sb="14" eb="15">
      <t>ガク</t>
    </rPh>
    <phoneticPr fontId="7"/>
  </si>
  <si>
    <t>赤坂支店　　　　　　　　　　　　</t>
  </si>
  <si>
    <t>幕張支店　　　　　　　　　　　　</t>
  </si>
  <si>
    <t>柏の葉キャンパス支店　　　　　　</t>
  </si>
  <si>
    <t>船橋駅前支店　　　　　　　　　　</t>
  </si>
  <si>
    <t>佐原支店　　　　　　　　　　　　</t>
  </si>
  <si>
    <t>九十九里支店　　　　　　　　　　</t>
  </si>
  <si>
    <t>小見川支店　　　　　　　　　　　</t>
  </si>
  <si>
    <t>令和6年度</t>
    <rPh sb="0" eb="1">
      <t>レイ</t>
    </rPh>
    <rPh sb="1" eb="2">
      <t>カズ</t>
    </rPh>
    <rPh sb="3" eb="5">
      <t>ネンド</t>
    </rPh>
    <rPh sb="4" eb="5">
      <t>ド</t>
    </rPh>
    <phoneticPr fontId="14"/>
  </si>
  <si>
    <t>66.5%</t>
  </si>
  <si>
    <t>95.5%</t>
  </si>
  <si>
    <t>85.2%</t>
  </si>
  <si>
    <t>76.8%</t>
  </si>
  <si>
    <t>88.4%</t>
  </si>
  <si>
    <t>103.1%</t>
  </si>
  <si>
    <t>75.3%</t>
  </si>
  <si>
    <t>80.7%</t>
  </si>
  <si>
    <t>109.6%</t>
  </si>
  <si>
    <t>97.9%</t>
  </si>
  <si>
    <t>期　　間</t>
    <rPh sb="0" eb="1">
      <t>キ</t>
    </rPh>
    <rPh sb="3" eb="4">
      <t>アイダ</t>
    </rPh>
    <phoneticPr fontId="7"/>
  </si>
  <si>
    <t>区　分</t>
    <rPh sb="0" eb="1">
      <t>ク</t>
    </rPh>
    <rPh sb="2" eb="3">
      <t>ブン</t>
    </rPh>
    <phoneticPr fontId="7"/>
  </si>
  <si>
    <t>金融機関</t>
    <rPh sb="0" eb="4">
      <t>キンユウキカン</t>
    </rPh>
    <phoneticPr fontId="7"/>
  </si>
  <si>
    <t>横浜銀行　　　　　　　　　　　</t>
    <phoneticPr fontId="5"/>
  </si>
  <si>
    <t>第二地方銀行小計　　　　　　　　　　　　　　　　　　　　　　　　　　　　　　</t>
    <rPh sb="0" eb="2">
      <t>ダイニ</t>
    </rPh>
    <rPh sb="2" eb="8">
      <t>チホウギンコウショウケイ</t>
    </rPh>
    <phoneticPr fontId="7"/>
  </si>
  <si>
    <t>市町村</t>
    <rPh sb="0" eb="3">
      <t>シチョウソン</t>
    </rPh>
    <phoneticPr fontId="7"/>
  </si>
  <si>
    <t>市町村</t>
    <rPh sb="0" eb="1">
      <t>シ</t>
    </rPh>
    <rPh sb="1" eb="2">
      <t>マチムラ</t>
    </rPh>
    <phoneticPr fontId="7"/>
  </si>
  <si>
    <t xml:space="preserve">2024.5保証統計情報 </t>
    <rPh sb="6" eb="10">
      <t>ホショウトウケイ</t>
    </rPh>
    <rPh sb="10" eb="12">
      <t>ジョウホウ</t>
    </rPh>
    <phoneticPr fontId="7"/>
  </si>
  <si>
    <t>中山支店　　　　　　　　　　　　</t>
  </si>
  <si>
    <t>八日市場支店　　　　　　　　　　</t>
  </si>
  <si>
    <t>西船橋支店　　　　　　　　　　　</t>
  </si>
  <si>
    <t>天王台支店　　　　　　　　　　　</t>
  </si>
  <si>
    <t>関宿支店　　　　　　　　　　　　</t>
  </si>
  <si>
    <t>大網支店　　　　　　　　　　　　</t>
  </si>
  <si>
    <t>三郷支店　　　　　　　　　　　　</t>
  </si>
  <si>
    <t>八柱支店　　　　　　　　　　　　</t>
  </si>
  <si>
    <t>こてはし台支店　　　　　　　　　</t>
  </si>
  <si>
    <t>原木中山支店　　　　　　　　　　</t>
  </si>
  <si>
    <t>とけ支店　　　　　　　　　　　　</t>
  </si>
  <si>
    <t>浦安富岡支店　　　　　　　　　　</t>
  </si>
  <si>
    <t>新八千代支店　　　　　　　　　　</t>
  </si>
  <si>
    <t>篠崎支店　　　　　　　　　　　　</t>
  </si>
  <si>
    <t>習志野支店　　　　　　　　　　　</t>
  </si>
  <si>
    <t>新船橋支店　　　　　　　　　　　</t>
  </si>
  <si>
    <t>鋸南支店　　　　　　　　　　　　</t>
  </si>
  <si>
    <t>辰巳台支店　　　　　　　　　　　</t>
  </si>
  <si>
    <t>北柏支店　　　　　　　　　　　　</t>
  </si>
  <si>
    <t>長浦支店　　　　　　　　　　　　</t>
  </si>
  <si>
    <t>ＳＢＩ新生銀行</t>
    <rPh sb="3" eb="7">
      <t>シンセイギンコウ</t>
    </rPh>
    <phoneticPr fontId="7"/>
  </si>
  <si>
    <t>127.7%</t>
  </si>
  <si>
    <t>119.6%</t>
  </si>
  <si>
    <t>172.0%</t>
  </si>
  <si>
    <t>142.9%</t>
  </si>
  <si>
    <t>33.5%</t>
  </si>
  <si>
    <t>64.9%</t>
  </si>
  <si>
    <t>73.0%</t>
  </si>
  <si>
    <t>90.8%</t>
  </si>
  <si>
    <t>48.9%</t>
  </si>
  <si>
    <t>84.1%</t>
  </si>
  <si>
    <t>163.9%</t>
  </si>
  <si>
    <t>96.3%</t>
  </si>
  <si>
    <t>167.6%</t>
  </si>
  <si>
    <t>152.2%</t>
  </si>
  <si>
    <t>53.4%</t>
  </si>
  <si>
    <t>71.1%</t>
  </si>
  <si>
    <t>97.5%</t>
  </si>
  <si>
    <t>84.7%</t>
  </si>
  <si>
    <t>500.0%</t>
  </si>
  <si>
    <t>900.0%</t>
  </si>
  <si>
    <t>1,850.0%</t>
  </si>
  <si>
    <t>199.1%</t>
  </si>
  <si>
    <t>134.7%</t>
  </si>
  <si>
    <t>100.1%</t>
  </si>
  <si>
    <t>96.2%</t>
  </si>
  <si>
    <t>84.3%</t>
  </si>
  <si>
    <t>178.8%</t>
  </si>
  <si>
    <t>102.0%</t>
  </si>
  <si>
    <t>109.2%</t>
  </si>
  <si>
    <t>99.1%</t>
  </si>
  <si>
    <t>94.2%</t>
  </si>
  <si>
    <t>88.9%</t>
  </si>
  <si>
    <t>81.2%</t>
  </si>
  <si>
    <t>83.8%</t>
  </si>
  <si>
    <t>78.7%</t>
  </si>
  <si>
    <t>89.8%</t>
  </si>
  <si>
    <t>88.1%</t>
  </si>
  <si>
    <t>85.0%</t>
  </si>
  <si>
    <t>105.6%</t>
  </si>
  <si>
    <t>94.0%</t>
  </si>
  <si>
    <t>49.3%</t>
  </si>
  <si>
    <t>175.5%</t>
  </si>
  <si>
    <t>137.1%</t>
  </si>
  <si>
    <t>115.0%</t>
  </si>
  <si>
    <t>55.2%</t>
  </si>
  <si>
    <t>19.1%</t>
  </si>
  <si>
    <t>108.7%</t>
  </si>
  <si>
    <t>110.8%</t>
  </si>
  <si>
    <t>104.1%</t>
  </si>
  <si>
    <t>104.3%</t>
  </si>
  <si>
    <t>132.1%</t>
  </si>
  <si>
    <t>133.4%</t>
  </si>
  <si>
    <t>77.1%</t>
  </si>
  <si>
    <t>113.6%</t>
  </si>
  <si>
    <t>112.9%</t>
  </si>
  <si>
    <t>102.8%</t>
  </si>
  <si>
    <t>175.7%</t>
  </si>
  <si>
    <t>150.5%</t>
  </si>
  <si>
    <t>108.6%</t>
  </si>
  <si>
    <t>133.5%</t>
  </si>
  <si>
    <t>123.2%</t>
  </si>
  <si>
    <t>124.4%</t>
  </si>
  <si>
    <t>96.0%</t>
  </si>
  <si>
    <t>306.5%</t>
  </si>
  <si>
    <t>450.8%</t>
  </si>
  <si>
    <t>116.6%</t>
  </si>
  <si>
    <t>120.0%</t>
  </si>
  <si>
    <t>86.3%</t>
  </si>
  <si>
    <t>115.3%</t>
  </si>
  <si>
    <t>114.0%</t>
  </si>
  <si>
    <t>88.5%</t>
  </si>
  <si>
    <t>107.3%</t>
  </si>
  <si>
    <t>75.5%</t>
  </si>
  <si>
    <t>251.0%</t>
  </si>
  <si>
    <t>103.6%</t>
  </si>
  <si>
    <t>112.2%</t>
  </si>
  <si>
    <t>115.8%</t>
  </si>
  <si>
    <t>86.1%</t>
  </si>
  <si>
    <t>108.8%</t>
  </si>
  <si>
    <t>99.3%</t>
  </si>
  <si>
    <t>105.2%</t>
  </si>
  <si>
    <t>46.2%</t>
  </si>
  <si>
    <t>68.8%</t>
  </si>
  <si>
    <t>218.2%</t>
  </si>
  <si>
    <t>111.4%</t>
  </si>
  <si>
    <t>61.5%</t>
  </si>
  <si>
    <t>17.7%</t>
  </si>
  <si>
    <t>207.3%</t>
  </si>
  <si>
    <t>190.2%</t>
  </si>
  <si>
    <t>282.8%</t>
  </si>
  <si>
    <t>43.2%</t>
  </si>
  <si>
    <t>91.9%</t>
  </si>
  <si>
    <t>92.5%</t>
  </si>
  <si>
    <t>63.4%</t>
  </si>
  <si>
    <t>93.2%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</si>
</sst>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,,"/>
    <numFmt numFmtId="177" formatCode="#,##0,"/>
    <numFmt numFmtId="178" formatCode="0.0_ "/>
    <numFmt numFmtId="179" formatCode="#,##0_ "/>
    <numFmt numFmtId="180" formatCode="#,##0.0_);\(#,##0.0\)"/>
    <numFmt numFmtId="181" formatCode="0.0%"/>
    <numFmt numFmtId="182" formatCode="#,##0.0_ "/>
    <numFmt numFmtId="183" formatCode="0.0_);[Red]\(0.0\)"/>
    <numFmt numFmtId="184" formatCode="[DBNum3]General"/>
    <numFmt numFmtId="185" formatCode="#,##0.0_ ;[Red]\-#,##0.0\ 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 tint="0.34998626667073579"/>
      <name val="游ゴシック"/>
      <family val="2"/>
      <scheme val="minor"/>
    </font>
    <font>
      <sz val="11"/>
      <color theme="0" tint="-0.499984740745262"/>
      <name val="游ゴシック"/>
      <family val="2"/>
      <scheme val="minor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theme="0" tint="-0.499984740745262"/>
      <name val="游ゴシック"/>
      <family val="2"/>
      <charset val="128"/>
      <scheme val="minor"/>
    </font>
    <font>
      <sz val="8"/>
      <color theme="1"/>
      <name val="游ゴシック"/>
      <family val="2"/>
      <scheme val="minor"/>
    </font>
    <font>
      <b/>
      <sz val="11"/>
      <color theme="1"/>
      <name val="ＭＳ Ｐゴシック"/>
      <family val="3"/>
      <charset val="128"/>
    </font>
    <font>
      <b/>
      <sz val="14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4" fillId="0" borderId="0"/>
    <xf numFmtId="38" fontId="4" fillId="0" borderId="0" applyFont="0" applyFill="0" applyBorder="0" applyAlignment="0" applyProtection="0">
      <alignment vertical="center"/>
    </xf>
    <xf numFmtId="0" fontId="12" fillId="0" borderId="0"/>
    <xf numFmtId="38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55">
    <xf numFmtId="0" fontId="0" fillId="0" borderId="0" xfId="0">
      <alignment vertical="center"/>
    </xf>
    <xf numFmtId="176" fontId="0" fillId="0" borderId="0" xfId="2" applyNumberFormat="1" applyFont="1" applyAlignment="1"/>
    <xf numFmtId="176" fontId="0" fillId="0" borderId="2" xfId="2" applyNumberFormat="1" applyFont="1" applyBorder="1" applyAlignment="1"/>
    <xf numFmtId="0" fontId="12" fillId="0" borderId="0" xfId="3" applyFont="1"/>
    <xf numFmtId="177" fontId="12" fillId="0" borderId="0" xfId="3" applyNumberFormat="1" applyFont="1"/>
    <xf numFmtId="0" fontId="12" fillId="0" borderId="0" xfId="3" applyFont="1" applyAlignment="1">
      <alignment horizontal="center"/>
    </xf>
    <xf numFmtId="0" fontId="13" fillId="0" borderId="0" xfId="3" applyFont="1"/>
    <xf numFmtId="38" fontId="15" fillId="0" borderId="13" xfId="4" applyFont="1" applyBorder="1" applyAlignment="1" applyProtection="1">
      <alignment horizontal="right"/>
      <protection locked="0"/>
    </xf>
    <xf numFmtId="177" fontId="15" fillId="0" borderId="13" xfId="4" applyNumberFormat="1" applyFont="1" applyBorder="1" applyAlignment="1" applyProtection="1">
      <alignment horizontal="right"/>
      <protection locked="0"/>
    </xf>
    <xf numFmtId="179" fontId="15" fillId="0" borderId="13" xfId="4" applyNumberFormat="1" applyFont="1" applyBorder="1" applyAlignment="1" applyProtection="1">
      <alignment horizontal="right"/>
      <protection locked="0"/>
    </xf>
    <xf numFmtId="38" fontId="15" fillId="0" borderId="13" xfId="4" applyFont="1" applyBorder="1" applyProtection="1">
      <protection locked="0"/>
    </xf>
    <xf numFmtId="38" fontId="15" fillId="0" borderId="17" xfId="4" applyFont="1" applyBorder="1" applyAlignment="1" applyProtection="1">
      <alignment horizontal="right"/>
      <protection locked="0"/>
    </xf>
    <xf numFmtId="177" fontId="15" fillId="0" borderId="17" xfId="4" applyNumberFormat="1" applyFont="1" applyBorder="1" applyAlignment="1" applyProtection="1">
      <alignment horizontal="right"/>
      <protection locked="0"/>
    </xf>
    <xf numFmtId="178" fontId="15" fillId="0" borderId="17" xfId="5" applyNumberFormat="1" applyFont="1" applyBorder="1" applyAlignment="1" applyProtection="1">
      <alignment horizontal="right"/>
      <protection locked="0"/>
    </xf>
    <xf numFmtId="179" fontId="15" fillId="0" borderId="17" xfId="4" applyNumberFormat="1" applyFont="1" applyBorder="1" applyAlignment="1" applyProtection="1">
      <alignment horizontal="right"/>
      <protection locked="0"/>
    </xf>
    <xf numFmtId="38" fontId="15" fillId="0" borderId="17" xfId="4" applyFont="1" applyBorder="1" applyProtection="1">
      <protection locked="0"/>
    </xf>
    <xf numFmtId="178" fontId="15" fillId="0" borderId="13" xfId="5" applyNumberFormat="1" applyFont="1" applyBorder="1" applyAlignment="1" applyProtection="1">
      <protection locked="0"/>
    </xf>
    <xf numFmtId="178" fontId="15" fillId="0" borderId="18" xfId="5" applyNumberFormat="1" applyFont="1" applyBorder="1" applyAlignment="1" applyProtection="1">
      <alignment horizontal="right"/>
      <protection locked="0"/>
    </xf>
    <xf numFmtId="38" fontId="12" fillId="0" borderId="19" xfId="4" applyFont="1" applyBorder="1" applyAlignment="1">
      <alignment horizontal="right"/>
    </xf>
    <xf numFmtId="177" fontId="15" fillId="0" borderId="19" xfId="4" applyNumberFormat="1" applyFont="1" applyBorder="1" applyAlignment="1" applyProtection="1">
      <alignment horizontal="right"/>
      <protection locked="0"/>
    </xf>
    <xf numFmtId="178" fontId="15" fillId="0" borderId="20" xfId="5" applyNumberFormat="1" applyFont="1" applyBorder="1" applyAlignment="1" applyProtection="1">
      <alignment horizontal="right"/>
      <protection locked="0"/>
    </xf>
    <xf numFmtId="179" fontId="15" fillId="0" borderId="19" xfId="4" applyNumberFormat="1" applyFont="1" applyBorder="1" applyAlignment="1" applyProtection="1">
      <alignment horizontal="right"/>
      <protection locked="0"/>
    </xf>
    <xf numFmtId="178" fontId="15" fillId="0" borderId="19" xfId="5" applyNumberFormat="1" applyFont="1" applyBorder="1" applyAlignment="1" applyProtection="1">
      <alignment horizontal="right"/>
      <protection locked="0"/>
    </xf>
    <xf numFmtId="38" fontId="15" fillId="0" borderId="19" xfId="4" applyFont="1" applyBorder="1" applyProtection="1">
      <protection locked="0"/>
    </xf>
    <xf numFmtId="38" fontId="15" fillId="0" borderId="3" xfId="4" applyFont="1" applyBorder="1" applyAlignment="1" applyProtection="1">
      <alignment horizontal="right"/>
      <protection locked="0"/>
    </xf>
    <xf numFmtId="177" fontId="15" fillId="0" borderId="2" xfId="4" applyNumberFormat="1" applyFont="1" applyBorder="1" applyAlignment="1" applyProtection="1">
      <alignment horizontal="right"/>
      <protection locked="0"/>
    </xf>
    <xf numFmtId="180" fontId="15" fillId="0" borderId="5" xfId="4" applyNumberFormat="1" applyFont="1" applyBorder="1" applyAlignment="1" applyProtection="1">
      <alignment horizontal="right"/>
      <protection locked="0"/>
    </xf>
    <xf numFmtId="178" fontId="15" fillId="0" borderId="13" xfId="5" applyNumberFormat="1" applyFont="1" applyBorder="1" applyAlignment="1" applyProtection="1">
      <alignment horizontal="right"/>
      <protection locked="0"/>
    </xf>
    <xf numFmtId="38" fontId="12" fillId="0" borderId="2" xfId="4" applyFont="1" applyBorder="1" applyAlignment="1">
      <alignment horizontal="center" vertical="center"/>
    </xf>
    <xf numFmtId="181" fontId="12" fillId="0" borderId="2" xfId="5" applyNumberFormat="1" applyFont="1" applyBorder="1" applyAlignment="1">
      <alignment horizontal="center" vertical="center"/>
    </xf>
    <xf numFmtId="38" fontId="15" fillId="0" borderId="21" xfId="4" applyFont="1" applyBorder="1" applyAlignment="1" applyProtection="1">
      <alignment horizontal="right"/>
      <protection locked="0"/>
    </xf>
    <xf numFmtId="178" fontId="15" fillId="0" borderId="22" xfId="5" applyNumberFormat="1" applyFont="1" applyBorder="1" applyAlignment="1" applyProtection="1">
      <alignment horizontal="right"/>
      <protection locked="0"/>
    </xf>
    <xf numFmtId="179" fontId="15" fillId="0" borderId="21" xfId="4" applyNumberFormat="1" applyFont="1" applyBorder="1" applyAlignment="1" applyProtection="1">
      <alignment horizontal="right"/>
      <protection locked="0"/>
    </xf>
    <xf numFmtId="178" fontId="15" fillId="0" borderId="21" xfId="5" applyNumberFormat="1" applyFont="1" applyBorder="1" applyAlignment="1" applyProtection="1">
      <alignment horizontal="right"/>
      <protection locked="0"/>
    </xf>
    <xf numFmtId="38" fontId="15" fillId="0" borderId="21" xfId="4" applyFont="1" applyBorder="1" applyProtection="1">
      <protection locked="0"/>
    </xf>
    <xf numFmtId="0" fontId="15" fillId="0" borderId="0" xfId="3" applyFont="1"/>
    <xf numFmtId="38" fontId="12" fillId="0" borderId="17" xfId="4" applyFont="1" applyBorder="1" applyAlignment="1" applyProtection="1">
      <alignment horizontal="right"/>
      <protection locked="0"/>
    </xf>
    <xf numFmtId="177" fontId="12" fillId="0" borderId="17" xfId="4" applyNumberFormat="1" applyFont="1" applyBorder="1" applyAlignment="1" applyProtection="1">
      <alignment horizontal="right"/>
      <protection locked="0"/>
    </xf>
    <xf numFmtId="178" fontId="12" fillId="0" borderId="18" xfId="5" applyNumberFormat="1" applyFont="1" applyBorder="1" applyAlignment="1" applyProtection="1">
      <alignment horizontal="right"/>
      <protection locked="0"/>
    </xf>
    <xf numFmtId="179" fontId="12" fillId="0" borderId="17" xfId="4" applyNumberFormat="1" applyFont="1" applyBorder="1" applyAlignment="1" applyProtection="1">
      <alignment horizontal="right"/>
      <protection locked="0"/>
    </xf>
    <xf numFmtId="178" fontId="12" fillId="0" borderId="17" xfId="5" applyNumberFormat="1" applyFont="1" applyBorder="1" applyAlignment="1" applyProtection="1">
      <alignment horizontal="right"/>
      <protection locked="0"/>
    </xf>
    <xf numFmtId="38" fontId="12" fillId="0" borderId="17" xfId="4" applyFont="1" applyBorder="1" applyProtection="1">
      <protection locked="0"/>
    </xf>
    <xf numFmtId="38" fontId="12" fillId="0" borderId="17" xfId="4" applyFont="1" applyFill="1" applyBorder="1" applyAlignment="1" applyProtection="1">
      <alignment horizontal="right"/>
      <protection locked="0"/>
    </xf>
    <xf numFmtId="177" fontId="12" fillId="0" borderId="17" xfId="4" applyNumberFormat="1" applyFont="1" applyFill="1" applyBorder="1" applyAlignment="1" applyProtection="1">
      <alignment horizontal="right"/>
      <protection locked="0"/>
    </xf>
    <xf numFmtId="178" fontId="12" fillId="0" borderId="18" xfId="5" applyNumberFormat="1" applyFont="1" applyFill="1" applyBorder="1" applyAlignment="1" applyProtection="1">
      <alignment horizontal="right"/>
      <protection locked="0"/>
    </xf>
    <xf numFmtId="179" fontId="12" fillId="0" borderId="17" xfId="4" applyNumberFormat="1" applyFont="1" applyFill="1" applyBorder="1" applyAlignment="1" applyProtection="1">
      <alignment horizontal="right"/>
      <protection locked="0"/>
    </xf>
    <xf numFmtId="178" fontId="12" fillId="0" borderId="17" xfId="5" applyNumberFormat="1" applyFont="1" applyFill="1" applyBorder="1" applyAlignment="1" applyProtection="1">
      <alignment horizontal="right"/>
      <protection locked="0"/>
    </xf>
    <xf numFmtId="38" fontId="12" fillId="0" borderId="19" xfId="4" applyFont="1" applyFill="1" applyBorder="1" applyAlignment="1" applyProtection="1">
      <alignment horizontal="right"/>
      <protection locked="0"/>
    </xf>
    <xf numFmtId="178" fontId="12" fillId="0" borderId="20" xfId="5" applyNumberFormat="1" applyFont="1" applyFill="1" applyBorder="1" applyAlignment="1" applyProtection="1">
      <alignment horizontal="right"/>
      <protection locked="0"/>
    </xf>
    <xf numFmtId="179" fontId="12" fillId="0" borderId="19" xfId="4" applyNumberFormat="1" applyFont="1" applyFill="1" applyBorder="1" applyAlignment="1" applyProtection="1">
      <alignment horizontal="right"/>
      <protection locked="0"/>
    </xf>
    <xf numFmtId="178" fontId="12" fillId="0" borderId="19" xfId="5" applyNumberFormat="1" applyFont="1" applyFill="1" applyBorder="1" applyAlignment="1" applyProtection="1">
      <alignment horizontal="right"/>
      <protection locked="0"/>
    </xf>
    <xf numFmtId="38" fontId="12" fillId="0" borderId="19" xfId="4" applyFont="1" applyBorder="1" applyProtection="1">
      <protection locked="0"/>
    </xf>
    <xf numFmtId="178" fontId="12" fillId="0" borderId="19" xfId="5" applyNumberFormat="1" applyFont="1" applyBorder="1" applyAlignment="1" applyProtection="1">
      <alignment horizontal="right"/>
      <protection locked="0"/>
    </xf>
    <xf numFmtId="181" fontId="12" fillId="0" borderId="0" xfId="5" applyNumberFormat="1" applyFont="1"/>
    <xf numFmtId="38" fontId="15" fillId="0" borderId="3" xfId="4" applyFont="1" applyFill="1" applyBorder="1" applyAlignment="1" applyProtection="1">
      <alignment horizontal="right"/>
      <protection locked="0"/>
    </xf>
    <xf numFmtId="182" fontId="15" fillId="0" borderId="2" xfId="4" applyNumberFormat="1" applyFont="1" applyFill="1" applyBorder="1" applyAlignment="1" applyProtection="1">
      <alignment horizontal="right"/>
      <protection locked="0"/>
    </xf>
    <xf numFmtId="38" fontId="15" fillId="0" borderId="2" xfId="4" applyFont="1" applyFill="1" applyBorder="1" applyAlignment="1" applyProtection="1">
      <alignment horizontal="right"/>
      <protection locked="0"/>
    </xf>
    <xf numFmtId="38" fontId="15" fillId="0" borderId="2" xfId="4" applyNumberFormat="1" applyFont="1" applyFill="1" applyBorder="1" applyAlignment="1" applyProtection="1">
      <alignment horizontal="right"/>
      <protection locked="0"/>
    </xf>
    <xf numFmtId="183" fontId="12" fillId="0" borderId="2" xfId="5" applyNumberFormat="1" applyFont="1" applyFill="1" applyBorder="1" applyAlignment="1" applyProtection="1">
      <alignment horizontal="right"/>
      <protection locked="0"/>
    </xf>
    <xf numFmtId="38" fontId="9" fillId="0" borderId="0" xfId="4" applyNumberFormat="1" applyFont="1" applyFill="1" applyBorder="1" applyProtection="1">
      <protection locked="0"/>
    </xf>
    <xf numFmtId="183" fontId="9" fillId="0" borderId="0" xfId="4" applyNumberFormat="1" applyFont="1" applyFill="1" applyBorder="1" applyAlignment="1" applyProtection="1">
      <alignment horizontal="right"/>
      <protection locked="0"/>
    </xf>
    <xf numFmtId="38" fontId="12" fillId="0" borderId="0" xfId="4" applyFont="1" applyFill="1" applyBorder="1" applyProtection="1">
      <protection locked="0"/>
    </xf>
    <xf numFmtId="179" fontId="12" fillId="0" borderId="0" xfId="4" applyNumberFormat="1" applyFont="1" applyFill="1" applyBorder="1" applyProtection="1">
      <protection locked="0"/>
    </xf>
    <xf numFmtId="178" fontId="15" fillId="0" borderId="0" xfId="5" applyNumberFormat="1" applyFont="1" applyFill="1" applyBorder="1" applyProtection="1">
      <protection locked="0"/>
    </xf>
    <xf numFmtId="0" fontId="13" fillId="0" borderId="0" xfId="3" applyFont="1" applyFill="1" applyBorder="1" applyAlignment="1">
      <alignment horizontal="center"/>
    </xf>
    <xf numFmtId="38" fontId="12" fillId="0" borderId="0" xfId="4" applyFont="1" applyFill="1" applyBorder="1" applyAlignment="1">
      <alignment horizontal="center" vertical="center"/>
    </xf>
    <xf numFmtId="177" fontId="12" fillId="0" borderId="0" xfId="4" applyNumberFormat="1" applyFont="1" applyFill="1" applyBorder="1" applyAlignment="1">
      <alignment horizontal="center" vertical="center"/>
    </xf>
    <xf numFmtId="181" fontId="12" fillId="0" borderId="0" xfId="5" applyNumberFormat="1" applyFont="1" applyFill="1" applyBorder="1" applyAlignment="1">
      <alignment horizontal="center" vertical="center"/>
    </xf>
    <xf numFmtId="178" fontId="15" fillId="0" borderId="18" xfId="5" applyNumberFormat="1" applyFont="1" applyBorder="1" applyAlignment="1" applyProtection="1">
      <protection locked="0"/>
    </xf>
    <xf numFmtId="38" fontId="15" fillId="0" borderId="24" xfId="4" applyFont="1" applyBorder="1" applyProtection="1">
      <protection locked="0"/>
    </xf>
    <xf numFmtId="178" fontId="15" fillId="0" borderId="17" xfId="5" applyNumberFormat="1" applyFont="1" applyBorder="1" applyProtection="1">
      <protection locked="0"/>
    </xf>
    <xf numFmtId="38" fontId="15" fillId="0" borderId="17" xfId="4" applyFont="1" applyFill="1" applyBorder="1" applyProtection="1">
      <protection locked="0"/>
    </xf>
    <xf numFmtId="178" fontId="15" fillId="0" borderId="18" xfId="5" applyNumberFormat="1" applyFont="1" applyBorder="1" applyAlignment="1" applyProtection="1">
      <alignment vertical="center"/>
      <protection locked="0"/>
    </xf>
    <xf numFmtId="0" fontId="12" fillId="0" borderId="0" xfId="3" applyFont="1" applyBorder="1"/>
    <xf numFmtId="178" fontId="15" fillId="0" borderId="20" xfId="5" applyNumberFormat="1" applyFont="1" applyBorder="1" applyAlignment="1" applyProtection="1">
      <protection locked="0"/>
    </xf>
    <xf numFmtId="38" fontId="15" fillId="0" borderId="25" xfId="4" applyFont="1" applyBorder="1" applyProtection="1">
      <protection locked="0"/>
    </xf>
    <xf numFmtId="178" fontId="15" fillId="0" borderId="19" xfId="5" applyNumberFormat="1" applyFont="1" applyBorder="1" applyProtection="1">
      <protection locked="0"/>
    </xf>
    <xf numFmtId="178" fontId="15" fillId="0" borderId="26" xfId="5" applyNumberFormat="1" applyFont="1" applyBorder="1" applyAlignment="1" applyProtection="1">
      <alignment horizontal="right"/>
      <protection locked="0"/>
    </xf>
    <xf numFmtId="38" fontId="15" fillId="0" borderId="3" xfId="4" applyFont="1" applyBorder="1" applyProtection="1">
      <protection locked="0"/>
    </xf>
    <xf numFmtId="182" fontId="15" fillId="0" borderId="5" xfId="4" applyNumberFormat="1" applyFont="1" applyBorder="1" applyProtection="1">
      <protection locked="0"/>
    </xf>
    <xf numFmtId="38" fontId="15" fillId="0" borderId="2" xfId="4" applyFont="1" applyBorder="1" applyProtection="1">
      <protection locked="0"/>
    </xf>
    <xf numFmtId="38" fontId="15" fillId="0" borderId="5" xfId="4" applyFont="1" applyBorder="1" applyProtection="1">
      <protection locked="0"/>
    </xf>
    <xf numFmtId="178" fontId="15" fillId="0" borderId="2" xfId="5" applyNumberFormat="1" applyFont="1" applyBorder="1" applyProtection="1">
      <protection locked="0"/>
    </xf>
    <xf numFmtId="38" fontId="15" fillId="0" borderId="2" xfId="4" applyFont="1" applyBorder="1" applyAlignment="1" applyProtection="1">
      <alignment horizontal="right"/>
      <protection locked="0"/>
    </xf>
    <xf numFmtId="182" fontId="15" fillId="0" borderId="2" xfId="4" applyNumberFormat="1" applyFont="1" applyBorder="1" applyAlignment="1" applyProtection="1">
      <alignment horizontal="right"/>
      <protection locked="0"/>
    </xf>
    <xf numFmtId="183" fontId="15" fillId="0" borderId="2" xfId="4" applyNumberFormat="1" applyFont="1" applyBorder="1" applyAlignment="1" applyProtection="1">
      <alignment horizontal="right"/>
      <protection locked="0"/>
    </xf>
    <xf numFmtId="178" fontId="15" fillId="0" borderId="22" xfId="5" applyNumberFormat="1" applyFont="1" applyBorder="1" applyAlignment="1" applyProtection="1">
      <protection locked="0"/>
    </xf>
    <xf numFmtId="38" fontId="15" fillId="0" borderId="27" xfId="4" applyFont="1" applyBorder="1" applyProtection="1">
      <protection locked="0"/>
    </xf>
    <xf numFmtId="178" fontId="15" fillId="0" borderId="21" xfId="5" applyNumberFormat="1" applyFont="1" applyBorder="1" applyProtection="1">
      <protection locked="0"/>
    </xf>
    <xf numFmtId="177" fontId="15" fillId="0" borderId="17" xfId="4" applyNumberFormat="1" applyFont="1" applyFill="1" applyBorder="1" applyAlignment="1" applyProtection="1">
      <alignment horizontal="right"/>
      <protection locked="0"/>
    </xf>
    <xf numFmtId="0" fontId="16" fillId="0" borderId="0" xfId="3" applyFont="1"/>
    <xf numFmtId="178" fontId="12" fillId="0" borderId="18" xfId="5" applyNumberFormat="1" applyFont="1" applyBorder="1" applyAlignment="1" applyProtection="1">
      <protection locked="0"/>
    </xf>
    <xf numFmtId="38" fontId="12" fillId="0" borderId="24" xfId="4" applyFont="1" applyBorder="1" applyProtection="1">
      <protection locked="0"/>
    </xf>
    <xf numFmtId="178" fontId="12" fillId="0" borderId="17" xfId="5" applyNumberFormat="1" applyFont="1" applyBorder="1" applyProtection="1">
      <protection locked="0"/>
    </xf>
    <xf numFmtId="178" fontId="12" fillId="0" borderId="20" xfId="5" applyNumberFormat="1" applyFont="1" applyBorder="1" applyAlignment="1" applyProtection="1">
      <protection locked="0"/>
    </xf>
    <xf numFmtId="178" fontId="12" fillId="0" borderId="19" xfId="5" applyNumberFormat="1" applyFont="1" applyBorder="1" applyProtection="1">
      <protection locked="0"/>
    </xf>
    <xf numFmtId="38" fontId="12" fillId="0" borderId="19" xfId="4" applyFont="1" applyFill="1" applyBorder="1" applyProtection="1">
      <protection locked="0"/>
    </xf>
    <xf numFmtId="38" fontId="12" fillId="0" borderId="3" xfId="4" applyFont="1" applyFill="1" applyBorder="1" applyProtection="1">
      <protection locked="0"/>
    </xf>
    <xf numFmtId="182" fontId="12" fillId="0" borderId="2" xfId="4" applyNumberFormat="1" applyFont="1" applyFill="1" applyBorder="1" applyProtection="1">
      <protection locked="0"/>
    </xf>
    <xf numFmtId="38" fontId="12" fillId="0" borderId="2" xfId="4" applyFont="1" applyFill="1" applyBorder="1" applyProtection="1">
      <protection locked="0"/>
    </xf>
    <xf numFmtId="38" fontId="12" fillId="0" borderId="5" xfId="4" applyFont="1" applyFill="1" applyBorder="1" applyProtection="1">
      <protection locked="0"/>
    </xf>
    <xf numFmtId="183" fontId="12" fillId="0" borderId="19" xfId="5" applyNumberFormat="1" applyFont="1" applyFill="1" applyBorder="1" applyProtection="1">
      <protection locked="0"/>
    </xf>
    <xf numFmtId="38" fontId="12" fillId="0" borderId="2" xfId="4" applyFont="1" applyFill="1" applyBorder="1" applyAlignment="1" applyProtection="1">
      <alignment horizontal="right"/>
      <protection locked="0"/>
    </xf>
    <xf numFmtId="177" fontId="12" fillId="0" borderId="2" xfId="4" applyNumberFormat="1" applyFont="1" applyFill="1" applyBorder="1" applyAlignment="1" applyProtection="1">
      <alignment horizontal="right"/>
      <protection locked="0"/>
    </xf>
    <xf numFmtId="182" fontId="12" fillId="0" borderId="2" xfId="4" applyNumberFormat="1" applyFont="1" applyFill="1" applyBorder="1" applyAlignment="1" applyProtection="1">
      <alignment horizontal="right"/>
      <protection locked="0"/>
    </xf>
    <xf numFmtId="38" fontId="12" fillId="0" borderId="0" xfId="4" applyFont="1" applyBorder="1" applyProtection="1">
      <protection locked="0"/>
    </xf>
    <xf numFmtId="10" fontId="12" fillId="0" borderId="0" xfId="5" applyNumberFormat="1" applyFont="1"/>
    <xf numFmtId="38" fontId="8" fillId="0" borderId="0" xfId="2" applyFont="1" applyAlignment="1"/>
    <xf numFmtId="38" fontId="0" fillId="0" borderId="0" xfId="2" applyFont="1" applyAlignment="1"/>
    <xf numFmtId="38" fontId="9" fillId="0" borderId="0" xfId="2" applyFont="1" applyAlignment="1"/>
    <xf numFmtId="38" fontId="0" fillId="0" borderId="2" xfId="2" applyFont="1" applyBorder="1" applyAlignment="1"/>
    <xf numFmtId="181" fontId="0" fillId="0" borderId="2" xfId="6" applyNumberFormat="1" applyFont="1" applyBorder="1" applyAlignment="1"/>
    <xf numFmtId="38" fontId="8" fillId="0" borderId="0" xfId="7" applyFont="1" applyAlignment="1"/>
    <xf numFmtId="0" fontId="1" fillId="0" borderId="0" xfId="8">
      <alignment vertical="center"/>
    </xf>
    <xf numFmtId="0" fontId="17" fillId="0" borderId="0" xfId="8" applyFont="1" applyAlignment="1">
      <alignment horizontal="right" vertical="center"/>
    </xf>
    <xf numFmtId="38" fontId="0" fillId="0" borderId="2" xfId="7" applyFont="1" applyBorder="1" applyAlignment="1"/>
    <xf numFmtId="177" fontId="0" fillId="0" borderId="2" xfId="7" applyNumberFormat="1" applyFont="1" applyBorder="1" applyAlignment="1"/>
    <xf numFmtId="181" fontId="0" fillId="0" borderId="2" xfId="9" applyNumberFormat="1" applyFont="1" applyBorder="1" applyAlignment="1"/>
    <xf numFmtId="38" fontId="0" fillId="0" borderId="0" xfId="7" applyFont="1" applyAlignment="1"/>
    <xf numFmtId="177" fontId="0" fillId="0" borderId="0" xfId="7" applyNumberFormat="1" applyFont="1" applyAlignment="1"/>
    <xf numFmtId="181" fontId="0" fillId="0" borderId="0" xfId="9" applyNumberFormat="1" applyFont="1" applyAlignment="1"/>
    <xf numFmtId="0" fontId="1" fillId="0" borderId="0" xfId="8" applyAlignment="1"/>
    <xf numFmtId="38" fontId="9" fillId="0" borderId="0" xfId="7" applyFont="1" applyFill="1" applyBorder="1" applyAlignment="1"/>
    <xf numFmtId="177" fontId="9" fillId="0" borderId="0" xfId="7" applyNumberFormat="1" applyFont="1" applyFill="1" applyBorder="1" applyAlignment="1"/>
    <xf numFmtId="181" fontId="9" fillId="0" borderId="0" xfId="9" applyNumberFormat="1" applyFont="1" applyFill="1" applyBorder="1" applyAlignment="1"/>
    <xf numFmtId="0" fontId="9" fillId="0" borderId="0" xfId="8" applyFont="1" applyFill="1" applyBorder="1" applyAlignment="1">
      <alignment horizontal="center" vertical="center"/>
    </xf>
    <xf numFmtId="38" fontId="0" fillId="0" borderId="2" xfId="7" applyFont="1" applyBorder="1" applyAlignment="1">
      <alignment horizontal="right"/>
    </xf>
    <xf numFmtId="177" fontId="0" fillId="0" borderId="2" xfId="7" applyNumberFormat="1" applyFont="1" applyBorder="1" applyAlignment="1">
      <alignment horizontal="right"/>
    </xf>
    <xf numFmtId="181" fontId="0" fillId="0" borderId="2" xfId="9" applyNumberFormat="1" applyFont="1" applyBorder="1" applyAlignment="1">
      <alignment horizontal="right"/>
    </xf>
    <xf numFmtId="177" fontId="0" fillId="0" borderId="0" xfId="2" applyNumberFormat="1" applyFont="1" applyAlignment="1"/>
    <xf numFmtId="177" fontId="10" fillId="0" borderId="0" xfId="2" applyNumberFormat="1" applyFont="1" applyAlignment="1">
      <alignment horizontal="right"/>
    </xf>
    <xf numFmtId="181" fontId="10" fillId="0" borderId="0" xfId="6" applyNumberFormat="1" applyFont="1" applyAlignment="1">
      <alignment horizontal="right"/>
    </xf>
    <xf numFmtId="177" fontId="0" fillId="0" borderId="2" xfId="2" applyNumberFormat="1" applyFont="1" applyBorder="1" applyAlignment="1"/>
    <xf numFmtId="9" fontId="0" fillId="0" borderId="2" xfId="6" applyFont="1" applyBorder="1" applyAlignment="1">
      <alignment horizontal="right"/>
    </xf>
    <xf numFmtId="181" fontId="0" fillId="0" borderId="2" xfId="6" applyNumberFormat="1" applyFont="1" applyBorder="1" applyAlignment="1">
      <alignment horizontal="right"/>
    </xf>
    <xf numFmtId="181" fontId="0" fillId="0" borderId="0" xfId="6" applyNumberFormat="1" applyFont="1" applyAlignment="1"/>
    <xf numFmtId="38" fontId="8" fillId="0" borderId="0" xfId="2" applyFont="1" applyFill="1" applyAlignment="1"/>
    <xf numFmtId="177" fontId="0" fillId="0" borderId="0" xfId="2" applyNumberFormat="1" applyFont="1" applyFill="1" applyAlignment="1"/>
    <xf numFmtId="181" fontId="0" fillId="0" borderId="0" xfId="6" applyNumberFormat="1" applyFont="1" applyFill="1" applyAlignment="1"/>
    <xf numFmtId="38" fontId="0" fillId="0" borderId="0" xfId="2" applyFont="1" applyFill="1" applyAlignment="1"/>
    <xf numFmtId="38" fontId="9" fillId="0" borderId="0" xfId="2" applyFont="1" applyFill="1" applyAlignment="1"/>
    <xf numFmtId="177" fontId="10" fillId="0" borderId="0" xfId="2" applyNumberFormat="1" applyFont="1" applyFill="1" applyAlignment="1">
      <alignment horizontal="right"/>
    </xf>
    <xf numFmtId="38" fontId="0" fillId="0" borderId="2" xfId="2" applyFont="1" applyFill="1" applyBorder="1" applyAlignment="1"/>
    <xf numFmtId="177" fontId="0" fillId="0" borderId="2" xfId="2" applyNumberFormat="1" applyFont="1" applyFill="1" applyBorder="1" applyAlignment="1"/>
    <xf numFmtId="181" fontId="0" fillId="0" borderId="2" xfId="6" applyNumberFormat="1" applyFont="1" applyFill="1" applyBorder="1" applyAlignment="1">
      <alignment horizontal="right"/>
    </xf>
    <xf numFmtId="0" fontId="0" fillId="0" borderId="0" xfId="0" applyBorder="1" applyAlignment="1"/>
    <xf numFmtId="0" fontId="8" fillId="0" borderId="0" xfId="0" applyFont="1" applyBorder="1" applyAlignment="1"/>
    <xf numFmtId="0" fontId="8" fillId="0" borderId="0" xfId="0" applyFont="1" applyAlignment="1"/>
    <xf numFmtId="0" fontId="9" fillId="0" borderId="0" xfId="0" applyFont="1" applyAlignment="1"/>
    <xf numFmtId="0" fontId="0" fillId="0" borderId="0" xfId="0" applyAlignment="1"/>
    <xf numFmtId="176" fontId="10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0" fontId="0" fillId="0" borderId="2" xfId="0" applyBorder="1" applyAlignment="1">
      <alignment horizontal="distributed"/>
    </xf>
    <xf numFmtId="0" fontId="0" fillId="0" borderId="2" xfId="0" applyBorder="1" applyAlignment="1"/>
    <xf numFmtId="177" fontId="10" fillId="0" borderId="0" xfId="0" applyNumberFormat="1" applyFont="1" applyAlignment="1">
      <alignment horizontal="right"/>
    </xf>
    <xf numFmtId="0" fontId="10" fillId="0" borderId="0" xfId="0" applyNumberFormat="1" applyFont="1" applyAlignment="1">
      <alignment horizontal="right"/>
    </xf>
    <xf numFmtId="177" fontId="0" fillId="0" borderId="0" xfId="0" applyNumberFormat="1" applyAlignment="1"/>
    <xf numFmtId="0" fontId="10" fillId="0" borderId="0" xfId="0" applyFont="1" applyAlignment="1">
      <alignment horizontal="right"/>
    </xf>
    <xf numFmtId="177" fontId="0" fillId="0" borderId="2" xfId="0" applyNumberFormat="1" applyBorder="1" applyAlignment="1"/>
    <xf numFmtId="0" fontId="0" fillId="0" borderId="0" xfId="0" applyNumberFormat="1" applyAlignment="1"/>
    <xf numFmtId="0" fontId="0" fillId="0" borderId="0" xfId="0" applyAlignment="1">
      <alignment horizontal="right"/>
    </xf>
    <xf numFmtId="177" fontId="0" fillId="0" borderId="0" xfId="0" applyNumberFormat="1" applyAlignment="1">
      <alignment horizontal="centerContinuous"/>
    </xf>
    <xf numFmtId="0" fontId="0" fillId="0" borderId="0" xfId="0" applyAlignment="1">
      <alignment horizontal="centerContinuous"/>
    </xf>
    <xf numFmtId="181" fontId="0" fillId="0" borderId="0" xfId="0" applyNumberFormat="1" applyAlignment="1"/>
    <xf numFmtId="0" fontId="0" fillId="0" borderId="2" xfId="0" applyBorder="1" applyAlignment="1">
      <alignment horizontal="right"/>
    </xf>
    <xf numFmtId="0" fontId="0" fillId="0" borderId="0" xfId="0" applyAlignment="1">
      <alignment horizontal="distributed"/>
    </xf>
    <xf numFmtId="0" fontId="9" fillId="3" borderId="2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Continuous"/>
    </xf>
    <xf numFmtId="176" fontId="9" fillId="3" borderId="2" xfId="2" applyNumberFormat="1" applyFont="1" applyFill="1" applyBorder="1" applyAlignment="1">
      <alignment horizontal="center"/>
    </xf>
    <xf numFmtId="0" fontId="0" fillId="4" borderId="2" xfId="0" applyFill="1" applyBorder="1" applyAlignment="1">
      <alignment horizontal="center" vertical="center"/>
    </xf>
    <xf numFmtId="0" fontId="13" fillId="3" borderId="6" xfId="3" applyFont="1" applyFill="1" applyBorder="1"/>
    <xf numFmtId="0" fontId="13" fillId="3" borderId="3" xfId="3" applyFont="1" applyFill="1" applyBorder="1" applyAlignment="1">
      <alignment horizontal="centerContinuous"/>
    </xf>
    <xf numFmtId="0" fontId="13" fillId="3" borderId="5" xfId="3" applyFont="1" applyFill="1" applyBorder="1" applyAlignment="1">
      <alignment horizontal="centerContinuous"/>
    </xf>
    <xf numFmtId="0" fontId="13" fillId="3" borderId="4" xfId="3" applyFont="1" applyFill="1" applyBorder="1" applyAlignment="1">
      <alignment horizontal="centerContinuous"/>
    </xf>
    <xf numFmtId="0" fontId="13" fillId="3" borderId="7" xfId="3" applyFont="1" applyFill="1" applyBorder="1"/>
    <xf numFmtId="0" fontId="13" fillId="3" borderId="3" xfId="3" applyFont="1" applyFill="1" applyBorder="1" applyAlignment="1">
      <alignment horizontal="center"/>
    </xf>
    <xf numFmtId="177" fontId="13" fillId="3" borderId="4" xfId="3" applyNumberFormat="1" applyFont="1" applyFill="1" applyBorder="1" applyAlignment="1">
      <alignment horizontal="center"/>
    </xf>
    <xf numFmtId="0" fontId="13" fillId="3" borderId="5" xfId="3" applyFont="1" applyFill="1" applyBorder="1" applyAlignment="1"/>
    <xf numFmtId="0" fontId="13" fillId="3" borderId="6" xfId="3" applyFont="1" applyFill="1" applyBorder="1" applyProtection="1"/>
    <xf numFmtId="177" fontId="13" fillId="3" borderId="8" xfId="3" applyNumberFormat="1" applyFont="1" applyFill="1" applyBorder="1" applyProtection="1"/>
    <xf numFmtId="0" fontId="13" fillId="3" borderId="5" xfId="3" applyFont="1" applyFill="1" applyBorder="1" applyProtection="1"/>
    <xf numFmtId="0" fontId="13" fillId="3" borderId="8" xfId="3" applyFont="1" applyFill="1" applyBorder="1" applyProtection="1"/>
    <xf numFmtId="0" fontId="13" fillId="3" borderId="9" xfId="3" applyFont="1" applyFill="1" applyBorder="1" applyAlignment="1" applyProtection="1">
      <alignment horizontal="center"/>
    </xf>
    <xf numFmtId="0" fontId="13" fillId="3" borderId="5" xfId="3" applyFont="1" applyFill="1" applyBorder="1" applyAlignment="1" applyProtection="1">
      <alignment horizontal="center"/>
    </xf>
    <xf numFmtId="0" fontId="13" fillId="3" borderId="10" xfId="3" applyFont="1" applyFill="1" applyBorder="1" applyAlignment="1" applyProtection="1">
      <alignment horizontal="center"/>
    </xf>
    <xf numFmtId="177" fontId="13" fillId="3" borderId="11" xfId="3" applyNumberFormat="1" applyFont="1" applyFill="1" applyBorder="1" applyAlignment="1" applyProtection="1">
      <alignment horizontal="center"/>
    </xf>
    <xf numFmtId="0" fontId="13" fillId="3" borderId="12" xfId="3" applyFont="1" applyFill="1" applyBorder="1" applyAlignment="1" applyProtection="1">
      <alignment horizontal="center" wrapText="1"/>
    </xf>
    <xf numFmtId="0" fontId="13" fillId="3" borderId="11" xfId="3" applyFont="1" applyFill="1" applyBorder="1" applyAlignment="1" applyProtection="1">
      <alignment horizontal="center"/>
    </xf>
    <xf numFmtId="0" fontId="13" fillId="3" borderId="3" xfId="3" applyFont="1" applyFill="1" applyBorder="1" applyAlignment="1"/>
    <xf numFmtId="38" fontId="12" fillId="3" borderId="2" xfId="4" applyFont="1" applyFill="1" applyBorder="1" applyProtection="1">
      <protection locked="0"/>
    </xf>
    <xf numFmtId="179" fontId="12" fillId="3" borderId="5" xfId="4" applyNumberFormat="1" applyFont="1" applyFill="1" applyBorder="1" applyProtection="1">
      <protection locked="0"/>
    </xf>
    <xf numFmtId="178" fontId="15" fillId="3" borderId="2" xfId="5" applyNumberFormat="1" applyFont="1" applyFill="1" applyBorder="1" applyProtection="1">
      <protection locked="0"/>
    </xf>
    <xf numFmtId="0" fontId="13" fillId="3" borderId="2" xfId="3" applyFont="1" applyFill="1" applyBorder="1" applyAlignment="1">
      <alignment horizontal="center"/>
    </xf>
    <xf numFmtId="38" fontId="12" fillId="3" borderId="2" xfId="4" applyFont="1" applyFill="1" applyBorder="1" applyAlignment="1">
      <alignment horizontal="center" vertical="center"/>
    </xf>
    <xf numFmtId="181" fontId="12" fillId="3" borderId="2" xfId="5" applyNumberFormat="1" applyFont="1" applyFill="1" applyBorder="1" applyAlignment="1">
      <alignment horizontal="center" vertical="center"/>
    </xf>
    <xf numFmtId="38" fontId="16" fillId="3" borderId="3" xfId="4" applyFont="1" applyFill="1" applyBorder="1" applyProtection="1">
      <protection locked="0"/>
    </xf>
    <xf numFmtId="183" fontId="16" fillId="3" borderId="2" xfId="4" applyNumberFormat="1" applyFont="1" applyFill="1" applyBorder="1" applyProtection="1">
      <protection locked="0"/>
    </xf>
    <xf numFmtId="38" fontId="15" fillId="3" borderId="2" xfId="4" applyFont="1" applyFill="1" applyBorder="1" applyProtection="1">
      <protection locked="0"/>
    </xf>
    <xf numFmtId="38" fontId="15" fillId="3" borderId="5" xfId="4" applyFont="1" applyFill="1" applyBorder="1" applyProtection="1">
      <protection locked="0"/>
    </xf>
    <xf numFmtId="38" fontId="13" fillId="3" borderId="28" xfId="4" applyNumberFormat="1" applyFont="1" applyFill="1" applyBorder="1" applyAlignment="1" applyProtection="1">
      <alignment horizontal="right"/>
      <protection locked="0"/>
    </xf>
    <xf numFmtId="38" fontId="12" fillId="3" borderId="28" xfId="4" applyNumberFormat="1" applyFont="1" applyFill="1" applyBorder="1" applyAlignment="1" applyProtection="1">
      <alignment horizontal="right"/>
      <protection locked="0"/>
    </xf>
    <xf numFmtId="177" fontId="12" fillId="3" borderId="28" xfId="4" applyNumberFormat="1" applyFont="1" applyFill="1" applyBorder="1" applyAlignment="1" applyProtection="1">
      <alignment horizontal="right"/>
      <protection locked="0"/>
    </xf>
    <xf numFmtId="178" fontId="15" fillId="3" borderId="2" xfId="5" applyNumberFormat="1" applyFont="1" applyFill="1" applyBorder="1" applyAlignment="1" applyProtection="1">
      <alignment horizontal="right"/>
      <protection locked="0"/>
    </xf>
    <xf numFmtId="0" fontId="15" fillId="4" borderId="17" xfId="3" applyFont="1" applyFill="1" applyBorder="1" applyAlignment="1">
      <alignment horizontal="center"/>
    </xf>
    <xf numFmtId="0" fontId="12" fillId="4" borderId="17" xfId="3" applyFont="1" applyFill="1" applyBorder="1" applyAlignment="1">
      <alignment horizontal="center"/>
    </xf>
    <xf numFmtId="0" fontId="12" fillId="4" borderId="19" xfId="3" applyFont="1" applyFill="1" applyBorder="1" applyAlignment="1">
      <alignment horizontal="center"/>
    </xf>
    <xf numFmtId="0" fontId="12" fillId="4" borderId="2" xfId="3" applyFont="1" applyFill="1" applyBorder="1" applyAlignment="1">
      <alignment horizontal="center"/>
    </xf>
    <xf numFmtId="0" fontId="15" fillId="4" borderId="21" xfId="3" applyFont="1" applyFill="1" applyBorder="1" applyAlignment="1">
      <alignment horizontal="center"/>
    </xf>
    <xf numFmtId="0" fontId="13" fillId="4" borderId="17" xfId="3" applyFont="1" applyFill="1" applyBorder="1" applyAlignment="1">
      <alignment horizontal="center"/>
    </xf>
    <xf numFmtId="0" fontId="15" fillId="4" borderId="19" xfId="3" applyFont="1" applyFill="1" applyBorder="1" applyAlignment="1">
      <alignment horizontal="center"/>
    </xf>
    <xf numFmtId="0" fontId="15" fillId="4" borderId="2" xfId="3" applyFont="1" applyFill="1" applyBorder="1" applyAlignment="1">
      <alignment horizontal="center"/>
    </xf>
    <xf numFmtId="0" fontId="0" fillId="4" borderId="2" xfId="0" applyFill="1" applyBorder="1" applyAlignment="1">
      <alignment horizontal="right"/>
    </xf>
    <xf numFmtId="0" fontId="0" fillId="4" borderId="2" xfId="0" applyFill="1" applyBorder="1" applyAlignment="1">
      <alignment horizontal="left"/>
    </xf>
    <xf numFmtId="38" fontId="9" fillId="3" borderId="2" xfId="2" applyFont="1" applyFill="1" applyBorder="1" applyAlignment="1">
      <alignment horizontal="centerContinuous"/>
    </xf>
    <xf numFmtId="177" fontId="9" fillId="3" borderId="2" xfId="0" applyNumberFormat="1" applyFont="1" applyFill="1" applyBorder="1" applyAlignment="1">
      <alignment horizontal="centerContinuous"/>
    </xf>
    <xf numFmtId="38" fontId="9" fillId="3" borderId="2" xfId="2" applyFont="1" applyFill="1" applyBorder="1" applyAlignment="1">
      <alignment horizontal="center"/>
    </xf>
    <xf numFmtId="177" fontId="9" fillId="3" borderId="2" xfId="0" applyNumberFormat="1" applyFont="1" applyFill="1" applyBorder="1" applyAlignment="1">
      <alignment horizontal="center"/>
    </xf>
    <xf numFmtId="38" fontId="9" fillId="3" borderId="2" xfId="2" applyFont="1" applyFill="1" applyBorder="1" applyAlignment="1"/>
    <xf numFmtId="177" fontId="9" fillId="3" borderId="2" xfId="0" applyNumberFormat="1" applyFont="1" applyFill="1" applyBorder="1" applyAlignment="1"/>
    <xf numFmtId="181" fontId="9" fillId="3" borderId="2" xfId="6" applyNumberFormat="1" applyFont="1" applyFill="1" applyBorder="1" applyAlignment="1"/>
    <xf numFmtId="0" fontId="1" fillId="4" borderId="2" xfId="8" applyFill="1" applyBorder="1" applyAlignment="1">
      <alignment horizontal="center" vertical="center"/>
    </xf>
    <xf numFmtId="0" fontId="1" fillId="4" borderId="2" xfId="8" applyFill="1" applyBorder="1" applyAlignment="1">
      <alignment horizontal="distributed"/>
    </xf>
    <xf numFmtId="0" fontId="18" fillId="4" borderId="2" xfId="8" applyFont="1" applyFill="1" applyBorder="1" applyAlignment="1">
      <alignment horizontal="distributed" wrapText="1"/>
    </xf>
    <xf numFmtId="38" fontId="9" fillId="3" borderId="2" xfId="7" applyFont="1" applyFill="1" applyBorder="1" applyAlignment="1">
      <alignment horizontal="center"/>
    </xf>
    <xf numFmtId="177" fontId="9" fillId="3" borderId="2" xfId="7" applyNumberFormat="1" applyFont="1" applyFill="1" applyBorder="1" applyAlignment="1">
      <alignment horizontal="center"/>
    </xf>
    <xf numFmtId="181" fontId="9" fillId="3" borderId="2" xfId="9" applyNumberFormat="1" applyFont="1" applyFill="1" applyBorder="1" applyAlignment="1">
      <alignment horizontal="center"/>
    </xf>
    <xf numFmtId="38" fontId="9" fillId="3" borderId="2" xfId="7" applyFont="1" applyFill="1" applyBorder="1" applyAlignment="1"/>
    <xf numFmtId="177" fontId="9" fillId="3" borderId="2" xfId="7" applyNumberFormat="1" applyFont="1" applyFill="1" applyBorder="1" applyAlignment="1"/>
    <xf numFmtId="181" fontId="9" fillId="3" borderId="2" xfId="9" applyNumberFormat="1" applyFont="1" applyFill="1" applyBorder="1" applyAlignment="1"/>
    <xf numFmtId="0" fontId="9" fillId="3" borderId="2" xfId="8" applyFont="1" applyFill="1" applyBorder="1" applyAlignment="1">
      <alignment horizontal="center" vertical="center"/>
    </xf>
    <xf numFmtId="177" fontId="9" fillId="3" borderId="2" xfId="7" applyNumberFormat="1" applyFont="1" applyFill="1" applyBorder="1" applyAlignment="1">
      <alignment horizontal="centerContinuous"/>
    </xf>
    <xf numFmtId="181" fontId="9" fillId="3" borderId="2" xfId="9" applyNumberFormat="1" applyFont="1" applyFill="1" applyBorder="1" applyAlignment="1">
      <alignment horizontal="centerContinuous"/>
    </xf>
    <xf numFmtId="38" fontId="9" fillId="3" borderId="2" xfId="7" applyFont="1" applyFill="1" applyBorder="1" applyAlignment="1">
      <alignment horizontal="centerContinuous"/>
    </xf>
    <xf numFmtId="38" fontId="9" fillId="3" borderId="2" xfId="7" applyFont="1" applyFill="1" applyBorder="1" applyAlignment="1">
      <alignment horizontal="center" vertical="center"/>
    </xf>
    <xf numFmtId="177" fontId="9" fillId="3" borderId="2" xfId="7" applyNumberFormat="1" applyFont="1" applyFill="1" applyBorder="1" applyAlignment="1">
      <alignment horizontal="center" vertical="center"/>
    </xf>
    <xf numFmtId="181" fontId="9" fillId="3" borderId="2" xfId="9" applyNumberFormat="1" applyFont="1" applyFill="1" applyBorder="1" applyAlignment="1">
      <alignment horizontal="center" vertical="center"/>
    </xf>
    <xf numFmtId="38" fontId="9" fillId="3" borderId="2" xfId="7" applyFont="1" applyFill="1" applyBorder="1" applyAlignment="1">
      <alignment horizontal="right"/>
    </xf>
    <xf numFmtId="177" fontId="9" fillId="3" borderId="2" xfId="7" applyNumberFormat="1" applyFont="1" applyFill="1" applyBorder="1" applyAlignment="1">
      <alignment horizontal="right"/>
    </xf>
    <xf numFmtId="181" fontId="9" fillId="3" borderId="2" xfId="9" applyNumberFormat="1" applyFont="1" applyFill="1" applyBorder="1" applyAlignment="1">
      <alignment horizontal="right"/>
    </xf>
    <xf numFmtId="0" fontId="9" fillId="3" borderId="2" xfId="8" applyFont="1" applyFill="1" applyBorder="1" applyAlignment="1">
      <alignment horizontal="center"/>
    </xf>
    <xf numFmtId="38" fontId="0" fillId="4" borderId="2" xfId="2" applyFont="1" applyFill="1" applyBorder="1" applyAlignment="1"/>
    <xf numFmtId="177" fontId="0" fillId="4" borderId="2" xfId="2" applyNumberFormat="1" applyFont="1" applyFill="1" applyBorder="1" applyAlignment="1"/>
    <xf numFmtId="9" fontId="0" fillId="4" borderId="2" xfId="6" applyFont="1" applyFill="1" applyBorder="1" applyAlignment="1">
      <alignment horizontal="right"/>
    </xf>
    <xf numFmtId="181" fontId="0" fillId="4" borderId="2" xfId="6" applyNumberFormat="1" applyFont="1" applyFill="1" applyBorder="1" applyAlignment="1">
      <alignment horizontal="right"/>
    </xf>
    <xf numFmtId="0" fontId="0" fillId="4" borderId="2" xfId="0" applyFill="1" applyBorder="1" applyAlignment="1">
      <alignment horizontal="distributed" vertical="center"/>
    </xf>
    <xf numFmtId="0" fontId="0" fillId="4" borderId="2" xfId="0" applyFont="1" applyFill="1" applyBorder="1" applyAlignment="1">
      <alignment horizontal="distributed" vertical="center" wrapText="1"/>
    </xf>
    <xf numFmtId="177" fontId="9" fillId="3" borderId="2" xfId="2" applyNumberFormat="1" applyFont="1" applyFill="1" applyBorder="1" applyAlignment="1">
      <alignment horizontal="centerContinuous"/>
    </xf>
    <xf numFmtId="181" fontId="9" fillId="3" borderId="2" xfId="0" applyNumberFormat="1" applyFont="1" applyFill="1" applyBorder="1" applyAlignment="1">
      <alignment horizontal="centerContinuous"/>
    </xf>
    <xf numFmtId="181" fontId="9" fillId="3" borderId="2" xfId="6" applyNumberFormat="1" applyFont="1" applyFill="1" applyBorder="1" applyAlignment="1">
      <alignment horizontal="centerContinuous"/>
    </xf>
    <xf numFmtId="177" fontId="9" fillId="3" borderId="2" xfId="2" applyNumberFormat="1" applyFont="1" applyFill="1" applyBorder="1" applyAlignment="1">
      <alignment horizontal="center"/>
    </xf>
    <xf numFmtId="181" fontId="9" fillId="3" borderId="2" xfId="0" applyNumberFormat="1" applyFont="1" applyFill="1" applyBorder="1" applyAlignment="1">
      <alignment horizontal="center"/>
    </xf>
    <xf numFmtId="181" fontId="9" fillId="3" borderId="2" xfId="6" applyNumberFormat="1" applyFont="1" applyFill="1" applyBorder="1" applyAlignment="1">
      <alignment horizontal="center"/>
    </xf>
    <xf numFmtId="177" fontId="9" fillId="3" borderId="2" xfId="2" applyNumberFormat="1" applyFont="1" applyFill="1" applyBorder="1" applyAlignment="1"/>
    <xf numFmtId="9" fontId="9" fillId="3" borderId="2" xfId="6" applyFont="1" applyFill="1" applyBorder="1" applyAlignment="1">
      <alignment horizontal="right"/>
    </xf>
    <xf numFmtId="181" fontId="9" fillId="3" borderId="2" xfId="6" applyNumberFormat="1" applyFont="1" applyFill="1" applyBorder="1" applyAlignment="1">
      <alignment horizontal="right"/>
    </xf>
    <xf numFmtId="0" fontId="9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right"/>
    </xf>
    <xf numFmtId="38" fontId="13" fillId="0" borderId="17" xfId="4" applyFont="1" applyFill="1" applyBorder="1" applyAlignment="1" applyProtection="1">
      <alignment horizontal="right"/>
      <protection locked="0"/>
    </xf>
    <xf numFmtId="178" fontId="13" fillId="0" borderId="18" xfId="5" applyNumberFormat="1" applyFont="1" applyFill="1" applyBorder="1" applyAlignment="1" applyProtection="1">
      <alignment horizontal="right"/>
      <protection locked="0"/>
    </xf>
    <xf numFmtId="38" fontId="13" fillId="0" borderId="17" xfId="4" applyFont="1" applyBorder="1" applyProtection="1">
      <protection locked="0"/>
    </xf>
    <xf numFmtId="178" fontId="13" fillId="0" borderId="17" xfId="5" applyNumberFormat="1" applyFont="1" applyBorder="1" applyAlignment="1" applyProtection="1">
      <alignment horizontal="right"/>
      <protection locked="0"/>
    </xf>
    <xf numFmtId="178" fontId="13" fillId="0" borderId="18" xfId="5" applyNumberFormat="1" applyFont="1" applyBorder="1" applyAlignment="1" applyProtection="1">
      <protection locked="0"/>
    </xf>
    <xf numFmtId="177" fontId="13" fillId="0" borderId="17" xfId="4" applyNumberFormat="1" applyFont="1" applyBorder="1" applyAlignment="1" applyProtection="1">
      <alignment horizontal="right"/>
      <protection locked="0"/>
    </xf>
    <xf numFmtId="38" fontId="19" fillId="3" borderId="3" xfId="4" applyNumberFormat="1" applyFont="1" applyFill="1" applyBorder="1" applyProtection="1">
      <protection locked="0"/>
    </xf>
    <xf numFmtId="183" fontId="19" fillId="3" borderId="2" xfId="4" applyNumberFormat="1" applyFont="1" applyFill="1" applyBorder="1" applyAlignment="1" applyProtection="1">
      <alignment horizontal="right"/>
      <protection locked="0"/>
    </xf>
    <xf numFmtId="0" fontId="0" fillId="0" borderId="0" xfId="0" applyFill="1" applyAlignment="1"/>
    <xf numFmtId="0" fontId="0" fillId="0" borderId="0" xfId="0" applyFill="1" applyAlignment="1">
      <alignment horizontal="distributed"/>
    </xf>
    <xf numFmtId="0" fontId="20" fillId="0" borderId="0" xfId="3" applyFont="1"/>
    <xf numFmtId="176" fontId="0" fillId="0" borderId="2" xfId="0" applyNumberFormat="1" applyBorder="1" applyAlignment="1"/>
    <xf numFmtId="178" fontId="16" fillId="0" borderId="13" xfId="5" applyNumberFormat="1" applyFont="1" applyBorder="1" applyAlignment="1" applyProtection="1">
      <protection locked="0"/>
    </xf>
    <xf numFmtId="178" fontId="16" fillId="0" borderId="13" xfId="5" applyNumberFormat="1" applyFont="1" applyBorder="1" applyAlignment="1" applyProtection="1">
      <alignment horizontal="right"/>
      <protection locked="0"/>
    </xf>
    <xf numFmtId="3" fontId="13" fillId="0" borderId="0" xfId="3" applyNumberFormat="1" applyFont="1"/>
    <xf numFmtId="3" fontId="12" fillId="0" borderId="0" xfId="3" applyNumberFormat="1" applyFont="1"/>
    <xf numFmtId="3" fontId="13" fillId="3" borderId="4" xfId="3" applyNumberFormat="1" applyFont="1" applyFill="1" applyBorder="1" applyAlignment="1">
      <alignment horizontal="centerContinuous"/>
    </xf>
    <xf numFmtId="3" fontId="13" fillId="3" borderId="8" xfId="3" applyNumberFormat="1" applyFont="1" applyFill="1" applyBorder="1" applyProtection="1"/>
    <xf numFmtId="3" fontId="13" fillId="3" borderId="11" xfId="3" applyNumberFormat="1" applyFont="1" applyFill="1" applyBorder="1" applyAlignment="1" applyProtection="1">
      <alignment horizontal="center"/>
    </xf>
    <xf numFmtId="3" fontId="15" fillId="0" borderId="17" xfId="4" applyNumberFormat="1" applyFont="1" applyBorder="1" applyAlignment="1" applyProtection="1">
      <alignment horizontal="right"/>
      <protection locked="0"/>
    </xf>
    <xf numFmtId="3" fontId="15" fillId="0" borderId="19" xfId="4" applyNumberFormat="1" applyFont="1" applyBorder="1" applyAlignment="1" applyProtection="1">
      <alignment horizontal="right"/>
      <protection locked="0"/>
    </xf>
    <xf numFmtId="3" fontId="15" fillId="0" borderId="2" xfId="4" applyNumberFormat="1" applyFont="1" applyBorder="1" applyAlignment="1" applyProtection="1">
      <alignment horizontal="right"/>
      <protection locked="0"/>
    </xf>
    <xf numFmtId="3" fontId="15" fillId="0" borderId="21" xfId="4" applyNumberFormat="1" applyFont="1" applyBorder="1" applyAlignment="1" applyProtection="1">
      <alignment horizontal="right"/>
      <protection locked="0"/>
    </xf>
    <xf numFmtId="3" fontId="12" fillId="0" borderId="17" xfId="4" applyNumberFormat="1" applyFont="1" applyBorder="1" applyAlignment="1" applyProtection="1">
      <alignment horizontal="right"/>
      <protection locked="0"/>
    </xf>
    <xf numFmtId="3" fontId="12" fillId="0" borderId="17" xfId="4" applyNumberFormat="1" applyFont="1" applyFill="1" applyBorder="1" applyAlignment="1" applyProtection="1">
      <alignment horizontal="right"/>
      <protection locked="0"/>
    </xf>
    <xf numFmtId="3" fontId="13" fillId="0" borderId="17" xfId="4" applyNumberFormat="1" applyFont="1" applyFill="1" applyBorder="1" applyAlignment="1" applyProtection="1">
      <alignment horizontal="right"/>
      <protection locked="0"/>
    </xf>
    <xf numFmtId="3" fontId="12" fillId="0" borderId="19" xfId="4" applyNumberFormat="1" applyFont="1" applyFill="1" applyBorder="1" applyAlignment="1" applyProtection="1">
      <alignment horizontal="right"/>
      <protection locked="0"/>
    </xf>
    <xf numFmtId="3" fontId="15" fillId="0" borderId="2" xfId="4" applyNumberFormat="1" applyFont="1" applyFill="1" applyBorder="1" applyAlignment="1" applyProtection="1">
      <alignment horizontal="right"/>
      <protection locked="0"/>
    </xf>
    <xf numFmtId="3" fontId="19" fillId="3" borderId="2" xfId="4" applyNumberFormat="1" applyFont="1" applyFill="1" applyBorder="1" applyProtection="1">
      <protection locked="0"/>
    </xf>
    <xf numFmtId="3" fontId="9" fillId="0" borderId="0" xfId="4" applyNumberFormat="1" applyFont="1" applyFill="1" applyBorder="1" applyProtection="1">
      <protection locked="0"/>
    </xf>
    <xf numFmtId="3" fontId="15" fillId="0" borderId="17" xfId="4" applyNumberFormat="1" applyFont="1" applyBorder="1" applyProtection="1">
      <protection locked="0"/>
    </xf>
    <xf numFmtId="3" fontId="15" fillId="0" borderId="19" xfId="4" applyNumberFormat="1" applyFont="1" applyBorder="1" applyProtection="1">
      <protection locked="0"/>
    </xf>
    <xf numFmtId="3" fontId="15" fillId="0" borderId="2" xfId="4" applyNumberFormat="1" applyFont="1" applyBorder="1" applyProtection="1">
      <protection locked="0"/>
    </xf>
    <xf numFmtId="3" fontId="15" fillId="0" borderId="21" xfId="4" applyNumberFormat="1" applyFont="1" applyBorder="1" applyProtection="1">
      <protection locked="0"/>
    </xf>
    <xf numFmtId="3" fontId="12" fillId="0" borderId="17" xfId="4" applyNumberFormat="1" applyFont="1" applyBorder="1" applyProtection="1">
      <protection locked="0"/>
    </xf>
    <xf numFmtId="3" fontId="13" fillId="0" borderId="17" xfId="4" applyNumberFormat="1" applyFont="1" applyBorder="1" applyProtection="1">
      <protection locked="0"/>
    </xf>
    <xf numFmtId="3" fontId="12" fillId="0" borderId="19" xfId="4" applyNumberFormat="1" applyFont="1" applyBorder="1" applyProtection="1">
      <protection locked="0"/>
    </xf>
    <xf numFmtId="3" fontId="12" fillId="0" borderId="2" xfId="4" applyNumberFormat="1" applyFont="1" applyFill="1" applyBorder="1" applyProtection="1">
      <protection locked="0"/>
    </xf>
    <xf numFmtId="3" fontId="16" fillId="3" borderId="2" xfId="4" applyNumberFormat="1" applyFont="1" applyFill="1" applyBorder="1" applyProtection="1">
      <protection locked="0"/>
    </xf>
    <xf numFmtId="3" fontId="13" fillId="3" borderId="4" xfId="3" applyNumberFormat="1" applyFont="1" applyFill="1" applyBorder="1" applyAlignment="1">
      <alignment horizontal="center"/>
    </xf>
    <xf numFmtId="3" fontId="12" fillId="0" borderId="2" xfId="4" applyNumberFormat="1" applyFont="1" applyBorder="1" applyAlignment="1">
      <alignment horizontal="center" vertical="center"/>
    </xf>
    <xf numFmtId="3" fontId="12" fillId="3" borderId="2" xfId="4" applyNumberFormat="1" applyFont="1" applyFill="1" applyBorder="1" applyAlignment="1">
      <alignment horizontal="center" vertical="center"/>
    </xf>
    <xf numFmtId="3" fontId="12" fillId="0" borderId="0" xfId="4" applyNumberFormat="1" applyFont="1" applyFill="1" applyBorder="1" applyAlignment="1">
      <alignment horizontal="center" vertical="center"/>
    </xf>
    <xf numFmtId="178" fontId="12" fillId="0" borderId="2" xfId="5" applyNumberFormat="1" applyFont="1" applyFill="1" applyBorder="1" applyAlignment="1" applyProtection="1">
      <alignment horizontal="right"/>
      <protection locked="0"/>
    </xf>
    <xf numFmtId="184" fontId="0" fillId="4" borderId="2" xfId="0" applyNumberFormat="1" applyFill="1" applyBorder="1" applyAlignment="1">
      <alignment horizontal="distributed" vertical="center"/>
    </xf>
    <xf numFmtId="3" fontId="15" fillId="0" borderId="13" xfId="4" applyNumberFormat="1" applyFont="1" applyBorder="1" applyAlignment="1" applyProtection="1">
      <alignment horizontal="right"/>
      <protection locked="0"/>
    </xf>
    <xf numFmtId="178" fontId="15" fillId="0" borderId="14" xfId="5" applyNumberFormat="1" applyFont="1" applyBorder="1" applyAlignment="1" applyProtection="1">
      <alignment horizontal="right"/>
      <protection locked="0"/>
    </xf>
    <xf numFmtId="38" fontId="15" fillId="0" borderId="15" xfId="4" applyFont="1" applyBorder="1" applyAlignment="1" applyProtection="1">
      <alignment horizontal="right"/>
      <protection locked="0"/>
    </xf>
    <xf numFmtId="178" fontId="15" fillId="0" borderId="16" xfId="5" applyNumberFormat="1" applyFont="1" applyBorder="1" applyAlignment="1" applyProtection="1">
      <alignment horizontal="right"/>
      <protection locked="0"/>
    </xf>
    <xf numFmtId="0" fontId="15" fillId="4" borderId="13" xfId="3" applyFont="1" applyFill="1" applyBorder="1" applyAlignment="1">
      <alignment horizontal="center"/>
    </xf>
    <xf numFmtId="3" fontId="15" fillId="0" borderId="13" xfId="4" applyNumberFormat="1" applyFont="1" applyBorder="1" applyProtection="1">
      <protection locked="0"/>
    </xf>
    <xf numFmtId="178" fontId="15" fillId="0" borderId="15" xfId="5" applyNumberFormat="1" applyFont="1" applyBorder="1" applyAlignment="1" applyProtection="1">
      <protection locked="0"/>
    </xf>
    <xf numFmtId="38" fontId="16" fillId="0" borderId="17" xfId="4" applyFont="1" applyBorder="1" applyAlignment="1" applyProtection="1">
      <alignment horizontal="right"/>
      <protection locked="0"/>
    </xf>
    <xf numFmtId="3" fontId="16" fillId="0" borderId="17" xfId="4" applyNumberFormat="1" applyFont="1" applyBorder="1" applyAlignment="1" applyProtection="1">
      <alignment horizontal="right"/>
      <protection locked="0"/>
    </xf>
    <xf numFmtId="178" fontId="16" fillId="0" borderId="17" xfId="5" applyNumberFormat="1" applyFont="1" applyBorder="1" applyAlignment="1" applyProtection="1">
      <alignment horizontal="right"/>
      <protection locked="0"/>
    </xf>
    <xf numFmtId="179" fontId="16" fillId="0" borderId="17" xfId="4" applyNumberFormat="1" applyFont="1" applyBorder="1" applyAlignment="1" applyProtection="1">
      <alignment horizontal="right"/>
      <protection locked="0"/>
    </xf>
    <xf numFmtId="0" fontId="16" fillId="4" borderId="17" xfId="3" applyFont="1" applyFill="1" applyBorder="1" applyAlignment="1">
      <alignment horizontal="center"/>
    </xf>
    <xf numFmtId="38" fontId="16" fillId="0" borderId="17" xfId="4" applyFont="1" applyBorder="1" applyProtection="1">
      <protection locked="0"/>
    </xf>
    <xf numFmtId="3" fontId="16" fillId="0" borderId="17" xfId="4" applyNumberFormat="1" applyFont="1" applyBorder="1" applyProtection="1">
      <protection locked="0"/>
    </xf>
    <xf numFmtId="38" fontId="15" fillId="0" borderId="15" xfId="4" applyFont="1" applyBorder="1" applyProtection="1">
      <protection locked="0"/>
    </xf>
    <xf numFmtId="38" fontId="15" fillId="0" borderId="23" xfId="4" applyFont="1" applyBorder="1" applyProtection="1">
      <protection locked="0"/>
    </xf>
    <xf numFmtId="178" fontId="15" fillId="0" borderId="13" xfId="5" applyNumberFormat="1" applyFont="1" applyBorder="1" applyProtection="1">
      <protection locked="0"/>
    </xf>
    <xf numFmtId="0" fontId="12" fillId="4" borderId="13" xfId="3" applyFont="1" applyFill="1" applyBorder="1" applyAlignment="1">
      <alignment horizontal="center"/>
    </xf>
    <xf numFmtId="178" fontId="16" fillId="0" borderId="18" xfId="5" applyNumberFormat="1" applyFont="1" applyBorder="1" applyAlignment="1" applyProtection="1">
      <protection locked="0"/>
    </xf>
    <xf numFmtId="38" fontId="16" fillId="0" borderId="24" xfId="4" applyFont="1" applyBorder="1" applyProtection="1">
      <protection locked="0"/>
    </xf>
    <xf numFmtId="178" fontId="16" fillId="0" borderId="17" xfId="5" applyNumberFormat="1" applyFont="1" applyBorder="1" applyProtection="1">
      <protection locked="0"/>
    </xf>
    <xf numFmtId="38" fontId="16" fillId="0" borderId="17" xfId="4" applyFont="1" applyFill="1" applyBorder="1" applyProtection="1">
      <protection locked="0"/>
    </xf>
    <xf numFmtId="177" fontId="16" fillId="0" borderId="17" xfId="4" applyNumberFormat="1" applyFont="1" applyBorder="1" applyAlignment="1" applyProtection="1">
      <alignment horizontal="right"/>
      <protection locked="0"/>
    </xf>
    <xf numFmtId="185" fontId="13" fillId="3" borderId="28" xfId="4" applyNumberFormat="1" applyFont="1" applyFill="1" applyBorder="1" applyAlignment="1" applyProtection="1">
      <alignment horizontal="right"/>
      <protection locked="0"/>
    </xf>
    <xf numFmtId="177" fontId="13" fillId="3" borderId="28" xfId="4" applyNumberFormat="1" applyFont="1" applyFill="1" applyBorder="1" applyAlignment="1" applyProtection="1">
      <alignment horizontal="right"/>
      <protection locked="0"/>
    </xf>
    <xf numFmtId="0" fontId="0" fillId="4" borderId="2" xfId="0" applyFill="1" applyBorder="1" applyAlignment="1">
      <alignment horizontal="distributed" vertical="center" wrapText="1"/>
    </xf>
    <xf numFmtId="0" fontId="6" fillId="2" borderId="0" xfId="0" applyFont="1" applyFill="1" applyBorder="1" applyAlignment="1">
      <alignment horizontal="center"/>
    </xf>
    <xf numFmtId="0" fontId="11" fillId="0" borderId="0" xfId="0" applyFont="1" applyAlignment="1">
      <alignment horizontal="right"/>
    </xf>
    <xf numFmtId="176" fontId="0" fillId="0" borderId="1" xfId="2" applyNumberFormat="1" applyFont="1" applyBorder="1" applyAlignment="1">
      <alignment horizontal="right"/>
    </xf>
    <xf numFmtId="177" fontId="10" fillId="0" borderId="0" xfId="0" applyNumberFormat="1" applyFont="1" applyAlignment="1">
      <alignment horizontal="right"/>
    </xf>
    <xf numFmtId="0" fontId="10" fillId="0" borderId="0" xfId="0" applyNumberFormat="1" applyFont="1" applyAlignment="1">
      <alignment horizontal="right"/>
    </xf>
    <xf numFmtId="177" fontId="12" fillId="0" borderId="1" xfId="3" applyNumberFormat="1" applyFont="1" applyBorder="1" applyAlignment="1">
      <alignment horizontal="right"/>
    </xf>
    <xf numFmtId="0" fontId="13" fillId="3" borderId="3" xfId="3" applyFont="1" applyFill="1" applyBorder="1" applyAlignment="1">
      <alignment horizontal="center"/>
    </xf>
    <xf numFmtId="0" fontId="13" fillId="3" borderId="4" xfId="3" applyFont="1" applyFill="1" applyBorder="1" applyAlignment="1">
      <alignment horizontal="center"/>
    </xf>
    <xf numFmtId="0" fontId="13" fillId="3" borderId="5" xfId="3" applyFont="1" applyFill="1" applyBorder="1" applyAlignment="1">
      <alignment horizontal="center"/>
    </xf>
    <xf numFmtId="177" fontId="13" fillId="3" borderId="4" xfId="3" applyNumberFormat="1" applyFont="1" applyFill="1" applyBorder="1" applyAlignment="1">
      <alignment horizontal="center"/>
    </xf>
    <xf numFmtId="0" fontId="10" fillId="0" borderId="0" xfId="0" applyFont="1" applyAlignment="1">
      <alignment horizontal="right"/>
    </xf>
    <xf numFmtId="177" fontId="0" fillId="0" borderId="1" xfId="0" applyNumberFormat="1" applyBorder="1" applyAlignment="1">
      <alignment horizontal="right"/>
    </xf>
    <xf numFmtId="0" fontId="9" fillId="3" borderId="2" xfId="0" applyFont="1" applyFill="1" applyBorder="1" applyAlignment="1">
      <alignment horizontal="center" vertical="center"/>
    </xf>
    <xf numFmtId="38" fontId="9" fillId="3" borderId="3" xfId="7" applyFont="1" applyFill="1" applyBorder="1" applyAlignment="1">
      <alignment horizontal="center"/>
    </xf>
    <xf numFmtId="38" fontId="9" fillId="3" borderId="4" xfId="7" applyFont="1" applyFill="1" applyBorder="1" applyAlignment="1">
      <alignment horizontal="center"/>
    </xf>
    <xf numFmtId="38" fontId="9" fillId="3" borderId="5" xfId="7" applyFont="1" applyFill="1" applyBorder="1" applyAlignment="1">
      <alignment horizontal="center"/>
    </xf>
    <xf numFmtId="0" fontId="9" fillId="3" borderId="6" xfId="8" applyFont="1" applyFill="1" applyBorder="1" applyAlignment="1">
      <alignment horizontal="center" vertical="center"/>
    </xf>
    <xf numFmtId="0" fontId="9" fillId="3" borderId="28" xfId="8" applyFont="1" applyFill="1" applyBorder="1" applyAlignment="1">
      <alignment horizontal="center" vertical="center"/>
    </xf>
    <xf numFmtId="181" fontId="0" fillId="0" borderId="1" xfId="9" applyNumberFormat="1" applyFont="1" applyBorder="1" applyAlignment="1">
      <alignment horizontal="right"/>
    </xf>
    <xf numFmtId="0" fontId="9" fillId="3" borderId="2" xfId="8" applyFont="1" applyFill="1" applyBorder="1" applyAlignment="1">
      <alignment horizontal="center" vertical="center"/>
    </xf>
    <xf numFmtId="177" fontId="9" fillId="3" borderId="2" xfId="8" applyNumberFormat="1" applyFont="1" applyFill="1" applyBorder="1" applyAlignment="1">
      <alignment horizontal="center" vertical="center"/>
    </xf>
    <xf numFmtId="181" fontId="9" fillId="3" borderId="2" xfId="9" applyNumberFormat="1" applyFont="1" applyFill="1" applyBorder="1" applyAlignment="1">
      <alignment horizontal="center" vertical="center"/>
    </xf>
    <xf numFmtId="0" fontId="17" fillId="0" borderId="0" xfId="8" applyFont="1" applyAlignment="1">
      <alignment horizontal="right" vertical="center"/>
    </xf>
    <xf numFmtId="177" fontId="10" fillId="0" borderId="0" xfId="2" applyNumberFormat="1" applyFont="1" applyAlignment="1">
      <alignment horizontal="right"/>
    </xf>
    <xf numFmtId="0" fontId="0" fillId="0" borderId="1" xfId="2" applyNumberFormat="1" applyFont="1" applyBorder="1" applyAlignment="1">
      <alignment horizontal="right"/>
    </xf>
    <xf numFmtId="177" fontId="10" fillId="0" borderId="0" xfId="2" applyNumberFormat="1" applyFont="1" applyFill="1" applyAlignment="1">
      <alignment horizontal="right"/>
    </xf>
    <xf numFmtId="0" fontId="0" fillId="0" borderId="1" xfId="2" applyNumberFormat="1" applyFont="1" applyFill="1" applyBorder="1" applyAlignment="1">
      <alignment horizontal="right"/>
    </xf>
  </cellXfs>
  <cellStyles count="10">
    <cellStyle name="パーセント 2" xfId="5" xr:uid="{BA57DBDA-E123-4321-87F5-D468BD9A9C14}"/>
    <cellStyle name="パーセント 3" xfId="6" xr:uid="{77C386DB-74FA-4C48-B7B1-2E74C3DB55F8}"/>
    <cellStyle name="パーセント 3 2" xfId="9" xr:uid="{13297339-5196-43BC-986C-E263EE3F7281}"/>
    <cellStyle name="桁区切り 2" xfId="2" xr:uid="{2847148C-5722-4D34-988C-312868ED508D}"/>
    <cellStyle name="桁区切り 2 2" xfId="4" xr:uid="{05E47E7C-A9EF-4258-BB36-420DB6E7F4EF}"/>
    <cellStyle name="桁区切り 4" xfId="7" xr:uid="{F990079C-B133-44C2-B3C6-B8E2D09AD72B}"/>
    <cellStyle name="標準" xfId="0" builtinId="0"/>
    <cellStyle name="標準 2" xfId="1" xr:uid="{EFF7828F-5506-4379-BDA7-2F2AA21F8A1E}"/>
    <cellStyle name="標準 2 2" xfId="3" xr:uid="{6E15930B-01C7-42C2-8851-A4DA426B6A83}"/>
    <cellStyle name="標準 4" xfId="8" xr:uid="{58178076-7C46-4FF3-ACFC-9D9E1375B8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0</xdr:row>
      <xdr:rowOff>201153</xdr:rowOff>
    </xdr:from>
    <xdr:to>
      <xdr:col>3</xdr:col>
      <xdr:colOff>600075</xdr:colOff>
      <xdr:row>3</xdr:row>
      <xdr:rowOff>87993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31457D6-5D15-4AF7-8BE8-9E0E75DACF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1" y="201153"/>
          <a:ext cx="2562224" cy="6012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CBF90-EE88-42E1-B719-63BAA2C3513F}">
  <dimension ref="A1:H25"/>
  <sheetViews>
    <sheetView tabSelected="1" view="pageBreakPreview" zoomScaleNormal="100" zoomScaleSheetLayoutView="100" workbookViewId="0">
      <selection activeCell="E21" sqref="E21"/>
    </sheetView>
  </sheetViews>
  <sheetFormatPr defaultRowHeight="18.75" x14ac:dyDescent="0.4"/>
  <sheetData>
    <row r="1" spans="1:8" x14ac:dyDescent="0.4">
      <c r="A1" s="145"/>
      <c r="B1" s="145"/>
      <c r="C1" s="145"/>
      <c r="D1" s="145"/>
      <c r="E1" s="145"/>
      <c r="F1" s="145"/>
      <c r="G1" s="145"/>
      <c r="H1" s="145"/>
    </row>
    <row r="2" spans="1:8" x14ac:dyDescent="0.4">
      <c r="A2" s="145"/>
      <c r="B2" s="145"/>
      <c r="C2" s="145"/>
      <c r="D2" s="145"/>
      <c r="E2" s="145"/>
      <c r="F2" s="145"/>
      <c r="G2" s="145"/>
      <c r="H2" s="145"/>
    </row>
    <row r="3" spans="1:8" x14ac:dyDescent="0.4">
      <c r="A3" s="145"/>
      <c r="B3" s="145"/>
      <c r="C3" s="145"/>
      <c r="D3" s="145"/>
      <c r="E3" s="145"/>
      <c r="F3" s="145"/>
      <c r="G3" s="145"/>
      <c r="H3" s="145"/>
    </row>
    <row r="4" spans="1:8" x14ac:dyDescent="0.4">
      <c r="A4" s="145"/>
      <c r="B4" s="145"/>
      <c r="C4" s="145"/>
      <c r="D4" s="145"/>
      <c r="E4" s="145"/>
      <c r="F4" s="145"/>
      <c r="G4" s="145"/>
      <c r="H4" s="145"/>
    </row>
    <row r="5" spans="1:8" ht="33" x14ac:dyDescent="0.65">
      <c r="A5" s="328" t="s">
        <v>397</v>
      </c>
      <c r="B5" s="328"/>
      <c r="C5" s="328"/>
      <c r="D5" s="328"/>
      <c r="E5" s="328"/>
      <c r="F5" s="328"/>
      <c r="G5" s="328"/>
      <c r="H5" s="328"/>
    </row>
    <row r="6" spans="1:8" x14ac:dyDescent="0.4">
      <c r="A6" s="145"/>
      <c r="B6" s="145"/>
      <c r="C6" s="145"/>
      <c r="D6" s="145"/>
      <c r="E6" s="145"/>
      <c r="F6" s="145"/>
      <c r="G6" s="145"/>
      <c r="H6" s="145"/>
    </row>
    <row r="7" spans="1:8" x14ac:dyDescent="0.4">
      <c r="A7" s="145"/>
      <c r="B7" s="145"/>
      <c r="C7" s="145"/>
      <c r="D7" s="145"/>
      <c r="E7" s="145"/>
      <c r="F7" s="145"/>
      <c r="G7" s="145"/>
      <c r="H7" s="145"/>
    </row>
    <row r="8" spans="1:8" ht="24" x14ac:dyDescent="0.5">
      <c r="A8" s="145"/>
      <c r="B8" s="146" t="s">
        <v>0</v>
      </c>
      <c r="C8" s="146"/>
      <c r="D8" s="146"/>
      <c r="E8" s="146"/>
      <c r="F8" s="146"/>
      <c r="G8" s="146"/>
      <c r="H8" s="145"/>
    </row>
    <row r="9" spans="1:8" ht="24" x14ac:dyDescent="0.5">
      <c r="A9" s="145"/>
      <c r="B9" s="146"/>
      <c r="C9" s="146"/>
      <c r="D9" s="146"/>
      <c r="E9" s="146"/>
      <c r="F9" s="146"/>
      <c r="G9" s="146"/>
      <c r="H9" s="145"/>
    </row>
    <row r="10" spans="1:8" ht="24" x14ac:dyDescent="0.5">
      <c r="A10" s="145"/>
      <c r="B10" s="146" t="s">
        <v>1</v>
      </c>
      <c r="C10" s="146"/>
      <c r="D10" s="146"/>
      <c r="E10" s="146"/>
      <c r="F10" s="146"/>
      <c r="G10" s="146"/>
      <c r="H10" s="145"/>
    </row>
    <row r="11" spans="1:8" ht="24" x14ac:dyDescent="0.5">
      <c r="A11" s="145"/>
      <c r="B11" s="146"/>
      <c r="C11" s="146"/>
      <c r="D11" s="146"/>
      <c r="E11" s="146"/>
      <c r="F11" s="146"/>
      <c r="G11" s="146"/>
      <c r="H11" s="145"/>
    </row>
    <row r="12" spans="1:8" ht="24" x14ac:dyDescent="0.5">
      <c r="A12" s="145"/>
      <c r="B12" s="146" t="s">
        <v>2</v>
      </c>
      <c r="C12" s="146"/>
      <c r="D12" s="146"/>
      <c r="E12" s="146"/>
      <c r="F12" s="146"/>
      <c r="G12" s="146"/>
      <c r="H12" s="145"/>
    </row>
    <row r="13" spans="1:8" ht="24" x14ac:dyDescent="0.5">
      <c r="A13" s="145"/>
      <c r="B13" s="146"/>
      <c r="C13" s="146"/>
      <c r="D13" s="146"/>
      <c r="E13" s="146"/>
      <c r="F13" s="146"/>
      <c r="G13" s="146"/>
      <c r="H13" s="145"/>
    </row>
    <row r="14" spans="1:8" ht="24" x14ac:dyDescent="0.5">
      <c r="A14" s="145"/>
      <c r="B14" s="146" t="s">
        <v>3</v>
      </c>
      <c r="C14" s="146"/>
      <c r="D14" s="146"/>
      <c r="E14" s="146"/>
      <c r="F14" s="146"/>
      <c r="G14" s="146"/>
      <c r="H14" s="145"/>
    </row>
    <row r="15" spans="1:8" ht="24" x14ac:dyDescent="0.5">
      <c r="A15" s="145"/>
      <c r="B15" s="146"/>
      <c r="C15" s="146"/>
      <c r="D15" s="146"/>
      <c r="E15" s="146"/>
      <c r="F15" s="146"/>
      <c r="G15" s="146"/>
      <c r="H15" s="145"/>
    </row>
    <row r="16" spans="1:8" ht="24" x14ac:dyDescent="0.5">
      <c r="A16" s="145"/>
      <c r="B16" s="146" t="s">
        <v>4</v>
      </c>
      <c r="C16" s="146"/>
      <c r="D16" s="146"/>
      <c r="E16" s="146"/>
      <c r="F16" s="146"/>
      <c r="G16" s="146"/>
      <c r="H16" s="145"/>
    </row>
    <row r="17" spans="1:8" ht="24" x14ac:dyDescent="0.5">
      <c r="A17" s="145"/>
      <c r="B17" s="146"/>
      <c r="C17" s="146"/>
      <c r="D17" s="146"/>
      <c r="E17" s="146"/>
      <c r="F17" s="146"/>
      <c r="G17" s="146"/>
      <c r="H17" s="145"/>
    </row>
    <row r="18" spans="1:8" ht="24" x14ac:dyDescent="0.5">
      <c r="A18" s="145"/>
      <c r="B18" s="146" t="s">
        <v>5</v>
      </c>
      <c r="C18" s="146"/>
      <c r="D18" s="146"/>
      <c r="E18" s="146"/>
      <c r="F18" s="146"/>
      <c r="G18" s="146"/>
      <c r="H18" s="145"/>
    </row>
    <row r="19" spans="1:8" ht="24" x14ac:dyDescent="0.5">
      <c r="A19" s="145"/>
      <c r="B19" s="146"/>
      <c r="C19" s="146"/>
      <c r="D19" s="146"/>
      <c r="E19" s="146"/>
      <c r="F19" s="146"/>
      <c r="G19" s="146"/>
      <c r="H19" s="145"/>
    </row>
    <row r="20" spans="1:8" ht="24" x14ac:dyDescent="0.5">
      <c r="A20" s="145"/>
      <c r="B20" s="146" t="s">
        <v>6</v>
      </c>
      <c r="C20" s="146"/>
      <c r="D20" s="146"/>
      <c r="E20" s="146"/>
      <c r="F20" s="146"/>
      <c r="G20" s="146"/>
      <c r="H20" s="145"/>
    </row>
    <row r="21" spans="1:8" ht="24" x14ac:dyDescent="0.5">
      <c r="A21" s="145"/>
      <c r="B21" s="146"/>
      <c r="C21" s="146"/>
      <c r="D21" s="146"/>
      <c r="E21" s="146"/>
      <c r="F21" s="146"/>
      <c r="G21" s="146"/>
      <c r="H21" s="145"/>
    </row>
    <row r="22" spans="1:8" ht="24" x14ac:dyDescent="0.5">
      <c r="A22" s="145"/>
      <c r="B22" s="146" t="s">
        <v>7</v>
      </c>
      <c r="C22" s="146"/>
      <c r="D22" s="146"/>
      <c r="E22" s="146"/>
      <c r="F22" s="146"/>
      <c r="G22" s="146"/>
      <c r="H22" s="145"/>
    </row>
    <row r="23" spans="1:8" ht="24" x14ac:dyDescent="0.5">
      <c r="A23" s="145"/>
      <c r="B23" s="146"/>
      <c r="C23" s="146"/>
      <c r="D23" s="146"/>
      <c r="E23" s="146"/>
      <c r="F23" s="146"/>
      <c r="G23" s="146"/>
      <c r="H23" s="145"/>
    </row>
    <row r="24" spans="1:8" ht="24" x14ac:dyDescent="0.5">
      <c r="A24" s="145"/>
      <c r="B24" s="146" t="s">
        <v>8</v>
      </c>
      <c r="C24" s="146"/>
      <c r="D24" s="146"/>
      <c r="E24" s="146"/>
      <c r="F24" s="146"/>
      <c r="G24" s="146"/>
      <c r="H24" s="145"/>
    </row>
    <row r="25" spans="1:8" x14ac:dyDescent="0.4">
      <c r="A25" s="145"/>
      <c r="B25" s="145"/>
      <c r="C25" s="145"/>
      <c r="D25" s="145"/>
      <c r="E25" s="145"/>
      <c r="F25" s="145"/>
      <c r="G25" s="145"/>
      <c r="H25" s="145"/>
    </row>
  </sheetData>
  <mergeCells count="1">
    <mergeCell ref="A5:H5"/>
  </mergeCells>
  <phoneticPr fontId="5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0AE69-C4CE-4506-B458-9DCAE1834AB9}">
  <sheetPr>
    <pageSetUpPr fitToPage="1"/>
  </sheetPr>
  <dimension ref="A1:N67"/>
  <sheetViews>
    <sheetView view="pageBreakPreview" zoomScaleNormal="100" zoomScaleSheetLayoutView="100" workbookViewId="0">
      <selection activeCell="F12" sqref="F12"/>
    </sheetView>
  </sheetViews>
  <sheetFormatPr defaultRowHeight="18.75" x14ac:dyDescent="0.4"/>
  <cols>
    <col min="1" max="1" width="8.625" style="139" customWidth="1"/>
    <col min="2" max="2" width="13.625" style="137" customWidth="1"/>
    <col min="3" max="3" width="8.625" style="138" customWidth="1"/>
    <col min="4" max="4" width="8.625" style="139" customWidth="1"/>
    <col min="5" max="5" width="13.625" style="137" customWidth="1"/>
    <col min="6" max="6" width="8.625" style="138" customWidth="1"/>
    <col min="7" max="7" width="18.625" style="265" customWidth="1"/>
    <col min="8" max="8" width="8.625" style="139" customWidth="1"/>
    <col min="9" max="9" width="13.625" style="137" customWidth="1"/>
    <col min="10" max="10" width="8.625" style="138" customWidth="1"/>
    <col min="11" max="11" width="8.625" style="139" customWidth="1"/>
    <col min="12" max="12" width="13.625" style="137" customWidth="1"/>
    <col min="13" max="13" width="8.625" style="138" customWidth="1"/>
    <col min="14" max="14" width="12.625" style="265" customWidth="1"/>
    <col min="15" max="15" width="10.625" style="265" customWidth="1"/>
    <col min="16" max="16384" width="9" style="265"/>
  </cols>
  <sheetData>
    <row r="1" spans="1:14" ht="24" x14ac:dyDescent="0.5">
      <c r="A1" s="136" t="s">
        <v>310</v>
      </c>
      <c r="L1" s="353" t="str">
        <f>目次!A5</f>
        <v xml:space="preserve">2024.5保証統計情報 </v>
      </c>
      <c r="M1" s="353"/>
    </row>
    <row r="2" spans="1:14" x14ac:dyDescent="0.4">
      <c r="A2" s="140"/>
      <c r="L2" s="141"/>
      <c r="M2" s="141"/>
    </row>
    <row r="3" spans="1:14" x14ac:dyDescent="0.4">
      <c r="L3" s="354" t="s">
        <v>106</v>
      </c>
      <c r="M3" s="354"/>
    </row>
    <row r="4" spans="1:14" x14ac:dyDescent="0.4">
      <c r="A4" s="213" t="s">
        <v>156</v>
      </c>
      <c r="B4" s="246"/>
      <c r="C4" s="248"/>
      <c r="D4" s="213"/>
      <c r="E4" s="246"/>
      <c r="F4" s="248"/>
      <c r="G4" s="340" t="s">
        <v>396</v>
      </c>
      <c r="H4" s="213" t="s">
        <v>158</v>
      </c>
      <c r="I4" s="246"/>
      <c r="J4" s="248"/>
      <c r="K4" s="213" t="s">
        <v>175</v>
      </c>
      <c r="L4" s="246"/>
      <c r="M4" s="248"/>
    </row>
    <row r="5" spans="1:14" x14ac:dyDescent="0.4">
      <c r="A5" s="213" t="s">
        <v>107</v>
      </c>
      <c r="B5" s="246"/>
      <c r="C5" s="248"/>
      <c r="D5" s="213" t="s">
        <v>109</v>
      </c>
      <c r="E5" s="246"/>
      <c r="F5" s="248"/>
      <c r="G5" s="340"/>
      <c r="H5" s="213" t="s">
        <v>107</v>
      </c>
      <c r="I5" s="246"/>
      <c r="J5" s="248"/>
      <c r="K5" s="213" t="s">
        <v>109</v>
      </c>
      <c r="L5" s="246"/>
      <c r="M5" s="248"/>
    </row>
    <row r="6" spans="1:14" x14ac:dyDescent="0.4">
      <c r="A6" s="215" t="s">
        <v>151</v>
      </c>
      <c r="B6" s="249" t="s">
        <v>152</v>
      </c>
      <c r="C6" s="251" t="s">
        <v>160</v>
      </c>
      <c r="D6" s="215" t="s">
        <v>151</v>
      </c>
      <c r="E6" s="249" t="s">
        <v>152</v>
      </c>
      <c r="F6" s="251" t="s">
        <v>160</v>
      </c>
      <c r="G6" s="340"/>
      <c r="H6" s="215" t="s">
        <v>151</v>
      </c>
      <c r="I6" s="249" t="s">
        <v>152</v>
      </c>
      <c r="J6" s="251" t="s">
        <v>160</v>
      </c>
      <c r="K6" s="251" t="s">
        <v>151</v>
      </c>
      <c r="L6" s="249" t="s">
        <v>152</v>
      </c>
      <c r="M6" s="251" t="s">
        <v>160</v>
      </c>
    </row>
    <row r="7" spans="1:14" x14ac:dyDescent="0.4">
      <c r="A7" s="142">
        <v>420</v>
      </c>
      <c r="B7" s="143">
        <v>7954649000</v>
      </c>
      <c r="C7" s="144">
        <v>1.1371988363033332</v>
      </c>
      <c r="D7" s="142">
        <v>671</v>
      </c>
      <c r="E7" s="143">
        <v>11958539000</v>
      </c>
      <c r="F7" s="144">
        <v>1.0401043118982465</v>
      </c>
      <c r="G7" s="244" t="s">
        <v>311</v>
      </c>
      <c r="H7" s="142">
        <v>17493</v>
      </c>
      <c r="I7" s="143">
        <v>240217400847</v>
      </c>
      <c r="J7" s="144">
        <v>0.92448852668814063</v>
      </c>
      <c r="K7" s="142">
        <v>61</v>
      </c>
      <c r="L7" s="143">
        <v>603393222</v>
      </c>
      <c r="M7" s="144">
        <v>3.2176479831807585</v>
      </c>
    </row>
    <row r="8" spans="1:14" x14ac:dyDescent="0.4">
      <c r="A8" s="142">
        <v>45</v>
      </c>
      <c r="B8" s="143">
        <v>619800000</v>
      </c>
      <c r="C8" s="144">
        <v>0.78114562984435099</v>
      </c>
      <c r="D8" s="142">
        <v>78</v>
      </c>
      <c r="E8" s="143">
        <v>1098100000</v>
      </c>
      <c r="F8" s="144">
        <v>0.89754383096979895</v>
      </c>
      <c r="G8" s="244" t="s">
        <v>312</v>
      </c>
      <c r="H8" s="142">
        <v>1728</v>
      </c>
      <c r="I8" s="143">
        <v>20557426923</v>
      </c>
      <c r="J8" s="144">
        <v>0.89312597024408003</v>
      </c>
      <c r="K8" s="142">
        <v>1</v>
      </c>
      <c r="L8" s="143">
        <v>19959934</v>
      </c>
      <c r="M8" s="144">
        <v>4.2293748429341402</v>
      </c>
    </row>
    <row r="9" spans="1:14" x14ac:dyDescent="0.4">
      <c r="A9" s="142">
        <v>130</v>
      </c>
      <c r="B9" s="143">
        <v>2569602000</v>
      </c>
      <c r="C9" s="144">
        <v>0.96710651110274803</v>
      </c>
      <c r="D9" s="142">
        <v>246</v>
      </c>
      <c r="E9" s="143">
        <v>4256220000</v>
      </c>
      <c r="F9" s="144">
        <v>1.03280390309811</v>
      </c>
      <c r="G9" s="244" t="s">
        <v>313</v>
      </c>
      <c r="H9" s="142">
        <v>6744</v>
      </c>
      <c r="I9" s="143">
        <v>85169599689</v>
      </c>
      <c r="J9" s="144">
        <v>0.92083457999833696</v>
      </c>
      <c r="K9" s="142">
        <v>41</v>
      </c>
      <c r="L9" s="143">
        <v>549740076</v>
      </c>
      <c r="M9" s="144">
        <v>5.2524107782504004</v>
      </c>
    </row>
    <row r="10" spans="1:14" x14ac:dyDescent="0.4">
      <c r="A10" s="142">
        <v>187</v>
      </c>
      <c r="B10" s="143">
        <v>3623640000</v>
      </c>
      <c r="C10" s="144">
        <v>1.33658019835286</v>
      </c>
      <c r="D10" s="142">
        <v>323</v>
      </c>
      <c r="E10" s="143">
        <v>5899230000</v>
      </c>
      <c r="F10" s="144">
        <v>1.428902921955</v>
      </c>
      <c r="G10" s="244" t="s">
        <v>314</v>
      </c>
      <c r="H10" s="142">
        <v>8306</v>
      </c>
      <c r="I10" s="143">
        <v>106768532330</v>
      </c>
      <c r="J10" s="144">
        <v>0.94641235074525698</v>
      </c>
      <c r="K10" s="142">
        <v>15</v>
      </c>
      <c r="L10" s="143">
        <v>222243046</v>
      </c>
      <c r="M10" s="144">
        <v>1.7157678642673899</v>
      </c>
      <c r="N10" s="139"/>
    </row>
    <row r="11" spans="1:14" x14ac:dyDescent="0.4">
      <c r="A11" s="142">
        <v>22</v>
      </c>
      <c r="B11" s="143">
        <v>330600000</v>
      </c>
      <c r="C11" s="144">
        <v>1.63923046410155</v>
      </c>
      <c r="D11" s="142">
        <v>38</v>
      </c>
      <c r="E11" s="143">
        <v>419790000</v>
      </c>
      <c r="F11" s="144">
        <v>1.2618432126968899</v>
      </c>
      <c r="G11" s="244" t="s">
        <v>315</v>
      </c>
      <c r="H11" s="142">
        <v>948</v>
      </c>
      <c r="I11" s="143">
        <v>7915246425</v>
      </c>
      <c r="J11" s="144">
        <v>0.86513012799612998</v>
      </c>
      <c r="K11" s="142"/>
      <c r="L11" s="143"/>
      <c r="M11" s="144"/>
    </row>
    <row r="12" spans="1:14" x14ac:dyDescent="0.4">
      <c r="A12" s="142">
        <v>90</v>
      </c>
      <c r="B12" s="143">
        <v>1301440000</v>
      </c>
      <c r="C12" s="144">
        <v>0.95821292229760802</v>
      </c>
      <c r="D12" s="142">
        <v>155</v>
      </c>
      <c r="E12" s="143">
        <v>2311740000</v>
      </c>
      <c r="F12" s="144">
        <v>1.0380684367005599</v>
      </c>
      <c r="G12" s="245" t="s">
        <v>316</v>
      </c>
      <c r="H12" s="142">
        <v>3449</v>
      </c>
      <c r="I12" s="143">
        <v>46659572756</v>
      </c>
      <c r="J12" s="144">
        <v>0.96753124950540703</v>
      </c>
      <c r="K12" s="142">
        <v>11</v>
      </c>
      <c r="L12" s="143">
        <v>134586506</v>
      </c>
      <c r="M12" s="144">
        <v>1.1802248460800899</v>
      </c>
    </row>
    <row r="13" spans="1:14" x14ac:dyDescent="0.4">
      <c r="A13" s="142">
        <v>167</v>
      </c>
      <c r="B13" s="143">
        <v>2941900000</v>
      </c>
      <c r="C13" s="144">
        <v>1.2445848986360699</v>
      </c>
      <c r="D13" s="142">
        <v>265</v>
      </c>
      <c r="E13" s="143">
        <v>4242300000</v>
      </c>
      <c r="F13" s="144">
        <v>1.1464757875328999</v>
      </c>
      <c r="G13" s="244" t="s">
        <v>317</v>
      </c>
      <c r="H13" s="142">
        <v>6189</v>
      </c>
      <c r="I13" s="143">
        <v>78906403576</v>
      </c>
      <c r="J13" s="144">
        <v>0.93490741706879499</v>
      </c>
      <c r="K13" s="142">
        <v>17</v>
      </c>
      <c r="L13" s="143">
        <v>146913549</v>
      </c>
      <c r="M13" s="144">
        <v>0.34973516646124098</v>
      </c>
    </row>
    <row r="14" spans="1:14" x14ac:dyDescent="0.4">
      <c r="A14" s="142">
        <v>66</v>
      </c>
      <c r="B14" s="143">
        <v>1119700000</v>
      </c>
      <c r="C14" s="144">
        <v>0.96235000077352395</v>
      </c>
      <c r="D14" s="142">
        <v>123</v>
      </c>
      <c r="E14" s="143">
        <v>1832460000</v>
      </c>
      <c r="F14" s="144">
        <v>0.84014442088371799</v>
      </c>
      <c r="G14" s="244" t="s">
        <v>318</v>
      </c>
      <c r="H14" s="142">
        <v>2954</v>
      </c>
      <c r="I14" s="143">
        <v>39236294001</v>
      </c>
      <c r="J14" s="144">
        <v>0.90044506146505399</v>
      </c>
      <c r="K14" s="142">
        <v>1</v>
      </c>
      <c r="L14" s="143">
        <v>6242332</v>
      </c>
      <c r="M14" s="144">
        <v>4.5221193731829798E-2</v>
      </c>
    </row>
    <row r="15" spans="1:14" x14ac:dyDescent="0.4">
      <c r="A15" s="142">
        <v>34</v>
      </c>
      <c r="B15" s="143">
        <v>644398000</v>
      </c>
      <c r="C15" s="144">
        <v>1.3957071691574601</v>
      </c>
      <c r="D15" s="142">
        <v>58</v>
      </c>
      <c r="E15" s="143">
        <v>782598000</v>
      </c>
      <c r="F15" s="144">
        <v>0.891565084645355</v>
      </c>
      <c r="G15" s="244" t="s">
        <v>319</v>
      </c>
      <c r="H15" s="142">
        <v>1686</v>
      </c>
      <c r="I15" s="143">
        <v>20130218803</v>
      </c>
      <c r="J15" s="144">
        <v>0.93134018539111396</v>
      </c>
      <c r="K15" s="142"/>
      <c r="L15" s="143"/>
      <c r="M15" s="144"/>
    </row>
    <row r="16" spans="1:14" x14ac:dyDescent="0.4">
      <c r="A16" s="142">
        <v>62</v>
      </c>
      <c r="B16" s="143">
        <v>1085000000</v>
      </c>
      <c r="C16" s="144">
        <v>1.4518351999785899</v>
      </c>
      <c r="D16" s="142">
        <v>105</v>
      </c>
      <c r="E16" s="143">
        <v>1730180000</v>
      </c>
      <c r="F16" s="144">
        <v>1.28601928798513</v>
      </c>
      <c r="G16" s="244" t="s">
        <v>320</v>
      </c>
      <c r="H16" s="142">
        <v>2641</v>
      </c>
      <c r="I16" s="143">
        <v>32704489504</v>
      </c>
      <c r="J16" s="144">
        <v>0.92465653409404602</v>
      </c>
      <c r="K16" s="142"/>
      <c r="L16" s="143"/>
      <c r="M16" s="144"/>
    </row>
    <row r="17" spans="1:14" x14ac:dyDescent="0.4">
      <c r="A17" s="142">
        <v>73</v>
      </c>
      <c r="B17" s="143">
        <v>1270057100</v>
      </c>
      <c r="C17" s="144">
        <v>2.0752566993464101</v>
      </c>
      <c r="D17" s="142">
        <v>123</v>
      </c>
      <c r="E17" s="143">
        <v>2148957100</v>
      </c>
      <c r="F17" s="144">
        <v>2.3495370805681</v>
      </c>
      <c r="G17" s="244" t="s">
        <v>321</v>
      </c>
      <c r="H17" s="142">
        <v>2365</v>
      </c>
      <c r="I17" s="143">
        <v>30396448717</v>
      </c>
      <c r="J17" s="144">
        <v>0.95067923786215502</v>
      </c>
      <c r="K17" s="142">
        <v>5</v>
      </c>
      <c r="L17" s="143">
        <v>52916969</v>
      </c>
      <c r="M17" s="144">
        <v>1.5977822345666599</v>
      </c>
      <c r="N17" s="139"/>
    </row>
    <row r="18" spans="1:14" x14ac:dyDescent="0.4">
      <c r="A18" s="142">
        <v>32</v>
      </c>
      <c r="B18" s="143">
        <v>333000000</v>
      </c>
      <c r="C18" s="144">
        <v>0.60906686566509005</v>
      </c>
      <c r="D18" s="142">
        <v>61</v>
      </c>
      <c r="E18" s="143">
        <v>733200000</v>
      </c>
      <c r="F18" s="144">
        <v>0.80084059864254697</v>
      </c>
      <c r="G18" s="244" t="s">
        <v>322</v>
      </c>
      <c r="H18" s="142">
        <v>1311</v>
      </c>
      <c r="I18" s="143">
        <v>14225179927</v>
      </c>
      <c r="J18" s="144">
        <v>0.911211075725196</v>
      </c>
      <c r="K18" s="142">
        <v>7</v>
      </c>
      <c r="L18" s="143">
        <v>15971185</v>
      </c>
      <c r="M18" s="144">
        <v>0.129361483133</v>
      </c>
    </row>
    <row r="19" spans="1:14" x14ac:dyDescent="0.4">
      <c r="A19" s="142">
        <v>50</v>
      </c>
      <c r="B19" s="143">
        <v>568000000</v>
      </c>
      <c r="C19" s="144">
        <v>0.84944741053135298</v>
      </c>
      <c r="D19" s="142">
        <v>88</v>
      </c>
      <c r="E19" s="143">
        <v>921464000</v>
      </c>
      <c r="F19" s="144">
        <v>0.93017978458152895</v>
      </c>
      <c r="G19" s="245" t="s">
        <v>323</v>
      </c>
      <c r="H19" s="142">
        <v>1449</v>
      </c>
      <c r="I19" s="143">
        <v>15772913080</v>
      </c>
      <c r="J19" s="144">
        <v>0.89889470456299403</v>
      </c>
      <c r="K19" s="142">
        <v>1</v>
      </c>
      <c r="L19" s="143">
        <v>6971192</v>
      </c>
      <c r="M19" s="144" t="s">
        <v>163</v>
      </c>
    </row>
    <row r="20" spans="1:14" x14ac:dyDescent="0.4">
      <c r="A20" s="142">
        <v>49</v>
      </c>
      <c r="B20" s="143">
        <v>739240000</v>
      </c>
      <c r="C20" s="144">
        <v>1.19136180499597</v>
      </c>
      <c r="D20" s="142">
        <v>85</v>
      </c>
      <c r="E20" s="143">
        <v>1409220000</v>
      </c>
      <c r="F20" s="144">
        <v>1.12288446215139</v>
      </c>
      <c r="G20" s="244" t="s">
        <v>324</v>
      </c>
      <c r="H20" s="142">
        <v>2101</v>
      </c>
      <c r="I20" s="143">
        <v>24555797858</v>
      </c>
      <c r="J20" s="144">
        <v>0.94799083541873097</v>
      </c>
      <c r="K20" s="142">
        <v>4</v>
      </c>
      <c r="L20" s="143">
        <v>8823998</v>
      </c>
      <c r="M20" s="144" t="s">
        <v>163</v>
      </c>
    </row>
    <row r="21" spans="1:14" x14ac:dyDescent="0.4">
      <c r="A21" s="142">
        <v>147</v>
      </c>
      <c r="B21" s="143">
        <v>2749140000</v>
      </c>
      <c r="C21" s="144">
        <v>1.0021215169940101</v>
      </c>
      <c r="D21" s="142">
        <v>255</v>
      </c>
      <c r="E21" s="143">
        <v>4523334000</v>
      </c>
      <c r="F21" s="144">
        <v>1.1620759108635701</v>
      </c>
      <c r="G21" s="244" t="s">
        <v>325</v>
      </c>
      <c r="H21" s="142">
        <v>6526</v>
      </c>
      <c r="I21" s="143">
        <v>83316163747</v>
      </c>
      <c r="J21" s="144">
        <v>0.92960850031099496</v>
      </c>
      <c r="K21" s="142">
        <v>14</v>
      </c>
      <c r="L21" s="143">
        <v>86373836</v>
      </c>
      <c r="M21" s="144">
        <v>0.16482955049426401</v>
      </c>
    </row>
    <row r="22" spans="1:14" x14ac:dyDescent="0.4">
      <c r="A22" s="142">
        <v>9</v>
      </c>
      <c r="B22" s="143">
        <v>179000000</v>
      </c>
      <c r="C22" s="144">
        <v>1.2302405498281801</v>
      </c>
      <c r="D22" s="142">
        <v>15</v>
      </c>
      <c r="E22" s="143">
        <v>257000000</v>
      </c>
      <c r="F22" s="144">
        <v>1.47277936962751</v>
      </c>
      <c r="G22" s="244" t="s">
        <v>326</v>
      </c>
      <c r="H22" s="142">
        <v>421</v>
      </c>
      <c r="I22" s="143">
        <v>4917547985</v>
      </c>
      <c r="J22" s="144">
        <v>0.947760263718046</v>
      </c>
      <c r="K22" s="142"/>
      <c r="L22" s="143"/>
      <c r="M22" s="144"/>
    </row>
    <row r="23" spans="1:14" x14ac:dyDescent="0.4">
      <c r="A23" s="142">
        <v>154</v>
      </c>
      <c r="B23" s="143">
        <v>2315600000</v>
      </c>
      <c r="C23" s="144">
        <v>1.13519263860224</v>
      </c>
      <c r="D23" s="142">
        <v>237</v>
      </c>
      <c r="E23" s="143">
        <v>3719970000</v>
      </c>
      <c r="F23" s="144">
        <v>1.0847923713985801</v>
      </c>
      <c r="G23" s="244" t="s">
        <v>327</v>
      </c>
      <c r="H23" s="142">
        <v>6056</v>
      </c>
      <c r="I23" s="143">
        <v>76762345326</v>
      </c>
      <c r="J23" s="144">
        <v>0.92048801479814601</v>
      </c>
      <c r="K23" s="142">
        <v>22</v>
      </c>
      <c r="L23" s="143">
        <v>236201579</v>
      </c>
      <c r="M23" s="144">
        <v>1.2137178146424099</v>
      </c>
    </row>
    <row r="24" spans="1:14" x14ac:dyDescent="0.4">
      <c r="A24" s="142">
        <v>53</v>
      </c>
      <c r="B24" s="143">
        <v>907500000</v>
      </c>
      <c r="C24" s="144">
        <v>1.1461227582722899</v>
      </c>
      <c r="D24" s="142">
        <v>106</v>
      </c>
      <c r="E24" s="143">
        <v>1662850000</v>
      </c>
      <c r="F24" s="144">
        <v>1.19827772573323</v>
      </c>
      <c r="G24" s="244" t="s">
        <v>328</v>
      </c>
      <c r="H24" s="142">
        <v>2133</v>
      </c>
      <c r="I24" s="143">
        <v>26163629610</v>
      </c>
      <c r="J24" s="144">
        <v>0.98584455486325195</v>
      </c>
      <c r="K24" s="142"/>
      <c r="L24" s="143"/>
      <c r="M24" s="144"/>
    </row>
    <row r="25" spans="1:14" x14ac:dyDescent="0.4">
      <c r="A25" s="142">
        <v>64</v>
      </c>
      <c r="B25" s="143">
        <v>1044800000</v>
      </c>
      <c r="C25" s="144">
        <v>1.3448753016894599</v>
      </c>
      <c r="D25" s="142">
        <v>104</v>
      </c>
      <c r="E25" s="143">
        <v>1444150000</v>
      </c>
      <c r="F25" s="144">
        <v>1.0434949113229799</v>
      </c>
      <c r="G25" s="244" t="s">
        <v>329</v>
      </c>
      <c r="H25" s="142">
        <v>2617</v>
      </c>
      <c r="I25" s="143">
        <v>34125797428</v>
      </c>
      <c r="J25" s="144">
        <v>0.92007881773238498</v>
      </c>
      <c r="K25" s="142">
        <v>4</v>
      </c>
      <c r="L25" s="143">
        <v>55605083</v>
      </c>
      <c r="M25" s="144">
        <v>5.0456561098988599</v>
      </c>
    </row>
    <row r="26" spans="1:14" x14ac:dyDescent="0.4">
      <c r="A26" s="142">
        <v>35</v>
      </c>
      <c r="B26" s="143">
        <v>474900000</v>
      </c>
      <c r="C26" s="144">
        <v>1.68284904323175</v>
      </c>
      <c r="D26" s="142">
        <v>52</v>
      </c>
      <c r="E26" s="143">
        <v>664130000</v>
      </c>
      <c r="F26" s="144">
        <v>1.1533638984404799</v>
      </c>
      <c r="G26" s="244" t="s">
        <v>330</v>
      </c>
      <c r="H26" s="142">
        <v>1307</v>
      </c>
      <c r="I26" s="143">
        <v>13447755498</v>
      </c>
      <c r="J26" s="144">
        <v>0.89629387819266504</v>
      </c>
      <c r="K26" s="142">
        <v>4</v>
      </c>
      <c r="L26" s="143">
        <v>13908741</v>
      </c>
      <c r="M26" s="144">
        <v>1.0262591923442801</v>
      </c>
    </row>
    <row r="27" spans="1:14" x14ac:dyDescent="0.4">
      <c r="A27" s="142">
        <v>23</v>
      </c>
      <c r="B27" s="143">
        <v>161000000</v>
      </c>
      <c r="C27" s="144">
        <v>0.92327101731850003</v>
      </c>
      <c r="D27" s="142">
        <v>35</v>
      </c>
      <c r="E27" s="143">
        <v>365000000</v>
      </c>
      <c r="F27" s="144">
        <v>1.3351379032848101</v>
      </c>
      <c r="G27" s="244" t="s">
        <v>331</v>
      </c>
      <c r="H27" s="142">
        <v>839</v>
      </c>
      <c r="I27" s="143">
        <v>8447838755</v>
      </c>
      <c r="J27" s="144">
        <v>0.83680211368346002</v>
      </c>
      <c r="K27" s="142"/>
      <c r="L27" s="143"/>
      <c r="M27" s="144"/>
    </row>
    <row r="28" spans="1:14" x14ac:dyDescent="0.4">
      <c r="A28" s="142">
        <v>26</v>
      </c>
      <c r="B28" s="143">
        <v>464084000</v>
      </c>
      <c r="C28" s="144">
        <v>1.3321965782523799</v>
      </c>
      <c r="D28" s="142">
        <v>50</v>
      </c>
      <c r="E28" s="143">
        <v>927084000</v>
      </c>
      <c r="F28" s="144">
        <v>1.2023500116722401</v>
      </c>
      <c r="G28" s="244" t="s">
        <v>332</v>
      </c>
      <c r="H28" s="142">
        <v>1452</v>
      </c>
      <c r="I28" s="143">
        <v>19312511371</v>
      </c>
      <c r="J28" s="144">
        <v>0.88960858321390901</v>
      </c>
      <c r="K28" s="142">
        <v>4</v>
      </c>
      <c r="L28" s="143">
        <v>18920081</v>
      </c>
      <c r="M28" s="144">
        <v>0.73974741643734399</v>
      </c>
    </row>
    <row r="29" spans="1:14" x14ac:dyDescent="0.4">
      <c r="A29" s="142">
        <v>46</v>
      </c>
      <c r="B29" s="143">
        <v>403710000</v>
      </c>
      <c r="C29" s="144">
        <v>1.11679437882099</v>
      </c>
      <c r="D29" s="142">
        <v>79</v>
      </c>
      <c r="E29" s="143">
        <v>787110000</v>
      </c>
      <c r="F29" s="144">
        <v>1.41990475159649</v>
      </c>
      <c r="G29" s="244" t="s">
        <v>333</v>
      </c>
      <c r="H29" s="142">
        <v>1737</v>
      </c>
      <c r="I29" s="143">
        <v>21515694510</v>
      </c>
      <c r="J29" s="144">
        <v>0.91168149541352494</v>
      </c>
      <c r="K29" s="142">
        <v>4</v>
      </c>
      <c r="L29" s="143">
        <v>8573711</v>
      </c>
      <c r="M29" s="144">
        <v>0.130473360494235</v>
      </c>
      <c r="N29" s="139"/>
    </row>
    <row r="30" spans="1:14" x14ac:dyDescent="0.4">
      <c r="A30" s="142">
        <v>28</v>
      </c>
      <c r="B30" s="143">
        <v>338300000</v>
      </c>
      <c r="C30" s="144">
        <v>4.0273809523809501</v>
      </c>
      <c r="D30" s="142">
        <v>43</v>
      </c>
      <c r="E30" s="143">
        <v>564600000</v>
      </c>
      <c r="F30" s="144">
        <v>2.8879795396419401</v>
      </c>
      <c r="G30" s="244" t="s">
        <v>334</v>
      </c>
      <c r="H30" s="142">
        <v>922</v>
      </c>
      <c r="I30" s="143">
        <v>10635514467</v>
      </c>
      <c r="J30" s="144">
        <v>0.90791866935328502</v>
      </c>
      <c r="K30" s="142">
        <v>1</v>
      </c>
      <c r="L30" s="143">
        <v>29055841</v>
      </c>
      <c r="M30" s="144" t="s">
        <v>163</v>
      </c>
    </row>
    <row r="31" spans="1:14" x14ac:dyDescent="0.4">
      <c r="A31" s="142">
        <v>35</v>
      </c>
      <c r="B31" s="143">
        <v>651500000</v>
      </c>
      <c r="C31" s="144">
        <v>1.073962468185</v>
      </c>
      <c r="D31" s="142">
        <v>73</v>
      </c>
      <c r="E31" s="143">
        <v>1108400000</v>
      </c>
      <c r="F31" s="144">
        <v>1.10320939977406</v>
      </c>
      <c r="G31" s="245" t="s">
        <v>335</v>
      </c>
      <c r="H31" s="142">
        <v>2425</v>
      </c>
      <c r="I31" s="143">
        <v>30877405167</v>
      </c>
      <c r="J31" s="144">
        <v>0.89659803964434703</v>
      </c>
      <c r="K31" s="142">
        <v>1</v>
      </c>
      <c r="L31" s="143">
        <v>10045205</v>
      </c>
      <c r="M31" s="144" t="s">
        <v>163</v>
      </c>
    </row>
    <row r="32" spans="1:14" x14ac:dyDescent="0.4">
      <c r="A32" s="142">
        <v>37</v>
      </c>
      <c r="B32" s="143">
        <v>444500000</v>
      </c>
      <c r="C32" s="144">
        <v>0.88926678003401005</v>
      </c>
      <c r="D32" s="142">
        <v>65</v>
      </c>
      <c r="E32" s="143">
        <v>704400000</v>
      </c>
      <c r="F32" s="144">
        <v>0.81273515841066701</v>
      </c>
      <c r="G32" s="244" t="s">
        <v>336</v>
      </c>
      <c r="H32" s="142">
        <v>1531</v>
      </c>
      <c r="I32" s="143">
        <v>19399669632</v>
      </c>
      <c r="J32" s="144">
        <v>0.91300023977705302</v>
      </c>
      <c r="K32" s="142">
        <v>10</v>
      </c>
      <c r="L32" s="143">
        <v>167911568</v>
      </c>
      <c r="M32" s="144">
        <v>3.4787238483612102</v>
      </c>
    </row>
    <row r="33" spans="1:14" x14ac:dyDescent="0.4">
      <c r="A33" s="142">
        <v>37</v>
      </c>
      <c r="B33" s="143">
        <v>497380000</v>
      </c>
      <c r="C33" s="144">
        <v>1.6496849087893899</v>
      </c>
      <c r="D33" s="142">
        <v>59</v>
      </c>
      <c r="E33" s="143">
        <v>906123000</v>
      </c>
      <c r="F33" s="144">
        <v>1.76908043732917</v>
      </c>
      <c r="G33" s="244" t="s">
        <v>337</v>
      </c>
      <c r="H33" s="142">
        <v>1196</v>
      </c>
      <c r="I33" s="143">
        <v>14847380934</v>
      </c>
      <c r="J33" s="144">
        <v>0.87938193128581199</v>
      </c>
      <c r="K33" s="142">
        <v>2</v>
      </c>
      <c r="L33" s="143">
        <v>9562479</v>
      </c>
      <c r="M33" s="144">
        <v>0.96606778582939901</v>
      </c>
    </row>
    <row r="34" spans="1:14" x14ac:dyDescent="0.4">
      <c r="A34" s="142">
        <v>40</v>
      </c>
      <c r="B34" s="143">
        <v>644860000</v>
      </c>
      <c r="C34" s="144">
        <v>0.70734781316259698</v>
      </c>
      <c r="D34" s="142">
        <v>76</v>
      </c>
      <c r="E34" s="143">
        <v>959160000</v>
      </c>
      <c r="F34" s="144">
        <v>0.74154650437315806</v>
      </c>
      <c r="G34" s="244" t="s">
        <v>338</v>
      </c>
      <c r="H34" s="142">
        <v>1637</v>
      </c>
      <c r="I34" s="143">
        <v>20227857711</v>
      </c>
      <c r="J34" s="144">
        <v>0.93645545871846603</v>
      </c>
      <c r="K34" s="142">
        <v>10</v>
      </c>
      <c r="L34" s="143">
        <v>85726179</v>
      </c>
      <c r="M34" s="144">
        <v>2.47825257395766</v>
      </c>
    </row>
    <row r="35" spans="1:14" x14ac:dyDescent="0.4">
      <c r="A35" s="142">
        <v>35</v>
      </c>
      <c r="B35" s="143">
        <v>515100000</v>
      </c>
      <c r="C35" s="144">
        <v>2.3223624887285843</v>
      </c>
      <c r="D35" s="142">
        <v>55</v>
      </c>
      <c r="E35" s="143">
        <v>766200000</v>
      </c>
      <c r="F35" s="144">
        <v>1.5002937145094968</v>
      </c>
      <c r="G35" s="244" t="s">
        <v>339</v>
      </c>
      <c r="H35" s="142">
        <v>1230</v>
      </c>
      <c r="I35" s="143">
        <v>15218590922</v>
      </c>
      <c r="J35" s="144">
        <v>0.92344677348140791</v>
      </c>
      <c r="K35" s="142">
        <v>2</v>
      </c>
      <c r="L35" s="143">
        <v>4253667</v>
      </c>
      <c r="M35" s="144">
        <v>1.8648680285565475</v>
      </c>
    </row>
    <row r="36" spans="1:14" x14ac:dyDescent="0.4">
      <c r="A36" s="142">
        <v>29</v>
      </c>
      <c r="B36" s="143">
        <v>550400000</v>
      </c>
      <c r="C36" s="144">
        <v>1.54316314800796</v>
      </c>
      <c r="D36" s="142">
        <v>43</v>
      </c>
      <c r="E36" s="143">
        <v>956830000</v>
      </c>
      <c r="F36" s="144">
        <v>1.5985264881300401</v>
      </c>
      <c r="G36" s="244" t="s">
        <v>340</v>
      </c>
      <c r="H36" s="142">
        <v>1164</v>
      </c>
      <c r="I36" s="143">
        <v>16262461865</v>
      </c>
      <c r="J36" s="144">
        <v>0.95142572265749703</v>
      </c>
      <c r="K36" s="142">
        <v>2</v>
      </c>
      <c r="L36" s="143">
        <v>7341641</v>
      </c>
      <c r="M36" s="144" t="s">
        <v>163</v>
      </c>
      <c r="N36" s="139"/>
    </row>
    <row r="37" spans="1:14" x14ac:dyDescent="0.4">
      <c r="A37" s="142">
        <v>18</v>
      </c>
      <c r="B37" s="143">
        <v>155600000</v>
      </c>
      <c r="C37" s="144">
        <v>0.31800531371346802</v>
      </c>
      <c r="D37" s="142">
        <v>36</v>
      </c>
      <c r="E37" s="143">
        <v>377100000</v>
      </c>
      <c r="F37" s="144">
        <v>0.59545239223116997</v>
      </c>
      <c r="G37" s="244" t="s">
        <v>341</v>
      </c>
      <c r="H37" s="142">
        <v>933</v>
      </c>
      <c r="I37" s="143">
        <v>11024086279</v>
      </c>
      <c r="J37" s="144">
        <v>0.97165535389490498</v>
      </c>
      <c r="K37" s="142"/>
      <c r="L37" s="143"/>
      <c r="M37" s="144"/>
    </row>
    <row r="38" spans="1:14" x14ac:dyDescent="0.4">
      <c r="A38" s="142">
        <v>8</v>
      </c>
      <c r="B38" s="143">
        <v>82419000</v>
      </c>
      <c r="C38" s="144">
        <v>0.47503746397694502</v>
      </c>
      <c r="D38" s="142">
        <v>17</v>
      </c>
      <c r="E38" s="143">
        <v>152289000</v>
      </c>
      <c r="F38" s="144">
        <v>0.62922522929685598</v>
      </c>
      <c r="G38" s="245" t="s">
        <v>342</v>
      </c>
      <c r="H38" s="142">
        <v>675</v>
      </c>
      <c r="I38" s="143">
        <v>6062870602</v>
      </c>
      <c r="J38" s="144">
        <v>0.86128308265016895</v>
      </c>
      <c r="K38" s="142">
        <v>2</v>
      </c>
      <c r="L38" s="143">
        <v>1523412</v>
      </c>
      <c r="M38" s="144" t="s">
        <v>163</v>
      </c>
    </row>
    <row r="39" spans="1:14" x14ac:dyDescent="0.4">
      <c r="A39" s="142">
        <v>32</v>
      </c>
      <c r="B39" s="143">
        <v>642200000</v>
      </c>
      <c r="C39" s="144">
        <v>1.70616365568544</v>
      </c>
      <c r="D39" s="142">
        <v>51</v>
      </c>
      <c r="E39" s="143">
        <v>817000000</v>
      </c>
      <c r="F39" s="144">
        <v>1.2759643916913901</v>
      </c>
      <c r="G39" s="244" t="s">
        <v>343</v>
      </c>
      <c r="H39" s="142">
        <v>860</v>
      </c>
      <c r="I39" s="143">
        <v>9646434170</v>
      </c>
      <c r="J39" s="144">
        <v>0.87104688198039104</v>
      </c>
      <c r="K39" s="142"/>
      <c r="L39" s="143"/>
      <c r="M39" s="144"/>
    </row>
    <row r="40" spans="1:14" x14ac:dyDescent="0.4">
      <c r="A40" s="142">
        <v>41</v>
      </c>
      <c r="B40" s="143">
        <v>853500000</v>
      </c>
      <c r="C40" s="144">
        <v>1.14318242700241</v>
      </c>
      <c r="D40" s="142">
        <v>77</v>
      </c>
      <c r="E40" s="143">
        <v>1354800000</v>
      </c>
      <c r="F40" s="144">
        <v>1.46513966842942</v>
      </c>
      <c r="G40" s="244" t="s">
        <v>344</v>
      </c>
      <c r="H40" s="142">
        <v>1834</v>
      </c>
      <c r="I40" s="143">
        <v>18489329177</v>
      </c>
      <c r="J40" s="144">
        <v>0.90894599381221397</v>
      </c>
      <c r="K40" s="142">
        <v>3</v>
      </c>
      <c r="L40" s="143">
        <v>6591285</v>
      </c>
      <c r="M40" s="144">
        <v>1.5876302193103899E-2</v>
      </c>
    </row>
    <row r="41" spans="1:14" x14ac:dyDescent="0.4">
      <c r="A41" s="142">
        <v>19</v>
      </c>
      <c r="B41" s="143">
        <v>398800000</v>
      </c>
      <c r="C41" s="144">
        <v>2.1360471344402798</v>
      </c>
      <c r="D41" s="142">
        <v>32</v>
      </c>
      <c r="E41" s="143">
        <v>673300000</v>
      </c>
      <c r="F41" s="144">
        <v>2.4528233151183998</v>
      </c>
      <c r="G41" s="244" t="s">
        <v>345</v>
      </c>
      <c r="H41" s="142">
        <v>880</v>
      </c>
      <c r="I41" s="143">
        <v>10856570582</v>
      </c>
      <c r="J41" s="144">
        <v>0.94015761184168301</v>
      </c>
      <c r="K41" s="142">
        <v>1</v>
      </c>
      <c r="L41" s="143">
        <v>20103975</v>
      </c>
      <c r="M41" s="144" t="s">
        <v>163</v>
      </c>
    </row>
    <row r="42" spans="1:14" x14ac:dyDescent="0.4">
      <c r="A42" s="142">
        <v>31</v>
      </c>
      <c r="B42" s="143">
        <v>283550000</v>
      </c>
      <c r="C42" s="144">
        <v>1.3438388625592399</v>
      </c>
      <c r="D42" s="142">
        <v>55</v>
      </c>
      <c r="E42" s="143">
        <v>430600000</v>
      </c>
      <c r="F42" s="144">
        <v>0.92875784569592101</v>
      </c>
      <c r="G42" s="244" t="s">
        <v>346</v>
      </c>
      <c r="H42" s="142">
        <v>887</v>
      </c>
      <c r="I42" s="143">
        <v>6738735718</v>
      </c>
      <c r="J42" s="144">
        <v>0.89638946405751396</v>
      </c>
      <c r="K42" s="142"/>
      <c r="L42" s="143"/>
      <c r="M42" s="144"/>
    </row>
    <row r="43" spans="1:14" x14ac:dyDescent="0.4">
      <c r="A43" s="142">
        <v>19</v>
      </c>
      <c r="B43" s="143">
        <v>134450000</v>
      </c>
      <c r="C43" s="144">
        <v>0.68318089430894313</v>
      </c>
      <c r="D43" s="142">
        <v>31</v>
      </c>
      <c r="E43" s="143">
        <v>219070000</v>
      </c>
      <c r="F43" s="144">
        <v>0.43149497734882802</v>
      </c>
      <c r="G43" s="244" t="s">
        <v>347</v>
      </c>
      <c r="H43" s="142">
        <v>737</v>
      </c>
      <c r="I43" s="143">
        <v>7636155989</v>
      </c>
      <c r="J43" s="144">
        <v>0.92206540010810989</v>
      </c>
      <c r="K43" s="142"/>
      <c r="L43" s="143"/>
      <c r="M43" s="144"/>
    </row>
    <row r="44" spans="1:14" x14ac:dyDescent="0.4">
      <c r="A44" s="240">
        <v>2393</v>
      </c>
      <c r="B44" s="241">
        <v>39993319100</v>
      </c>
      <c r="C44" s="243">
        <v>1.1450619586298454</v>
      </c>
      <c r="D44" s="240">
        <v>4065</v>
      </c>
      <c r="E44" s="241">
        <v>64084498100</v>
      </c>
      <c r="F44" s="243">
        <v>1.1278342865535156</v>
      </c>
      <c r="G44" s="169" t="s">
        <v>348</v>
      </c>
      <c r="H44" s="240">
        <v>99363</v>
      </c>
      <c r="I44" s="241">
        <v>1249147871881</v>
      </c>
      <c r="J44" s="243">
        <v>0.92503509600761591</v>
      </c>
      <c r="K44" s="240">
        <v>250</v>
      </c>
      <c r="L44" s="241">
        <v>2529460292</v>
      </c>
      <c r="M44" s="243">
        <v>0.92501210933729638</v>
      </c>
    </row>
    <row r="45" spans="1:14" ht="18.75" customHeight="1" x14ac:dyDescent="0.4">
      <c r="A45" s="142">
        <v>12</v>
      </c>
      <c r="B45" s="143">
        <v>114900000</v>
      </c>
      <c r="C45" s="144">
        <v>1.7149253731343299</v>
      </c>
      <c r="D45" s="142">
        <v>19</v>
      </c>
      <c r="E45" s="143">
        <v>327900000</v>
      </c>
      <c r="F45" s="144">
        <v>2.3091549295774598</v>
      </c>
      <c r="G45" s="244" t="s">
        <v>349</v>
      </c>
      <c r="H45" s="142">
        <v>303</v>
      </c>
      <c r="I45" s="143">
        <v>3547164104</v>
      </c>
      <c r="J45" s="144">
        <v>0.91224197596187395</v>
      </c>
      <c r="K45" s="142"/>
      <c r="L45" s="143"/>
      <c r="M45" s="144"/>
    </row>
    <row r="46" spans="1:14" ht="18.75" customHeight="1" x14ac:dyDescent="0.4">
      <c r="A46" s="142">
        <v>4</v>
      </c>
      <c r="B46" s="143">
        <v>61000000</v>
      </c>
      <c r="C46" s="144">
        <v>0.40912139503688799</v>
      </c>
      <c r="D46" s="142">
        <v>9</v>
      </c>
      <c r="E46" s="143">
        <v>223000000</v>
      </c>
      <c r="F46" s="144">
        <v>0.75393873825140301</v>
      </c>
      <c r="G46" s="244" t="s">
        <v>350</v>
      </c>
      <c r="H46" s="142">
        <v>271</v>
      </c>
      <c r="I46" s="143">
        <v>3108931133</v>
      </c>
      <c r="J46" s="144">
        <v>0.91239947490948503</v>
      </c>
      <c r="K46" s="142">
        <v>3</v>
      </c>
      <c r="L46" s="143">
        <v>5159791</v>
      </c>
      <c r="M46" s="144" t="s">
        <v>163</v>
      </c>
    </row>
    <row r="47" spans="1:14" ht="18.75" customHeight="1" x14ac:dyDescent="0.4">
      <c r="A47" s="142">
        <v>5</v>
      </c>
      <c r="B47" s="143">
        <v>32150000</v>
      </c>
      <c r="C47" s="144">
        <v>0.89305555555555605</v>
      </c>
      <c r="D47" s="142">
        <v>6</v>
      </c>
      <c r="E47" s="143">
        <v>33150000</v>
      </c>
      <c r="F47" s="144">
        <v>0.763824884792627</v>
      </c>
      <c r="G47" s="244" t="s">
        <v>351</v>
      </c>
      <c r="H47" s="142">
        <v>113</v>
      </c>
      <c r="I47" s="143">
        <v>760603723</v>
      </c>
      <c r="J47" s="144">
        <v>0.94009140493900001</v>
      </c>
      <c r="K47" s="142"/>
      <c r="L47" s="143"/>
      <c r="M47" s="144"/>
    </row>
    <row r="48" spans="1:14" ht="18.75" customHeight="1" x14ac:dyDescent="0.4">
      <c r="A48" s="142">
        <v>6</v>
      </c>
      <c r="B48" s="143">
        <v>94700000</v>
      </c>
      <c r="C48" s="144">
        <v>2.50529100529101</v>
      </c>
      <c r="D48" s="142">
        <v>12</v>
      </c>
      <c r="E48" s="143">
        <v>205100000</v>
      </c>
      <c r="F48" s="144">
        <v>1.95706106870229</v>
      </c>
      <c r="G48" s="244" t="s">
        <v>352</v>
      </c>
      <c r="H48" s="142">
        <v>357</v>
      </c>
      <c r="I48" s="143">
        <v>3843033500</v>
      </c>
      <c r="J48" s="144">
        <v>0.83873454429171401</v>
      </c>
      <c r="K48" s="142">
        <v>4</v>
      </c>
      <c r="L48" s="143">
        <v>6130128</v>
      </c>
      <c r="M48" s="144" t="s">
        <v>163</v>
      </c>
    </row>
    <row r="49" spans="1:14" ht="18.75" customHeight="1" x14ac:dyDescent="0.4">
      <c r="A49" s="142">
        <v>9</v>
      </c>
      <c r="B49" s="143">
        <v>91000000</v>
      </c>
      <c r="C49" s="144">
        <v>0.76470588235294101</v>
      </c>
      <c r="D49" s="142">
        <v>19</v>
      </c>
      <c r="E49" s="143">
        <v>167200000</v>
      </c>
      <c r="F49" s="144">
        <v>1.1221476510067101</v>
      </c>
      <c r="G49" s="244" t="s">
        <v>353</v>
      </c>
      <c r="H49" s="142">
        <v>300</v>
      </c>
      <c r="I49" s="143">
        <v>2489079650</v>
      </c>
      <c r="J49" s="144">
        <v>0.94844004961017203</v>
      </c>
      <c r="K49" s="142"/>
      <c r="L49" s="143"/>
      <c r="M49" s="144"/>
    </row>
    <row r="50" spans="1:14" ht="18.75" customHeight="1" x14ac:dyDescent="0.4">
      <c r="A50" s="142">
        <v>3</v>
      </c>
      <c r="B50" s="143">
        <v>166000000</v>
      </c>
      <c r="C50" s="144">
        <v>6.5098039215686301</v>
      </c>
      <c r="D50" s="142">
        <v>14</v>
      </c>
      <c r="E50" s="143">
        <v>280800000</v>
      </c>
      <c r="F50" s="144">
        <v>5.4524271844660204</v>
      </c>
      <c r="G50" s="244" t="s">
        <v>354</v>
      </c>
      <c r="H50" s="142">
        <v>383</v>
      </c>
      <c r="I50" s="143">
        <v>4317929185</v>
      </c>
      <c r="J50" s="144">
        <v>0.87361084750670803</v>
      </c>
      <c r="K50" s="142">
        <v>5</v>
      </c>
      <c r="L50" s="143">
        <v>60956163</v>
      </c>
      <c r="M50" s="144" t="s">
        <v>163</v>
      </c>
    </row>
    <row r="51" spans="1:14" ht="18.75" customHeight="1" x14ac:dyDescent="0.4">
      <c r="A51" s="142">
        <v>8</v>
      </c>
      <c r="B51" s="143">
        <v>169000000</v>
      </c>
      <c r="C51" s="144">
        <v>0.65758754863813196</v>
      </c>
      <c r="D51" s="142">
        <v>13</v>
      </c>
      <c r="E51" s="143">
        <v>332000000</v>
      </c>
      <c r="F51" s="144">
        <v>0.86458333333333304</v>
      </c>
      <c r="G51" s="244" t="s">
        <v>355</v>
      </c>
      <c r="H51" s="142">
        <v>279</v>
      </c>
      <c r="I51" s="143">
        <v>5336875027</v>
      </c>
      <c r="J51" s="144">
        <v>1.0087433151383001</v>
      </c>
      <c r="K51" s="142"/>
      <c r="L51" s="143"/>
      <c r="M51" s="144"/>
    </row>
    <row r="52" spans="1:14" ht="18.75" customHeight="1" x14ac:dyDescent="0.4">
      <c r="A52" s="142">
        <v>10</v>
      </c>
      <c r="B52" s="143">
        <v>118550000</v>
      </c>
      <c r="C52" s="144">
        <v>1.3906158357771301</v>
      </c>
      <c r="D52" s="142">
        <v>17</v>
      </c>
      <c r="E52" s="143">
        <v>179550000</v>
      </c>
      <c r="F52" s="144">
        <v>1.20705882352941</v>
      </c>
      <c r="G52" s="244" t="s">
        <v>356</v>
      </c>
      <c r="H52" s="142">
        <v>428</v>
      </c>
      <c r="I52" s="143">
        <v>5547964900</v>
      </c>
      <c r="J52" s="144">
        <v>0.856911679726029</v>
      </c>
      <c r="K52" s="142"/>
      <c r="L52" s="143"/>
      <c r="M52" s="144"/>
    </row>
    <row r="53" spans="1:14" ht="18.75" customHeight="1" x14ac:dyDescent="0.4">
      <c r="A53" s="142">
        <v>8</v>
      </c>
      <c r="B53" s="143">
        <v>182200000</v>
      </c>
      <c r="C53" s="144">
        <v>19.804347826087</v>
      </c>
      <c r="D53" s="142">
        <v>20</v>
      </c>
      <c r="E53" s="143">
        <v>280500000</v>
      </c>
      <c r="F53" s="144">
        <v>4.6440397350993399</v>
      </c>
      <c r="G53" s="244" t="s">
        <v>357</v>
      </c>
      <c r="H53" s="142">
        <v>347</v>
      </c>
      <c r="I53" s="143">
        <v>3651950245</v>
      </c>
      <c r="J53" s="144">
        <v>1.02925315300773</v>
      </c>
      <c r="K53" s="142"/>
      <c r="L53" s="143"/>
      <c r="M53" s="144"/>
    </row>
    <row r="54" spans="1:14" ht="18.75" customHeight="1" x14ac:dyDescent="0.4">
      <c r="A54" s="142">
        <v>1</v>
      </c>
      <c r="B54" s="143">
        <v>5000000</v>
      </c>
      <c r="C54" s="144">
        <v>1.4285714285714299</v>
      </c>
      <c r="D54" s="142">
        <v>3</v>
      </c>
      <c r="E54" s="143">
        <v>54800000</v>
      </c>
      <c r="F54" s="144">
        <v>5.6494845360824701</v>
      </c>
      <c r="G54" s="244" t="s">
        <v>358</v>
      </c>
      <c r="H54" s="142">
        <v>67</v>
      </c>
      <c r="I54" s="143">
        <v>780726600</v>
      </c>
      <c r="J54" s="144">
        <v>0.98272615840547795</v>
      </c>
      <c r="K54" s="142"/>
      <c r="L54" s="143"/>
      <c r="M54" s="144"/>
    </row>
    <row r="55" spans="1:14" ht="18.75" customHeight="1" x14ac:dyDescent="0.4">
      <c r="A55" s="142">
        <v>3</v>
      </c>
      <c r="B55" s="143">
        <v>49200000</v>
      </c>
      <c r="C55" s="144">
        <v>0.52676659528907899</v>
      </c>
      <c r="D55" s="142">
        <v>4</v>
      </c>
      <c r="E55" s="143">
        <v>69200000</v>
      </c>
      <c r="F55" s="144">
        <v>0.518740629685157</v>
      </c>
      <c r="G55" s="244" t="s">
        <v>359</v>
      </c>
      <c r="H55" s="142">
        <v>207</v>
      </c>
      <c r="I55" s="143">
        <v>1872889839</v>
      </c>
      <c r="J55" s="144">
        <v>0.87157236752235201</v>
      </c>
      <c r="K55" s="142"/>
      <c r="L55" s="143"/>
      <c r="M55" s="144"/>
    </row>
    <row r="56" spans="1:14" ht="18.75" customHeight="1" x14ac:dyDescent="0.4">
      <c r="A56" s="142">
        <v>6</v>
      </c>
      <c r="B56" s="143">
        <v>71000000</v>
      </c>
      <c r="C56" s="144">
        <v>1.65116279069767</v>
      </c>
      <c r="D56" s="142">
        <v>12</v>
      </c>
      <c r="E56" s="143">
        <v>175300000</v>
      </c>
      <c r="F56" s="144">
        <v>2.5405797101449301</v>
      </c>
      <c r="G56" s="244" t="s">
        <v>360</v>
      </c>
      <c r="H56" s="142">
        <v>292</v>
      </c>
      <c r="I56" s="143">
        <v>3764801400</v>
      </c>
      <c r="J56" s="144">
        <v>0.96217315087591604</v>
      </c>
      <c r="K56" s="142"/>
      <c r="L56" s="143"/>
      <c r="M56" s="144"/>
      <c r="N56" s="139"/>
    </row>
    <row r="57" spans="1:14" ht="18.75" customHeight="1" x14ac:dyDescent="0.4">
      <c r="A57" s="142">
        <v>2</v>
      </c>
      <c r="B57" s="143">
        <v>4400000</v>
      </c>
      <c r="C57" s="144">
        <v>0.17599999999999999</v>
      </c>
      <c r="D57" s="142">
        <v>3</v>
      </c>
      <c r="E57" s="143">
        <v>7400000</v>
      </c>
      <c r="F57" s="144">
        <v>0.249158249158249</v>
      </c>
      <c r="G57" s="244" t="s">
        <v>361</v>
      </c>
      <c r="H57" s="142">
        <v>94</v>
      </c>
      <c r="I57" s="143">
        <v>1278908700</v>
      </c>
      <c r="J57" s="144">
        <v>0.879584836580521</v>
      </c>
      <c r="K57" s="142"/>
      <c r="L57" s="143"/>
      <c r="M57" s="144"/>
    </row>
    <row r="58" spans="1:14" ht="18.75" customHeight="1" x14ac:dyDescent="0.4">
      <c r="A58" s="142">
        <v>4</v>
      </c>
      <c r="B58" s="143">
        <v>130000000</v>
      </c>
      <c r="C58" s="144">
        <v>65</v>
      </c>
      <c r="D58" s="142">
        <v>7</v>
      </c>
      <c r="E58" s="143">
        <v>149200000</v>
      </c>
      <c r="F58" s="144">
        <v>4.6624999999999996</v>
      </c>
      <c r="G58" s="245" t="s">
        <v>362</v>
      </c>
      <c r="H58" s="142">
        <v>120</v>
      </c>
      <c r="I58" s="143">
        <v>1121340600</v>
      </c>
      <c r="J58" s="144">
        <v>0.90100779372047701</v>
      </c>
      <c r="K58" s="142"/>
      <c r="L58" s="143"/>
      <c r="M58" s="144"/>
    </row>
    <row r="59" spans="1:14" ht="18.75" customHeight="1" x14ac:dyDescent="0.4">
      <c r="A59" s="142">
        <v>4</v>
      </c>
      <c r="B59" s="143">
        <v>10000000</v>
      </c>
      <c r="C59" s="144">
        <v>0.66666666666666696</v>
      </c>
      <c r="D59" s="142">
        <v>7</v>
      </c>
      <c r="E59" s="143">
        <v>60000000</v>
      </c>
      <c r="F59" s="144">
        <v>1.3333333333333299</v>
      </c>
      <c r="G59" s="244" t="s">
        <v>363</v>
      </c>
      <c r="H59" s="142">
        <v>180</v>
      </c>
      <c r="I59" s="143">
        <v>2066669126</v>
      </c>
      <c r="J59" s="144">
        <v>0.92712868125537795</v>
      </c>
      <c r="K59" s="142"/>
      <c r="L59" s="143"/>
      <c r="M59" s="144"/>
    </row>
    <row r="60" spans="1:14" ht="18.75" customHeight="1" x14ac:dyDescent="0.4">
      <c r="A60" s="142">
        <v>6</v>
      </c>
      <c r="B60" s="143">
        <v>81200000</v>
      </c>
      <c r="C60" s="144">
        <v>1.0647783897193801</v>
      </c>
      <c r="D60" s="142">
        <v>7</v>
      </c>
      <c r="E60" s="143">
        <v>82100000</v>
      </c>
      <c r="F60" s="144">
        <v>1.0397669706180299</v>
      </c>
      <c r="G60" s="244" t="s">
        <v>364</v>
      </c>
      <c r="H60" s="142">
        <v>127</v>
      </c>
      <c r="I60" s="143">
        <v>1269687193</v>
      </c>
      <c r="J60" s="144">
        <v>0.88025047798370804</v>
      </c>
      <c r="K60" s="142"/>
      <c r="L60" s="143"/>
      <c r="M60" s="144"/>
    </row>
    <row r="61" spans="1:14" ht="18.75" customHeight="1" x14ac:dyDescent="0.4">
      <c r="A61" s="142">
        <v>3</v>
      </c>
      <c r="B61" s="143">
        <v>103000000</v>
      </c>
      <c r="C61" s="144">
        <v>12.875</v>
      </c>
      <c r="D61" s="142">
        <v>8</v>
      </c>
      <c r="E61" s="143">
        <v>133600000</v>
      </c>
      <c r="F61" s="144">
        <v>3.57219251336898</v>
      </c>
      <c r="G61" s="244" t="s">
        <v>365</v>
      </c>
      <c r="H61" s="142">
        <v>171</v>
      </c>
      <c r="I61" s="143">
        <v>1772328696</v>
      </c>
      <c r="J61" s="144">
        <v>0.87528654632473701</v>
      </c>
      <c r="K61" s="142"/>
      <c r="L61" s="143"/>
      <c r="M61" s="144"/>
    </row>
    <row r="62" spans="1:14" x14ac:dyDescent="0.4">
      <c r="A62" s="240">
        <v>94</v>
      </c>
      <c r="B62" s="241">
        <v>1483300000</v>
      </c>
      <c r="C62" s="243">
        <v>1.40996758585945</v>
      </c>
      <c r="D62" s="240">
        <v>180</v>
      </c>
      <c r="E62" s="241">
        <v>2760800000</v>
      </c>
      <c r="F62" s="243">
        <v>1.5212779440045405</v>
      </c>
      <c r="G62" s="169" t="s">
        <v>348</v>
      </c>
      <c r="H62" s="240">
        <v>4039</v>
      </c>
      <c r="I62" s="241">
        <v>46530883621</v>
      </c>
      <c r="J62" s="243">
        <v>0.91563715923980871</v>
      </c>
      <c r="K62" s="240">
        <v>12</v>
      </c>
      <c r="L62" s="241">
        <v>72246082</v>
      </c>
      <c r="M62" s="243">
        <v>1.2651046053092971</v>
      </c>
    </row>
    <row r="63" spans="1:14" x14ac:dyDescent="0.4">
      <c r="A63" s="217">
        <v>2487</v>
      </c>
      <c r="B63" s="252">
        <v>41476619100</v>
      </c>
      <c r="C63" s="254">
        <v>1.1528077283770299</v>
      </c>
      <c r="D63" s="217">
        <v>4245</v>
      </c>
      <c r="E63" s="252">
        <v>66845298100</v>
      </c>
      <c r="F63" s="254">
        <v>1.1400114823013501</v>
      </c>
      <c r="G63" s="255" t="s">
        <v>210</v>
      </c>
      <c r="H63" s="217">
        <v>103402</v>
      </c>
      <c r="I63" s="252">
        <v>1295678755502</v>
      </c>
      <c r="J63" s="254">
        <v>0.92469425547845296</v>
      </c>
      <c r="K63" s="217">
        <v>262</v>
      </c>
      <c r="L63" s="252">
        <v>2601706374</v>
      </c>
      <c r="M63" s="254">
        <v>0.93196920852921805</v>
      </c>
    </row>
    <row r="67" spans="7:7" x14ac:dyDescent="0.4">
      <c r="G67" s="266"/>
    </row>
  </sheetData>
  <mergeCells count="3">
    <mergeCell ref="L1:M1"/>
    <mergeCell ref="L3:M3"/>
    <mergeCell ref="G4:G6"/>
  </mergeCells>
  <phoneticPr fontId="5"/>
  <pageMargins left="0.7" right="0.7" top="0.75" bottom="0.75" header="0.3" footer="0.3"/>
  <pageSetup paperSize="9" scale="5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50F43-3976-49ED-8433-FAFC31909597}">
  <sheetPr>
    <pageSetUpPr fitToPage="1"/>
  </sheetPr>
  <dimension ref="A1:I55"/>
  <sheetViews>
    <sheetView view="pageBreakPreview" zoomScaleNormal="100" zoomScaleSheetLayoutView="100" workbookViewId="0">
      <selection activeCell="B50" sqref="B50"/>
    </sheetView>
  </sheetViews>
  <sheetFormatPr defaultRowHeight="18.75" x14ac:dyDescent="0.4"/>
  <cols>
    <col min="1" max="1" width="5.625" style="149" customWidth="1"/>
    <col min="2" max="3" width="20.625" style="149" customWidth="1"/>
    <col min="4" max="4" width="10.625" style="1" customWidth="1"/>
    <col min="5" max="5" width="2.625" style="149" customWidth="1"/>
    <col min="6" max="6" width="5.625" style="149" customWidth="1"/>
    <col min="7" max="8" width="20.625" style="149" customWidth="1"/>
    <col min="9" max="9" width="10.625" style="149" customWidth="1"/>
    <col min="10" max="16384" width="9" style="149"/>
  </cols>
  <sheetData>
    <row r="1" spans="1:9" ht="24" x14ac:dyDescent="0.5">
      <c r="A1" s="147" t="s">
        <v>371</v>
      </c>
      <c r="B1" s="148"/>
      <c r="D1" s="150"/>
      <c r="H1" s="329" t="str">
        <f>目次!A5</f>
        <v xml:space="preserve">2024.5保証統計情報 </v>
      </c>
      <c r="I1" s="329"/>
    </row>
    <row r="2" spans="1:9" ht="24" x14ac:dyDescent="0.5">
      <c r="A2" s="147"/>
      <c r="B2" s="148"/>
      <c r="D2" s="150"/>
      <c r="H2" s="151"/>
      <c r="I2" s="151"/>
    </row>
    <row r="3" spans="1:9" x14ac:dyDescent="0.4">
      <c r="H3" s="330" t="s">
        <v>9</v>
      </c>
      <c r="I3" s="330"/>
    </row>
    <row r="4" spans="1:9" x14ac:dyDescent="0.4">
      <c r="A4" s="166" t="s">
        <v>10</v>
      </c>
      <c r="B4" s="167" t="s">
        <v>11</v>
      </c>
      <c r="C4" s="167"/>
      <c r="D4" s="168" t="s">
        <v>12</v>
      </c>
      <c r="F4" s="166" t="s">
        <v>10</v>
      </c>
      <c r="G4" s="167" t="s">
        <v>11</v>
      </c>
      <c r="H4" s="167"/>
      <c r="I4" s="168" t="s">
        <v>12</v>
      </c>
    </row>
    <row r="5" spans="1:9" x14ac:dyDescent="0.4">
      <c r="A5" s="169">
        <v>1</v>
      </c>
      <c r="B5" s="152" t="s">
        <v>15</v>
      </c>
      <c r="C5" s="153" t="s">
        <v>37</v>
      </c>
      <c r="D5" s="2">
        <v>555400000</v>
      </c>
      <c r="F5" s="169">
        <v>51</v>
      </c>
      <c r="G5" s="152" t="s">
        <v>237</v>
      </c>
      <c r="H5" s="153" t="s">
        <v>404</v>
      </c>
      <c r="I5" s="2">
        <v>205000000</v>
      </c>
    </row>
    <row r="6" spans="1:9" x14ac:dyDescent="0.4">
      <c r="A6" s="169">
        <v>2</v>
      </c>
      <c r="B6" s="152" t="s">
        <v>13</v>
      </c>
      <c r="C6" s="153" t="s">
        <v>37</v>
      </c>
      <c r="D6" s="2">
        <v>551100000</v>
      </c>
      <c r="F6" s="169">
        <v>52</v>
      </c>
      <c r="G6" s="152" t="s">
        <v>15</v>
      </c>
      <c r="H6" s="153" t="s">
        <v>76</v>
      </c>
      <c r="I6" s="2">
        <v>196000000</v>
      </c>
    </row>
    <row r="7" spans="1:9" x14ac:dyDescent="0.4">
      <c r="A7" s="169">
        <v>3</v>
      </c>
      <c r="B7" s="152" t="s">
        <v>16</v>
      </c>
      <c r="C7" s="153" t="s">
        <v>50</v>
      </c>
      <c r="D7" s="2">
        <v>541000000</v>
      </c>
      <c r="F7" s="169">
        <v>53</v>
      </c>
      <c r="G7" s="152" t="s">
        <v>15</v>
      </c>
      <c r="H7" s="153" t="s">
        <v>26</v>
      </c>
      <c r="I7" s="2">
        <v>194000000</v>
      </c>
    </row>
    <row r="8" spans="1:9" x14ac:dyDescent="0.4">
      <c r="A8" s="169">
        <v>4</v>
      </c>
      <c r="B8" s="152" t="s">
        <v>15</v>
      </c>
      <c r="C8" s="153" t="s">
        <v>22</v>
      </c>
      <c r="D8" s="2">
        <v>480600000</v>
      </c>
      <c r="F8" s="169">
        <v>54</v>
      </c>
      <c r="G8" s="152" t="s">
        <v>13</v>
      </c>
      <c r="H8" s="153" t="s">
        <v>31</v>
      </c>
      <c r="I8" s="2">
        <v>193000000</v>
      </c>
    </row>
    <row r="9" spans="1:9" x14ac:dyDescent="0.4">
      <c r="A9" s="169">
        <v>5</v>
      </c>
      <c r="B9" s="152" t="s">
        <v>16</v>
      </c>
      <c r="C9" s="153" t="s">
        <v>398</v>
      </c>
      <c r="D9" s="2">
        <v>473000000</v>
      </c>
      <c r="F9" s="169">
        <v>55</v>
      </c>
      <c r="G9" s="152" t="s">
        <v>40</v>
      </c>
      <c r="H9" s="153" t="s">
        <v>399</v>
      </c>
      <c r="I9" s="2">
        <v>191100000</v>
      </c>
    </row>
    <row r="10" spans="1:9" x14ac:dyDescent="0.4">
      <c r="A10" s="169">
        <v>6</v>
      </c>
      <c r="B10" s="152" t="s">
        <v>15</v>
      </c>
      <c r="C10" s="153" t="s">
        <v>23</v>
      </c>
      <c r="D10" s="2">
        <v>422000000</v>
      </c>
      <c r="F10" s="169">
        <v>56</v>
      </c>
      <c r="G10" s="152" t="s">
        <v>16</v>
      </c>
      <c r="H10" s="153" t="s">
        <v>20</v>
      </c>
      <c r="I10" s="2">
        <v>191000000</v>
      </c>
    </row>
    <row r="11" spans="1:9" x14ac:dyDescent="0.4">
      <c r="A11" s="169">
        <v>7</v>
      </c>
      <c r="B11" s="152" t="s">
        <v>13</v>
      </c>
      <c r="C11" s="153" t="s">
        <v>376</v>
      </c>
      <c r="D11" s="2">
        <v>380000000</v>
      </c>
      <c r="F11" s="169">
        <v>57</v>
      </c>
      <c r="G11" s="152" t="s">
        <v>16</v>
      </c>
      <c r="H11" s="153" t="s">
        <v>77</v>
      </c>
      <c r="I11" s="2">
        <v>190100000</v>
      </c>
    </row>
    <row r="12" spans="1:9" x14ac:dyDescent="0.4">
      <c r="A12" s="169">
        <v>8</v>
      </c>
      <c r="B12" s="152" t="s">
        <v>15</v>
      </c>
      <c r="C12" s="153" t="s">
        <v>20</v>
      </c>
      <c r="D12" s="2">
        <v>379000000</v>
      </c>
      <c r="F12" s="169">
        <v>58</v>
      </c>
      <c r="G12" s="152" t="s">
        <v>219</v>
      </c>
      <c r="H12" s="153" t="s">
        <v>59</v>
      </c>
      <c r="I12" s="2">
        <v>190000000</v>
      </c>
    </row>
    <row r="13" spans="1:9" x14ac:dyDescent="0.4">
      <c r="A13" s="169">
        <v>9</v>
      </c>
      <c r="B13" s="152" t="s">
        <v>13</v>
      </c>
      <c r="C13" s="153" t="s">
        <v>399</v>
      </c>
      <c r="D13" s="2">
        <v>376000000</v>
      </c>
      <c r="F13" s="169">
        <v>59</v>
      </c>
      <c r="G13" s="152" t="s">
        <v>34</v>
      </c>
      <c r="H13" s="153" t="s">
        <v>22</v>
      </c>
      <c r="I13" s="2">
        <v>182900000</v>
      </c>
    </row>
    <row r="14" spans="1:9" x14ac:dyDescent="0.4">
      <c r="A14" s="169">
        <v>10</v>
      </c>
      <c r="B14" s="152" t="s">
        <v>16</v>
      </c>
      <c r="C14" s="153" t="s">
        <v>69</v>
      </c>
      <c r="D14" s="2">
        <v>373800000</v>
      </c>
      <c r="F14" s="169">
        <v>60</v>
      </c>
      <c r="G14" s="152" t="s">
        <v>16</v>
      </c>
      <c r="H14" s="153" t="s">
        <v>378</v>
      </c>
      <c r="I14" s="2">
        <v>182500000</v>
      </c>
    </row>
    <row r="15" spans="1:9" x14ac:dyDescent="0.4">
      <c r="A15" s="169">
        <v>11</v>
      </c>
      <c r="B15" s="152" t="s">
        <v>15</v>
      </c>
      <c r="C15" s="153" t="s">
        <v>56</v>
      </c>
      <c r="D15" s="2">
        <v>353898000</v>
      </c>
      <c r="F15" s="169">
        <v>61</v>
      </c>
      <c r="G15" s="152" t="s">
        <v>15</v>
      </c>
      <c r="H15" s="153" t="s">
        <v>71</v>
      </c>
      <c r="I15" s="2">
        <v>182000000</v>
      </c>
    </row>
    <row r="16" spans="1:9" x14ac:dyDescent="0.4">
      <c r="A16" s="169">
        <v>12</v>
      </c>
      <c r="B16" s="152" t="s">
        <v>15</v>
      </c>
      <c r="C16" s="153" t="s">
        <v>30</v>
      </c>
      <c r="D16" s="2">
        <v>353000000</v>
      </c>
      <c r="F16" s="169">
        <v>62</v>
      </c>
      <c r="G16" s="152" t="s">
        <v>15</v>
      </c>
      <c r="H16" s="153" t="s">
        <v>86</v>
      </c>
      <c r="I16" s="2">
        <v>180400000</v>
      </c>
    </row>
    <row r="17" spans="1:9" x14ac:dyDescent="0.4">
      <c r="A17" s="169">
        <v>13</v>
      </c>
      <c r="B17" s="152" t="s">
        <v>15</v>
      </c>
      <c r="C17" s="153" t="s">
        <v>78</v>
      </c>
      <c r="D17" s="2">
        <v>350050000</v>
      </c>
      <c r="F17" s="169">
        <v>63</v>
      </c>
      <c r="G17" s="152" t="s">
        <v>32</v>
      </c>
      <c r="H17" s="153" t="s">
        <v>38</v>
      </c>
      <c r="I17" s="2">
        <v>179100000</v>
      </c>
    </row>
    <row r="18" spans="1:9" x14ac:dyDescent="0.4">
      <c r="A18" s="169">
        <v>14</v>
      </c>
      <c r="B18" s="152" t="s">
        <v>13</v>
      </c>
      <c r="C18" s="153" t="s">
        <v>44</v>
      </c>
      <c r="D18" s="2">
        <v>346000000</v>
      </c>
      <c r="F18" s="169">
        <v>64</v>
      </c>
      <c r="G18" s="152" t="s">
        <v>34</v>
      </c>
      <c r="H18" s="153" t="s">
        <v>21</v>
      </c>
      <c r="I18" s="2">
        <v>177384000</v>
      </c>
    </row>
    <row r="19" spans="1:9" x14ac:dyDescent="0.4">
      <c r="A19" s="169">
        <v>15</v>
      </c>
      <c r="B19" s="152" t="s">
        <v>13</v>
      </c>
      <c r="C19" s="153" t="s">
        <v>22</v>
      </c>
      <c r="D19" s="2">
        <v>345000000</v>
      </c>
      <c r="F19" s="169">
        <v>65</v>
      </c>
      <c r="G19" s="152" t="s">
        <v>13</v>
      </c>
      <c r="H19" s="153" t="s">
        <v>63</v>
      </c>
      <c r="I19" s="2">
        <v>175000000</v>
      </c>
    </row>
    <row r="20" spans="1:9" x14ac:dyDescent="0.4">
      <c r="A20" s="169">
        <v>16</v>
      </c>
      <c r="B20" s="152" t="s">
        <v>16</v>
      </c>
      <c r="C20" s="153" t="s">
        <v>70</v>
      </c>
      <c r="D20" s="2">
        <v>341000000</v>
      </c>
      <c r="F20" s="169">
        <v>66</v>
      </c>
      <c r="G20" s="152" t="s">
        <v>16</v>
      </c>
      <c r="H20" s="153" t="s">
        <v>56</v>
      </c>
      <c r="I20" s="2">
        <v>174400000</v>
      </c>
    </row>
    <row r="21" spans="1:9" x14ac:dyDescent="0.4">
      <c r="A21" s="169">
        <v>17</v>
      </c>
      <c r="B21" s="152" t="s">
        <v>13</v>
      </c>
      <c r="C21" s="153" t="s">
        <v>24</v>
      </c>
      <c r="D21" s="2">
        <v>328660000</v>
      </c>
      <c r="F21" s="169">
        <v>67</v>
      </c>
      <c r="G21" s="152" t="s">
        <v>19</v>
      </c>
      <c r="H21" s="153" t="s">
        <v>405</v>
      </c>
      <c r="I21" s="2">
        <v>169500000</v>
      </c>
    </row>
    <row r="22" spans="1:9" x14ac:dyDescent="0.4">
      <c r="A22" s="169">
        <v>18</v>
      </c>
      <c r="B22" s="152" t="s">
        <v>13</v>
      </c>
      <c r="C22" s="153" t="s">
        <v>26</v>
      </c>
      <c r="D22" s="2">
        <v>324000000</v>
      </c>
      <c r="F22" s="169">
        <v>68</v>
      </c>
      <c r="G22" s="152" t="s">
        <v>15</v>
      </c>
      <c r="H22" s="153" t="s">
        <v>82</v>
      </c>
      <c r="I22" s="2">
        <v>168000000</v>
      </c>
    </row>
    <row r="23" spans="1:9" x14ac:dyDescent="0.4">
      <c r="A23" s="169">
        <v>19</v>
      </c>
      <c r="B23" s="152" t="s">
        <v>34</v>
      </c>
      <c r="C23" s="153" t="s">
        <v>46</v>
      </c>
      <c r="D23" s="2">
        <v>318850000</v>
      </c>
      <c r="F23" s="169">
        <v>69</v>
      </c>
      <c r="G23" s="152" t="s">
        <v>13</v>
      </c>
      <c r="H23" s="153" t="s">
        <v>49</v>
      </c>
      <c r="I23" s="2">
        <v>166000000</v>
      </c>
    </row>
    <row r="24" spans="1:9" x14ac:dyDescent="0.4">
      <c r="A24" s="169">
        <v>20</v>
      </c>
      <c r="B24" s="152" t="s">
        <v>16</v>
      </c>
      <c r="C24" s="153" t="s">
        <v>400</v>
      </c>
      <c r="D24" s="2">
        <v>310700000</v>
      </c>
      <c r="F24" s="169">
        <v>70</v>
      </c>
      <c r="G24" s="152" t="s">
        <v>13</v>
      </c>
      <c r="H24" s="153" t="s">
        <v>46</v>
      </c>
      <c r="I24" s="2">
        <v>165800000</v>
      </c>
    </row>
    <row r="25" spans="1:9" x14ac:dyDescent="0.4">
      <c r="A25" s="169">
        <v>21</v>
      </c>
      <c r="B25" s="152" t="s">
        <v>13</v>
      </c>
      <c r="C25" s="153" t="s">
        <v>14</v>
      </c>
      <c r="D25" s="2">
        <v>309000000</v>
      </c>
      <c r="F25" s="169">
        <v>71</v>
      </c>
      <c r="G25" s="152" t="s">
        <v>15</v>
      </c>
      <c r="H25" s="153" t="s">
        <v>406</v>
      </c>
      <c r="I25" s="2">
        <v>164000000</v>
      </c>
    </row>
    <row r="26" spans="1:9" x14ac:dyDescent="0.4">
      <c r="A26" s="169">
        <v>22</v>
      </c>
      <c r="B26" s="152" t="s">
        <v>13</v>
      </c>
      <c r="C26" s="153" t="s">
        <v>59</v>
      </c>
      <c r="D26" s="2">
        <v>306900000</v>
      </c>
      <c r="F26" s="169">
        <v>72</v>
      </c>
      <c r="G26" s="152" t="s">
        <v>34</v>
      </c>
      <c r="H26" s="153" t="s">
        <v>43</v>
      </c>
      <c r="I26" s="2">
        <v>163200000</v>
      </c>
    </row>
    <row r="27" spans="1:9" x14ac:dyDescent="0.4">
      <c r="A27" s="169">
        <v>23</v>
      </c>
      <c r="B27" s="152" t="s">
        <v>34</v>
      </c>
      <c r="C27" s="153" t="s">
        <v>76</v>
      </c>
      <c r="D27" s="2">
        <v>306500000</v>
      </c>
      <c r="F27" s="169">
        <v>73</v>
      </c>
      <c r="G27" s="152" t="s">
        <v>16</v>
      </c>
      <c r="H27" s="153" t="s">
        <v>377</v>
      </c>
      <c r="I27" s="2">
        <v>160000000</v>
      </c>
    </row>
    <row r="28" spans="1:9" x14ac:dyDescent="0.4">
      <c r="A28" s="169">
        <v>24</v>
      </c>
      <c r="B28" s="152" t="s">
        <v>16</v>
      </c>
      <c r="C28" s="153" t="s">
        <v>53</v>
      </c>
      <c r="D28" s="2">
        <v>303000000</v>
      </c>
      <c r="F28" s="169">
        <v>73</v>
      </c>
      <c r="G28" s="152" t="s">
        <v>13</v>
      </c>
      <c r="H28" s="153" t="s">
        <v>407</v>
      </c>
      <c r="I28" s="2">
        <v>160000000</v>
      </c>
    </row>
    <row r="29" spans="1:9" x14ac:dyDescent="0.4">
      <c r="A29" s="169">
        <v>25</v>
      </c>
      <c r="B29" s="152" t="s">
        <v>15</v>
      </c>
      <c r="C29" s="153" t="s">
        <v>90</v>
      </c>
      <c r="D29" s="2">
        <v>300000000</v>
      </c>
      <c r="F29" s="169">
        <v>75</v>
      </c>
      <c r="G29" s="152" t="s">
        <v>16</v>
      </c>
      <c r="H29" s="153" t="s">
        <v>408</v>
      </c>
      <c r="I29" s="2">
        <v>158700000</v>
      </c>
    </row>
    <row r="30" spans="1:9" x14ac:dyDescent="0.4">
      <c r="A30" s="169">
        <v>26</v>
      </c>
      <c r="B30" s="152" t="s">
        <v>16</v>
      </c>
      <c r="C30" s="153" t="s">
        <v>38</v>
      </c>
      <c r="D30" s="2">
        <v>292600000</v>
      </c>
      <c r="F30" s="169">
        <v>76</v>
      </c>
      <c r="G30" s="152" t="s">
        <v>16</v>
      </c>
      <c r="H30" s="153" t="s">
        <v>367</v>
      </c>
      <c r="I30" s="2">
        <v>154000000</v>
      </c>
    </row>
    <row r="31" spans="1:9" x14ac:dyDescent="0.4">
      <c r="A31" s="169">
        <v>27</v>
      </c>
      <c r="B31" s="152" t="s">
        <v>32</v>
      </c>
      <c r="C31" s="153" t="s">
        <v>366</v>
      </c>
      <c r="D31" s="2">
        <v>290400000</v>
      </c>
      <c r="F31" s="169">
        <v>77</v>
      </c>
      <c r="G31" s="152" t="s">
        <v>16</v>
      </c>
      <c r="H31" s="153" t="s">
        <v>17</v>
      </c>
      <c r="I31" s="2">
        <v>153300000</v>
      </c>
    </row>
    <row r="32" spans="1:9" x14ac:dyDescent="0.4">
      <c r="A32" s="169">
        <v>28</v>
      </c>
      <c r="B32" s="152" t="s">
        <v>16</v>
      </c>
      <c r="C32" s="153" t="s">
        <v>14</v>
      </c>
      <c r="D32" s="2">
        <v>280300000</v>
      </c>
      <c r="F32" s="169">
        <v>78</v>
      </c>
      <c r="G32" s="152" t="s">
        <v>15</v>
      </c>
      <c r="H32" s="153" t="s">
        <v>409</v>
      </c>
      <c r="I32" s="2">
        <v>152500000</v>
      </c>
    </row>
    <row r="33" spans="1:9" x14ac:dyDescent="0.4">
      <c r="A33" s="169">
        <v>29</v>
      </c>
      <c r="B33" s="152" t="s">
        <v>13</v>
      </c>
      <c r="C33" s="153" t="s">
        <v>56</v>
      </c>
      <c r="D33" s="2">
        <v>276800000</v>
      </c>
      <c r="F33" s="169">
        <v>79</v>
      </c>
      <c r="G33" s="152" t="s">
        <v>13</v>
      </c>
      <c r="H33" s="153" t="s">
        <v>410</v>
      </c>
      <c r="I33" s="2">
        <v>152000000</v>
      </c>
    </row>
    <row r="34" spans="1:9" x14ac:dyDescent="0.4">
      <c r="A34" s="169">
        <v>30</v>
      </c>
      <c r="B34" s="152" t="s">
        <v>16</v>
      </c>
      <c r="C34" s="153" t="s">
        <v>52</v>
      </c>
      <c r="D34" s="2">
        <v>272800000</v>
      </c>
      <c r="F34" s="169">
        <v>80</v>
      </c>
      <c r="G34" s="152" t="s">
        <v>15</v>
      </c>
      <c r="H34" s="153" t="s">
        <v>75</v>
      </c>
      <c r="I34" s="2">
        <v>151900000</v>
      </c>
    </row>
    <row r="35" spans="1:9" x14ac:dyDescent="0.4">
      <c r="A35" s="169">
        <v>31</v>
      </c>
      <c r="B35" s="152" t="s">
        <v>15</v>
      </c>
      <c r="C35" s="153" t="s">
        <v>58</v>
      </c>
      <c r="D35" s="2">
        <v>272100000</v>
      </c>
      <c r="F35" s="169">
        <v>81</v>
      </c>
      <c r="G35" s="152" t="s">
        <v>250</v>
      </c>
      <c r="H35" s="153" t="s">
        <v>411</v>
      </c>
      <c r="I35" s="2">
        <v>148100000</v>
      </c>
    </row>
    <row r="36" spans="1:9" x14ac:dyDescent="0.4">
      <c r="A36" s="169">
        <v>32</v>
      </c>
      <c r="B36" s="152" t="s">
        <v>15</v>
      </c>
      <c r="C36" s="153" t="s">
        <v>375</v>
      </c>
      <c r="D36" s="2">
        <v>261100000</v>
      </c>
      <c r="F36" s="169">
        <v>82</v>
      </c>
      <c r="G36" s="152" t="s">
        <v>16</v>
      </c>
      <c r="H36" s="153" t="s">
        <v>37</v>
      </c>
      <c r="I36" s="2">
        <v>146500000</v>
      </c>
    </row>
    <row r="37" spans="1:9" x14ac:dyDescent="0.4">
      <c r="A37" s="169">
        <v>33</v>
      </c>
      <c r="B37" s="152" t="s">
        <v>16</v>
      </c>
      <c r="C37" s="153" t="s">
        <v>28</v>
      </c>
      <c r="D37" s="2">
        <v>261000000</v>
      </c>
      <c r="F37" s="169">
        <v>83</v>
      </c>
      <c r="G37" s="152" t="s">
        <v>64</v>
      </c>
      <c r="H37" s="153" t="s">
        <v>65</v>
      </c>
      <c r="I37" s="2">
        <v>145600000</v>
      </c>
    </row>
    <row r="38" spans="1:9" x14ac:dyDescent="0.4">
      <c r="A38" s="169">
        <v>34</v>
      </c>
      <c r="B38" s="152" t="s">
        <v>16</v>
      </c>
      <c r="C38" s="153" t="s">
        <v>401</v>
      </c>
      <c r="D38" s="2">
        <v>260900000</v>
      </c>
      <c r="F38" s="169">
        <v>84</v>
      </c>
      <c r="G38" s="152" t="s">
        <v>13</v>
      </c>
      <c r="H38" s="153" t="s">
        <v>74</v>
      </c>
      <c r="I38" s="2">
        <v>145000000</v>
      </c>
    </row>
    <row r="39" spans="1:9" x14ac:dyDescent="0.4">
      <c r="A39" s="169">
        <v>35</v>
      </c>
      <c r="B39" s="152" t="s">
        <v>15</v>
      </c>
      <c r="C39" s="153" t="s">
        <v>31</v>
      </c>
      <c r="D39" s="2">
        <v>260000000</v>
      </c>
      <c r="F39" s="169">
        <v>84</v>
      </c>
      <c r="G39" s="152" t="s">
        <v>15</v>
      </c>
      <c r="H39" s="153" t="s">
        <v>35</v>
      </c>
      <c r="I39" s="2">
        <v>145000000</v>
      </c>
    </row>
    <row r="40" spans="1:9" x14ac:dyDescent="0.4">
      <c r="A40" s="169">
        <v>36</v>
      </c>
      <c r="B40" s="152" t="s">
        <v>15</v>
      </c>
      <c r="C40" s="153" t="s">
        <v>14</v>
      </c>
      <c r="D40" s="2">
        <v>252000000</v>
      </c>
      <c r="F40" s="169">
        <v>86</v>
      </c>
      <c r="G40" s="152" t="s">
        <v>16</v>
      </c>
      <c r="H40" s="153" t="s">
        <v>23</v>
      </c>
      <c r="I40" s="2">
        <v>144800000</v>
      </c>
    </row>
    <row r="41" spans="1:9" x14ac:dyDescent="0.4">
      <c r="A41" s="169">
        <v>37</v>
      </c>
      <c r="B41" s="152" t="s">
        <v>16</v>
      </c>
      <c r="C41" s="153" t="s">
        <v>26</v>
      </c>
      <c r="D41" s="2">
        <v>243000000</v>
      </c>
      <c r="F41" s="169">
        <v>87</v>
      </c>
      <c r="G41" s="152" t="s">
        <v>32</v>
      </c>
      <c r="H41" s="153" t="s">
        <v>33</v>
      </c>
      <c r="I41" s="2">
        <v>142000000</v>
      </c>
    </row>
    <row r="42" spans="1:9" x14ac:dyDescent="0.4">
      <c r="A42" s="169">
        <v>38</v>
      </c>
      <c r="B42" s="152" t="s">
        <v>32</v>
      </c>
      <c r="C42" s="153" t="s">
        <v>17</v>
      </c>
      <c r="D42" s="2">
        <v>232000000</v>
      </c>
      <c r="F42" s="169">
        <v>88</v>
      </c>
      <c r="G42" s="152" t="s">
        <v>32</v>
      </c>
      <c r="H42" s="153" t="s">
        <v>372</v>
      </c>
      <c r="I42" s="2">
        <v>141000000</v>
      </c>
    </row>
    <row r="43" spans="1:9" x14ac:dyDescent="0.4">
      <c r="A43" s="169">
        <v>39</v>
      </c>
      <c r="B43" s="152" t="s">
        <v>19</v>
      </c>
      <c r="C43" s="153" t="s">
        <v>37</v>
      </c>
      <c r="D43" s="2">
        <v>231000000</v>
      </c>
      <c r="F43" s="169">
        <v>89</v>
      </c>
      <c r="G43" s="152" t="s">
        <v>13</v>
      </c>
      <c r="H43" s="153" t="s">
        <v>412</v>
      </c>
      <c r="I43" s="2">
        <v>134100000</v>
      </c>
    </row>
    <row r="44" spans="1:9" x14ac:dyDescent="0.4">
      <c r="A44" s="169">
        <v>40</v>
      </c>
      <c r="B44" s="152" t="s">
        <v>219</v>
      </c>
      <c r="C44" s="153" t="s">
        <v>37</v>
      </c>
      <c r="D44" s="2">
        <v>226000000</v>
      </c>
      <c r="F44" s="169">
        <v>90</v>
      </c>
      <c r="G44" s="152" t="s">
        <v>15</v>
      </c>
      <c r="H44" s="153" t="s">
        <v>57</v>
      </c>
      <c r="I44" s="2">
        <v>134000000</v>
      </c>
    </row>
    <row r="45" spans="1:9" x14ac:dyDescent="0.4">
      <c r="A45" s="169">
        <v>41</v>
      </c>
      <c r="B45" s="152" t="s">
        <v>19</v>
      </c>
      <c r="C45" s="153" t="s">
        <v>402</v>
      </c>
      <c r="D45" s="2">
        <v>223600000</v>
      </c>
      <c r="F45" s="169">
        <v>91</v>
      </c>
      <c r="G45" s="152" t="s">
        <v>15</v>
      </c>
      <c r="H45" s="153" t="s">
        <v>413</v>
      </c>
      <c r="I45" s="2">
        <v>133000000</v>
      </c>
    </row>
    <row r="46" spans="1:9" x14ac:dyDescent="0.4">
      <c r="A46" s="169">
        <v>42</v>
      </c>
      <c r="B46" s="152" t="s">
        <v>16</v>
      </c>
      <c r="C46" s="153" t="s">
        <v>373</v>
      </c>
      <c r="D46" s="2">
        <v>221000000</v>
      </c>
      <c r="F46" s="169">
        <v>91</v>
      </c>
      <c r="G46" s="152" t="s">
        <v>246</v>
      </c>
      <c r="H46" s="153" t="s">
        <v>62</v>
      </c>
      <c r="I46" s="2">
        <v>133000000</v>
      </c>
    </row>
    <row r="47" spans="1:9" x14ac:dyDescent="0.4">
      <c r="A47" s="169">
        <v>43</v>
      </c>
      <c r="B47" s="152" t="s">
        <v>13</v>
      </c>
      <c r="C47" s="153" t="s">
        <v>20</v>
      </c>
      <c r="D47" s="2">
        <v>220000000</v>
      </c>
      <c r="F47" s="169">
        <v>93</v>
      </c>
      <c r="G47" s="152" t="s">
        <v>16</v>
      </c>
      <c r="H47" s="153" t="s">
        <v>414</v>
      </c>
      <c r="I47" s="2">
        <v>130000000</v>
      </c>
    </row>
    <row r="48" spans="1:9" x14ac:dyDescent="0.4">
      <c r="A48" s="169">
        <v>44</v>
      </c>
      <c r="B48" s="152" t="s">
        <v>16</v>
      </c>
      <c r="C48" s="153" t="s">
        <v>33</v>
      </c>
      <c r="D48" s="2">
        <v>219700000</v>
      </c>
      <c r="F48" s="169">
        <v>93</v>
      </c>
      <c r="G48" s="152" t="s">
        <v>13</v>
      </c>
      <c r="H48" s="153" t="s">
        <v>83</v>
      </c>
      <c r="I48" s="2">
        <v>130000000</v>
      </c>
    </row>
    <row r="49" spans="1:9" x14ac:dyDescent="0.4">
      <c r="A49" s="169">
        <v>45</v>
      </c>
      <c r="B49" s="152" t="s">
        <v>15</v>
      </c>
      <c r="C49" s="153" t="s">
        <v>403</v>
      </c>
      <c r="D49" s="2">
        <v>216750000</v>
      </c>
      <c r="F49" s="169">
        <v>93</v>
      </c>
      <c r="G49" s="152" t="s">
        <v>13</v>
      </c>
      <c r="H49" s="153" t="s">
        <v>415</v>
      </c>
      <c r="I49" s="2">
        <v>130000000</v>
      </c>
    </row>
    <row r="50" spans="1:9" x14ac:dyDescent="0.4">
      <c r="A50" s="169">
        <v>46</v>
      </c>
      <c r="B50" s="152" t="s">
        <v>15</v>
      </c>
      <c r="C50" s="153" t="s">
        <v>374</v>
      </c>
      <c r="D50" s="2">
        <v>209000000</v>
      </c>
      <c r="F50" s="169">
        <v>93</v>
      </c>
      <c r="G50" s="152" t="s">
        <v>15</v>
      </c>
      <c r="H50" s="153" t="s">
        <v>416</v>
      </c>
      <c r="I50" s="2">
        <v>130000000</v>
      </c>
    </row>
    <row r="51" spans="1:9" x14ac:dyDescent="0.4">
      <c r="A51" s="169">
        <v>47</v>
      </c>
      <c r="B51" s="152" t="s">
        <v>16</v>
      </c>
      <c r="C51" s="153" t="s">
        <v>54</v>
      </c>
      <c r="D51" s="2">
        <v>208000000</v>
      </c>
      <c r="F51" s="169">
        <v>93</v>
      </c>
      <c r="G51" s="152" t="s">
        <v>15</v>
      </c>
      <c r="H51" s="153" t="s">
        <v>80</v>
      </c>
      <c r="I51" s="2">
        <v>130000000</v>
      </c>
    </row>
    <row r="52" spans="1:9" x14ac:dyDescent="0.4">
      <c r="A52" s="169">
        <v>48</v>
      </c>
      <c r="B52" s="152" t="s">
        <v>15</v>
      </c>
      <c r="C52" s="153" t="s">
        <v>25</v>
      </c>
      <c r="D52" s="2">
        <v>207000000</v>
      </c>
      <c r="F52" s="169">
        <v>98</v>
      </c>
      <c r="G52" s="152" t="s">
        <v>16</v>
      </c>
      <c r="H52" s="153" t="s">
        <v>22</v>
      </c>
      <c r="I52" s="2">
        <v>129240000</v>
      </c>
    </row>
    <row r="53" spans="1:9" x14ac:dyDescent="0.4">
      <c r="A53" s="169">
        <v>49</v>
      </c>
      <c r="B53" s="152" t="s">
        <v>16</v>
      </c>
      <c r="C53" s="153" t="s">
        <v>80</v>
      </c>
      <c r="D53" s="2">
        <v>206000000</v>
      </c>
      <c r="F53" s="169">
        <v>99</v>
      </c>
      <c r="G53" s="152" t="s">
        <v>32</v>
      </c>
      <c r="H53" s="153" t="s">
        <v>417</v>
      </c>
      <c r="I53" s="2">
        <v>128000000</v>
      </c>
    </row>
    <row r="54" spans="1:9" x14ac:dyDescent="0.4">
      <c r="A54" s="169">
        <v>50</v>
      </c>
      <c r="B54" s="152" t="s">
        <v>32</v>
      </c>
      <c r="C54" s="153" t="s">
        <v>79</v>
      </c>
      <c r="D54" s="2">
        <v>205900000</v>
      </c>
      <c r="F54" s="169">
        <v>100</v>
      </c>
      <c r="G54" s="152" t="s">
        <v>16</v>
      </c>
      <c r="H54" s="153" t="s">
        <v>84</v>
      </c>
      <c r="I54" s="2">
        <v>127000000</v>
      </c>
    </row>
    <row r="55" spans="1:9" x14ac:dyDescent="0.4">
      <c r="F55" s="169">
        <v>100</v>
      </c>
      <c r="G55" s="152" t="s">
        <v>13</v>
      </c>
      <c r="H55" s="153" t="s">
        <v>21</v>
      </c>
      <c r="I55" s="268">
        <v>127000000</v>
      </c>
    </row>
  </sheetData>
  <mergeCells count="2">
    <mergeCell ref="H1:I1"/>
    <mergeCell ref="H3:I3"/>
  </mergeCells>
  <phoneticPr fontId="5"/>
  <pageMargins left="0.7" right="0.7" top="0.75" bottom="0.75" header="0.3" footer="0.3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DBD3B-A8D2-4EB5-89BC-ACF0B698A4E2}">
  <sheetPr>
    <pageSetUpPr fitToPage="1"/>
  </sheetPr>
  <dimension ref="A1:I54"/>
  <sheetViews>
    <sheetView view="pageBreakPreview" zoomScaleNormal="100" zoomScaleSheetLayoutView="100" workbookViewId="0">
      <selection activeCell="C2" sqref="C2"/>
    </sheetView>
  </sheetViews>
  <sheetFormatPr defaultRowHeight="18.75" x14ac:dyDescent="0.4"/>
  <cols>
    <col min="1" max="1" width="5.625" style="149" customWidth="1"/>
    <col min="2" max="3" width="20.625" style="149" customWidth="1"/>
    <col min="4" max="4" width="10.625" style="1" customWidth="1"/>
    <col min="5" max="5" width="2.625" style="149" customWidth="1"/>
    <col min="6" max="6" width="5.625" style="149" customWidth="1"/>
    <col min="7" max="8" width="20.625" style="149" customWidth="1"/>
    <col min="9" max="9" width="10.625" style="149" customWidth="1"/>
    <col min="10" max="16384" width="9" style="149"/>
  </cols>
  <sheetData>
    <row r="1" spans="1:9" ht="24" x14ac:dyDescent="0.5">
      <c r="A1" s="147" t="s">
        <v>66</v>
      </c>
      <c r="B1" s="148"/>
      <c r="D1" s="150"/>
      <c r="H1" s="329" t="str">
        <f>目次!A5</f>
        <v xml:space="preserve">2024.5保証統計情報 </v>
      </c>
      <c r="I1" s="329"/>
    </row>
    <row r="2" spans="1:9" ht="24" x14ac:dyDescent="0.5">
      <c r="A2" s="147"/>
      <c r="B2" s="148"/>
      <c r="D2" s="150"/>
      <c r="H2" s="151"/>
      <c r="I2" s="151"/>
    </row>
    <row r="3" spans="1:9" x14ac:dyDescent="0.4">
      <c r="H3" s="330" t="s">
        <v>9</v>
      </c>
      <c r="I3" s="330"/>
    </row>
    <row r="4" spans="1:9" x14ac:dyDescent="0.4">
      <c r="A4" s="166" t="s">
        <v>10</v>
      </c>
      <c r="B4" s="167" t="s">
        <v>11</v>
      </c>
      <c r="C4" s="167"/>
      <c r="D4" s="168" t="s">
        <v>12</v>
      </c>
      <c r="F4" s="166" t="s">
        <v>10</v>
      </c>
      <c r="G4" s="167" t="s">
        <v>11</v>
      </c>
      <c r="H4" s="167"/>
      <c r="I4" s="168" t="s">
        <v>12</v>
      </c>
    </row>
    <row r="5" spans="1:9" x14ac:dyDescent="0.4">
      <c r="A5" s="169">
        <v>1</v>
      </c>
      <c r="B5" s="152" t="s">
        <v>16</v>
      </c>
      <c r="C5" s="153" t="s">
        <v>50</v>
      </c>
      <c r="D5" s="2">
        <v>13650029955</v>
      </c>
      <c r="F5" s="169">
        <v>51</v>
      </c>
      <c r="G5" s="152" t="s">
        <v>34</v>
      </c>
      <c r="H5" s="153" t="s">
        <v>43</v>
      </c>
      <c r="I5" s="2">
        <v>5121258512</v>
      </c>
    </row>
    <row r="6" spans="1:9" x14ac:dyDescent="0.4">
      <c r="A6" s="169">
        <v>2</v>
      </c>
      <c r="B6" s="152" t="s">
        <v>16</v>
      </c>
      <c r="C6" s="153" t="s">
        <v>17</v>
      </c>
      <c r="D6" s="2">
        <v>11156472374</v>
      </c>
      <c r="F6" s="169">
        <v>52</v>
      </c>
      <c r="G6" s="152" t="s">
        <v>13</v>
      </c>
      <c r="H6" s="153" t="s">
        <v>56</v>
      </c>
      <c r="I6" s="2">
        <v>5099662000</v>
      </c>
    </row>
    <row r="7" spans="1:9" x14ac:dyDescent="0.4">
      <c r="A7" s="169">
        <v>3</v>
      </c>
      <c r="B7" s="152" t="s">
        <v>16</v>
      </c>
      <c r="C7" s="153" t="s">
        <v>22</v>
      </c>
      <c r="D7" s="2">
        <v>10903572488</v>
      </c>
      <c r="F7" s="169">
        <v>53</v>
      </c>
      <c r="G7" s="152" t="s">
        <v>13</v>
      </c>
      <c r="H7" s="153" t="s">
        <v>26</v>
      </c>
      <c r="I7" s="2">
        <v>5018260000</v>
      </c>
    </row>
    <row r="8" spans="1:9" x14ac:dyDescent="0.4">
      <c r="A8" s="169">
        <v>4</v>
      </c>
      <c r="B8" s="152" t="s">
        <v>15</v>
      </c>
      <c r="C8" s="153" t="s">
        <v>37</v>
      </c>
      <c r="D8" s="2">
        <v>10779417767</v>
      </c>
      <c r="F8" s="169">
        <v>54</v>
      </c>
      <c r="G8" s="152" t="s">
        <v>15</v>
      </c>
      <c r="H8" s="153" t="s">
        <v>23</v>
      </c>
      <c r="I8" s="2">
        <v>5014833806</v>
      </c>
    </row>
    <row r="9" spans="1:9" x14ac:dyDescent="0.4">
      <c r="A9" s="169">
        <v>5</v>
      </c>
      <c r="B9" s="152" t="s">
        <v>16</v>
      </c>
      <c r="C9" s="153" t="s">
        <v>38</v>
      </c>
      <c r="D9" s="2">
        <v>10420891023</v>
      </c>
      <c r="F9" s="169">
        <v>55</v>
      </c>
      <c r="G9" s="152" t="s">
        <v>32</v>
      </c>
      <c r="H9" s="153" t="s">
        <v>14</v>
      </c>
      <c r="I9" s="2">
        <v>4958865825</v>
      </c>
    </row>
    <row r="10" spans="1:9" x14ac:dyDescent="0.4">
      <c r="A10" s="169">
        <v>6</v>
      </c>
      <c r="B10" s="152" t="s">
        <v>13</v>
      </c>
      <c r="C10" s="153" t="s">
        <v>14</v>
      </c>
      <c r="D10" s="2">
        <v>10211572387</v>
      </c>
      <c r="F10" s="169">
        <v>56</v>
      </c>
      <c r="G10" s="152" t="s">
        <v>34</v>
      </c>
      <c r="H10" s="153" t="s">
        <v>76</v>
      </c>
      <c r="I10" s="2">
        <v>4955748462</v>
      </c>
    </row>
    <row r="11" spans="1:9" x14ac:dyDescent="0.4">
      <c r="A11" s="169">
        <v>7</v>
      </c>
      <c r="B11" s="152" t="s">
        <v>16</v>
      </c>
      <c r="C11" s="153" t="s">
        <v>26</v>
      </c>
      <c r="D11" s="2">
        <v>10042204637</v>
      </c>
      <c r="F11" s="169">
        <v>57</v>
      </c>
      <c r="G11" s="152" t="s">
        <v>16</v>
      </c>
      <c r="H11" s="153" t="s">
        <v>27</v>
      </c>
      <c r="I11" s="2">
        <v>4796017529</v>
      </c>
    </row>
    <row r="12" spans="1:9" x14ac:dyDescent="0.4">
      <c r="A12" s="169">
        <v>8</v>
      </c>
      <c r="B12" s="152" t="s">
        <v>16</v>
      </c>
      <c r="C12" s="153" t="s">
        <v>37</v>
      </c>
      <c r="D12" s="2">
        <v>9540572383</v>
      </c>
      <c r="F12" s="169">
        <v>58</v>
      </c>
      <c r="G12" s="152" t="s">
        <v>13</v>
      </c>
      <c r="H12" s="153" t="s">
        <v>42</v>
      </c>
      <c r="I12" s="2">
        <v>4731698346</v>
      </c>
    </row>
    <row r="13" spans="1:9" x14ac:dyDescent="0.4">
      <c r="A13" s="169">
        <v>9</v>
      </c>
      <c r="B13" s="152" t="s">
        <v>13</v>
      </c>
      <c r="C13" s="153" t="s">
        <v>22</v>
      </c>
      <c r="D13" s="2">
        <v>8910791433</v>
      </c>
      <c r="F13" s="169">
        <v>59</v>
      </c>
      <c r="G13" s="152" t="s">
        <v>16</v>
      </c>
      <c r="H13" s="153" t="s">
        <v>54</v>
      </c>
      <c r="I13" s="2">
        <v>4670582225</v>
      </c>
    </row>
    <row r="14" spans="1:9" x14ac:dyDescent="0.4">
      <c r="A14" s="169">
        <v>10</v>
      </c>
      <c r="B14" s="152" t="s">
        <v>15</v>
      </c>
      <c r="C14" s="153" t="s">
        <v>38</v>
      </c>
      <c r="D14" s="2">
        <v>8678038332</v>
      </c>
      <c r="F14" s="169">
        <v>60</v>
      </c>
      <c r="G14" s="152" t="s">
        <v>15</v>
      </c>
      <c r="H14" s="153" t="s">
        <v>70</v>
      </c>
      <c r="I14" s="2">
        <v>4659951278</v>
      </c>
    </row>
    <row r="15" spans="1:9" x14ac:dyDescent="0.4">
      <c r="A15" s="169">
        <v>11</v>
      </c>
      <c r="B15" s="152" t="s">
        <v>13</v>
      </c>
      <c r="C15" s="153" t="s">
        <v>37</v>
      </c>
      <c r="D15" s="2">
        <v>8500599759</v>
      </c>
      <c r="F15" s="169">
        <v>61</v>
      </c>
      <c r="G15" s="152" t="s">
        <v>15</v>
      </c>
      <c r="H15" s="153" t="s">
        <v>76</v>
      </c>
      <c r="I15" s="2">
        <v>4615873272</v>
      </c>
    </row>
    <row r="16" spans="1:9" x14ac:dyDescent="0.4">
      <c r="A16" s="169">
        <v>12</v>
      </c>
      <c r="B16" s="152" t="s">
        <v>15</v>
      </c>
      <c r="C16" s="153" t="s">
        <v>58</v>
      </c>
      <c r="D16" s="2">
        <v>8164423551</v>
      </c>
      <c r="F16" s="169">
        <v>62</v>
      </c>
      <c r="G16" s="152" t="s">
        <v>15</v>
      </c>
      <c r="H16" s="153" t="s">
        <v>72</v>
      </c>
      <c r="I16" s="2">
        <v>4614024500</v>
      </c>
    </row>
    <row r="17" spans="1:9" x14ac:dyDescent="0.4">
      <c r="A17" s="169">
        <v>13</v>
      </c>
      <c r="B17" s="152" t="s">
        <v>16</v>
      </c>
      <c r="C17" s="153" t="s">
        <v>70</v>
      </c>
      <c r="D17" s="2">
        <v>8018522450</v>
      </c>
      <c r="F17" s="169">
        <v>63</v>
      </c>
      <c r="G17" s="152" t="s">
        <v>16</v>
      </c>
      <c r="H17" s="153" t="s">
        <v>73</v>
      </c>
      <c r="I17" s="2">
        <v>4604782849</v>
      </c>
    </row>
    <row r="18" spans="1:9" x14ac:dyDescent="0.4">
      <c r="A18" s="169">
        <v>14</v>
      </c>
      <c r="B18" s="152" t="s">
        <v>16</v>
      </c>
      <c r="C18" s="153" t="s">
        <v>33</v>
      </c>
      <c r="D18" s="2">
        <v>7894282234</v>
      </c>
      <c r="F18" s="169">
        <v>64</v>
      </c>
      <c r="G18" s="152" t="s">
        <v>16</v>
      </c>
      <c r="H18" s="153" t="s">
        <v>53</v>
      </c>
      <c r="I18" s="2">
        <v>4599301066</v>
      </c>
    </row>
    <row r="19" spans="1:9" x14ac:dyDescent="0.4">
      <c r="A19" s="169">
        <v>15</v>
      </c>
      <c r="B19" s="152" t="s">
        <v>16</v>
      </c>
      <c r="C19" s="153" t="s">
        <v>56</v>
      </c>
      <c r="D19" s="2">
        <v>7608380746</v>
      </c>
      <c r="F19" s="169">
        <v>65</v>
      </c>
      <c r="G19" s="152" t="s">
        <v>16</v>
      </c>
      <c r="H19" s="153" t="s">
        <v>67</v>
      </c>
      <c r="I19" s="2">
        <v>4582612116</v>
      </c>
    </row>
    <row r="20" spans="1:9" x14ac:dyDescent="0.4">
      <c r="A20" s="169">
        <v>16</v>
      </c>
      <c r="B20" s="152" t="s">
        <v>15</v>
      </c>
      <c r="C20" s="153" t="s">
        <v>33</v>
      </c>
      <c r="D20" s="2">
        <v>7587611866</v>
      </c>
      <c r="F20" s="169">
        <v>66</v>
      </c>
      <c r="G20" s="152" t="s">
        <v>16</v>
      </c>
      <c r="H20" s="153" t="s">
        <v>31</v>
      </c>
      <c r="I20" s="2">
        <v>4579629808</v>
      </c>
    </row>
    <row r="21" spans="1:9" x14ac:dyDescent="0.4">
      <c r="A21" s="169">
        <v>17</v>
      </c>
      <c r="B21" s="152" t="s">
        <v>13</v>
      </c>
      <c r="C21" s="153" t="s">
        <v>59</v>
      </c>
      <c r="D21" s="2">
        <v>7441897769</v>
      </c>
      <c r="F21" s="169">
        <v>67</v>
      </c>
      <c r="G21" s="152" t="s">
        <v>32</v>
      </c>
      <c r="H21" s="153" t="s">
        <v>68</v>
      </c>
      <c r="I21" s="2">
        <v>4569775836</v>
      </c>
    </row>
    <row r="22" spans="1:9" x14ac:dyDescent="0.4">
      <c r="A22" s="169">
        <v>18</v>
      </c>
      <c r="B22" s="152" t="s">
        <v>15</v>
      </c>
      <c r="C22" s="153" t="s">
        <v>20</v>
      </c>
      <c r="D22" s="2">
        <v>7399133961</v>
      </c>
      <c r="F22" s="169">
        <v>68</v>
      </c>
      <c r="G22" s="152" t="s">
        <v>16</v>
      </c>
      <c r="H22" s="153" t="s">
        <v>28</v>
      </c>
      <c r="I22" s="2">
        <v>4543103614</v>
      </c>
    </row>
    <row r="23" spans="1:9" x14ac:dyDescent="0.4">
      <c r="A23" s="169">
        <v>19</v>
      </c>
      <c r="B23" s="152" t="s">
        <v>15</v>
      </c>
      <c r="C23" s="153" t="s">
        <v>26</v>
      </c>
      <c r="D23" s="2">
        <v>7381228188</v>
      </c>
      <c r="F23" s="169">
        <v>69</v>
      </c>
      <c r="G23" s="152" t="s">
        <v>13</v>
      </c>
      <c r="H23" s="153" t="s">
        <v>41</v>
      </c>
      <c r="I23" s="2">
        <v>4460390800</v>
      </c>
    </row>
    <row r="24" spans="1:9" x14ac:dyDescent="0.4">
      <c r="A24" s="169">
        <v>20</v>
      </c>
      <c r="B24" s="152" t="s">
        <v>64</v>
      </c>
      <c r="C24" s="153" t="s">
        <v>65</v>
      </c>
      <c r="D24" s="2">
        <v>7368533600</v>
      </c>
      <c r="F24" s="169">
        <v>70</v>
      </c>
      <c r="G24" s="152" t="s">
        <v>19</v>
      </c>
      <c r="H24" s="153" t="s">
        <v>62</v>
      </c>
      <c r="I24" s="2">
        <v>4404115539</v>
      </c>
    </row>
    <row r="25" spans="1:9" x14ac:dyDescent="0.4">
      <c r="A25" s="169">
        <v>21</v>
      </c>
      <c r="B25" s="152" t="s">
        <v>16</v>
      </c>
      <c r="C25" s="153" t="s">
        <v>21</v>
      </c>
      <c r="D25" s="2">
        <v>7363651948</v>
      </c>
      <c r="F25" s="169">
        <v>71</v>
      </c>
      <c r="G25" s="152" t="s">
        <v>16</v>
      </c>
      <c r="H25" s="153" t="s">
        <v>71</v>
      </c>
      <c r="I25" s="2">
        <v>4387169281</v>
      </c>
    </row>
    <row r="26" spans="1:9" x14ac:dyDescent="0.4">
      <c r="A26" s="169">
        <v>22</v>
      </c>
      <c r="B26" s="152" t="s">
        <v>15</v>
      </c>
      <c r="C26" s="153" t="s">
        <v>74</v>
      </c>
      <c r="D26" s="2">
        <v>7265891885</v>
      </c>
      <c r="F26" s="169">
        <v>72</v>
      </c>
      <c r="G26" s="152" t="s">
        <v>16</v>
      </c>
      <c r="H26" s="153" t="s">
        <v>55</v>
      </c>
      <c r="I26" s="2">
        <v>4377446464</v>
      </c>
    </row>
    <row r="27" spans="1:9" x14ac:dyDescent="0.4">
      <c r="A27" s="169">
        <v>23</v>
      </c>
      <c r="B27" s="152" t="s">
        <v>15</v>
      </c>
      <c r="C27" s="153" t="s">
        <v>22</v>
      </c>
      <c r="D27" s="2">
        <v>7260098315</v>
      </c>
      <c r="F27" s="169">
        <v>73</v>
      </c>
      <c r="G27" s="152" t="s">
        <v>16</v>
      </c>
      <c r="H27" s="153" t="s">
        <v>75</v>
      </c>
      <c r="I27" s="2">
        <v>4355644119</v>
      </c>
    </row>
    <row r="28" spans="1:9" x14ac:dyDescent="0.4">
      <c r="A28" s="169">
        <v>24</v>
      </c>
      <c r="B28" s="152" t="s">
        <v>16</v>
      </c>
      <c r="C28" s="153" t="s">
        <v>14</v>
      </c>
      <c r="D28" s="2">
        <v>7106542757</v>
      </c>
      <c r="F28" s="169">
        <v>74</v>
      </c>
      <c r="G28" s="152" t="s">
        <v>16</v>
      </c>
      <c r="H28" s="153" t="s">
        <v>45</v>
      </c>
      <c r="I28" s="2">
        <v>4298033734</v>
      </c>
    </row>
    <row r="29" spans="1:9" x14ac:dyDescent="0.4">
      <c r="A29" s="169">
        <v>25</v>
      </c>
      <c r="B29" s="152" t="s">
        <v>15</v>
      </c>
      <c r="C29" s="153" t="s">
        <v>30</v>
      </c>
      <c r="D29" s="2">
        <v>7069720331</v>
      </c>
      <c r="F29" s="169">
        <v>75</v>
      </c>
      <c r="G29" s="152" t="s">
        <v>13</v>
      </c>
      <c r="H29" s="153" t="s">
        <v>20</v>
      </c>
      <c r="I29" s="2">
        <v>4289912166</v>
      </c>
    </row>
    <row r="30" spans="1:9" x14ac:dyDescent="0.4">
      <c r="A30" s="169">
        <v>26</v>
      </c>
      <c r="B30" s="152" t="s">
        <v>13</v>
      </c>
      <c r="C30" s="153" t="s">
        <v>31</v>
      </c>
      <c r="D30" s="2">
        <v>7064886700</v>
      </c>
      <c r="F30" s="169">
        <v>76</v>
      </c>
      <c r="G30" s="152" t="s">
        <v>13</v>
      </c>
      <c r="H30" s="153" t="s">
        <v>21</v>
      </c>
      <c r="I30" s="2">
        <v>4270058400</v>
      </c>
    </row>
    <row r="31" spans="1:9" x14ac:dyDescent="0.4">
      <c r="A31" s="169">
        <v>27</v>
      </c>
      <c r="B31" s="152" t="s">
        <v>15</v>
      </c>
      <c r="C31" s="153" t="s">
        <v>14</v>
      </c>
      <c r="D31" s="2">
        <v>7015698421</v>
      </c>
      <c r="F31" s="169">
        <v>77</v>
      </c>
      <c r="G31" s="152" t="s">
        <v>13</v>
      </c>
      <c r="H31" s="153" t="s">
        <v>79</v>
      </c>
      <c r="I31" s="2">
        <v>4266929000</v>
      </c>
    </row>
    <row r="32" spans="1:9" x14ac:dyDescent="0.4">
      <c r="A32" s="169">
        <v>28</v>
      </c>
      <c r="B32" s="152" t="s">
        <v>15</v>
      </c>
      <c r="C32" s="153" t="s">
        <v>78</v>
      </c>
      <c r="D32" s="2">
        <v>7013247467</v>
      </c>
      <c r="F32" s="169">
        <v>78</v>
      </c>
      <c r="G32" s="152" t="s">
        <v>16</v>
      </c>
      <c r="H32" s="153" t="s">
        <v>44</v>
      </c>
      <c r="I32" s="2">
        <v>4239412105</v>
      </c>
    </row>
    <row r="33" spans="1:9" x14ac:dyDescent="0.4">
      <c r="A33" s="169">
        <v>29</v>
      </c>
      <c r="B33" s="152" t="s">
        <v>16</v>
      </c>
      <c r="C33" s="153" t="s">
        <v>80</v>
      </c>
      <c r="D33" s="2">
        <v>6667293730</v>
      </c>
      <c r="F33" s="169">
        <v>79</v>
      </c>
      <c r="G33" s="152" t="s">
        <v>16</v>
      </c>
      <c r="H33" s="153" t="s">
        <v>81</v>
      </c>
      <c r="I33" s="2">
        <v>4190636054</v>
      </c>
    </row>
    <row r="34" spans="1:9" x14ac:dyDescent="0.4">
      <c r="A34" s="169">
        <v>30</v>
      </c>
      <c r="B34" s="152" t="s">
        <v>13</v>
      </c>
      <c r="C34" s="153" t="s">
        <v>44</v>
      </c>
      <c r="D34" s="2">
        <v>6663806241</v>
      </c>
      <c r="F34" s="169">
        <v>80</v>
      </c>
      <c r="G34" s="152" t="s">
        <v>34</v>
      </c>
      <c r="H34" s="153" t="s">
        <v>21</v>
      </c>
      <c r="I34" s="2">
        <v>4151171900</v>
      </c>
    </row>
    <row r="35" spans="1:9" x14ac:dyDescent="0.4">
      <c r="A35" s="169">
        <v>31</v>
      </c>
      <c r="B35" s="152" t="s">
        <v>32</v>
      </c>
      <c r="C35" s="153" t="s">
        <v>62</v>
      </c>
      <c r="D35" s="2">
        <v>6519175194</v>
      </c>
      <c r="F35" s="169">
        <v>81</v>
      </c>
      <c r="G35" s="152" t="s">
        <v>32</v>
      </c>
      <c r="H35" s="153" t="s">
        <v>17</v>
      </c>
      <c r="I35" s="2">
        <v>4147680821</v>
      </c>
    </row>
    <row r="36" spans="1:9" x14ac:dyDescent="0.4">
      <c r="A36" s="169">
        <v>32</v>
      </c>
      <c r="B36" s="152" t="s">
        <v>16</v>
      </c>
      <c r="C36" s="153" t="s">
        <v>52</v>
      </c>
      <c r="D36" s="2">
        <v>6500506807</v>
      </c>
      <c r="F36" s="169">
        <v>82</v>
      </c>
      <c r="G36" s="152" t="s">
        <v>16</v>
      </c>
      <c r="H36" s="153" t="s">
        <v>46</v>
      </c>
      <c r="I36" s="2">
        <v>4144051024</v>
      </c>
    </row>
    <row r="37" spans="1:9" x14ac:dyDescent="0.4">
      <c r="A37" s="169">
        <v>33</v>
      </c>
      <c r="B37" s="152" t="s">
        <v>16</v>
      </c>
      <c r="C37" s="153" t="s">
        <v>23</v>
      </c>
      <c r="D37" s="2">
        <v>6427788621</v>
      </c>
      <c r="F37" s="169">
        <v>83</v>
      </c>
      <c r="G37" s="152" t="s">
        <v>16</v>
      </c>
      <c r="H37" s="153" t="s">
        <v>77</v>
      </c>
      <c r="I37" s="2">
        <v>4143956082</v>
      </c>
    </row>
    <row r="38" spans="1:9" x14ac:dyDescent="0.4">
      <c r="A38" s="169">
        <v>34</v>
      </c>
      <c r="B38" s="152" t="s">
        <v>13</v>
      </c>
      <c r="C38" s="153" t="s">
        <v>24</v>
      </c>
      <c r="D38" s="2">
        <v>6165313880</v>
      </c>
      <c r="F38" s="169">
        <v>84</v>
      </c>
      <c r="G38" s="152" t="s">
        <v>16</v>
      </c>
      <c r="H38" s="153" t="s">
        <v>83</v>
      </c>
      <c r="I38" s="2">
        <v>4107964459</v>
      </c>
    </row>
    <row r="39" spans="1:9" x14ac:dyDescent="0.4">
      <c r="A39" s="169">
        <v>35</v>
      </c>
      <c r="B39" s="152" t="s">
        <v>16</v>
      </c>
      <c r="C39" s="153" t="s">
        <v>35</v>
      </c>
      <c r="D39" s="2">
        <v>6093343997</v>
      </c>
      <c r="F39" s="169">
        <v>85</v>
      </c>
      <c r="G39" s="152" t="s">
        <v>16</v>
      </c>
      <c r="H39" s="153" t="s">
        <v>47</v>
      </c>
      <c r="I39" s="2">
        <v>4011606129</v>
      </c>
    </row>
    <row r="40" spans="1:9" x14ac:dyDescent="0.4">
      <c r="A40" s="169">
        <v>36</v>
      </c>
      <c r="B40" s="152" t="s">
        <v>16</v>
      </c>
      <c r="C40" s="153" t="s">
        <v>42</v>
      </c>
      <c r="D40" s="2">
        <v>5837980793</v>
      </c>
      <c r="F40" s="169">
        <v>86</v>
      </c>
      <c r="G40" s="152" t="s">
        <v>15</v>
      </c>
      <c r="H40" s="153" t="s">
        <v>88</v>
      </c>
      <c r="I40" s="2">
        <v>3976580718</v>
      </c>
    </row>
    <row r="41" spans="1:9" x14ac:dyDescent="0.4">
      <c r="A41" s="169">
        <v>37</v>
      </c>
      <c r="B41" s="152" t="s">
        <v>16</v>
      </c>
      <c r="C41" s="153" t="s">
        <v>85</v>
      </c>
      <c r="D41" s="2">
        <v>5633558538</v>
      </c>
      <c r="F41" s="169">
        <v>87</v>
      </c>
      <c r="G41" s="152" t="s">
        <v>15</v>
      </c>
      <c r="H41" s="153" t="s">
        <v>86</v>
      </c>
      <c r="I41" s="2">
        <v>3953611128</v>
      </c>
    </row>
    <row r="42" spans="1:9" x14ac:dyDescent="0.4">
      <c r="A42" s="169">
        <v>38</v>
      </c>
      <c r="B42" s="152" t="s">
        <v>34</v>
      </c>
      <c r="C42" s="153" t="s">
        <v>22</v>
      </c>
      <c r="D42" s="2">
        <v>5545967357</v>
      </c>
      <c r="F42" s="169">
        <v>88</v>
      </c>
      <c r="G42" s="152" t="s">
        <v>15</v>
      </c>
      <c r="H42" s="153" t="s">
        <v>25</v>
      </c>
      <c r="I42" s="2">
        <v>3947047446</v>
      </c>
    </row>
    <row r="43" spans="1:9" x14ac:dyDescent="0.4">
      <c r="A43" s="169">
        <v>39</v>
      </c>
      <c r="B43" s="152" t="s">
        <v>32</v>
      </c>
      <c r="C43" s="153" t="s">
        <v>33</v>
      </c>
      <c r="D43" s="2">
        <v>5537381843</v>
      </c>
      <c r="F43" s="169">
        <v>89</v>
      </c>
      <c r="G43" s="152" t="s">
        <v>15</v>
      </c>
      <c r="H43" s="153" t="s">
        <v>84</v>
      </c>
      <c r="I43" s="2">
        <v>3931138500</v>
      </c>
    </row>
    <row r="44" spans="1:9" x14ac:dyDescent="0.4">
      <c r="A44" s="169">
        <v>40</v>
      </c>
      <c r="B44" s="152" t="s">
        <v>16</v>
      </c>
      <c r="C44" s="153" t="s">
        <v>84</v>
      </c>
      <c r="D44" s="2">
        <v>5472301586</v>
      </c>
      <c r="F44" s="169">
        <v>90</v>
      </c>
      <c r="G44" s="152" t="s">
        <v>16</v>
      </c>
      <c r="H44" s="153" t="s">
        <v>89</v>
      </c>
      <c r="I44" s="2">
        <v>3914934260</v>
      </c>
    </row>
    <row r="45" spans="1:9" x14ac:dyDescent="0.4">
      <c r="A45" s="169">
        <v>41</v>
      </c>
      <c r="B45" s="152" t="s">
        <v>16</v>
      </c>
      <c r="C45" s="153" t="s">
        <v>87</v>
      </c>
      <c r="D45" s="2">
        <v>5449121392</v>
      </c>
      <c r="F45" s="169">
        <v>91</v>
      </c>
      <c r="G45" s="152" t="s">
        <v>15</v>
      </c>
      <c r="H45" s="153" t="s">
        <v>56</v>
      </c>
      <c r="I45" s="2">
        <v>3912854400</v>
      </c>
    </row>
    <row r="46" spans="1:9" x14ac:dyDescent="0.4">
      <c r="A46" s="169">
        <v>42</v>
      </c>
      <c r="B46" s="152" t="s">
        <v>16</v>
      </c>
      <c r="C46" s="153" t="s">
        <v>20</v>
      </c>
      <c r="D46" s="2">
        <v>5434280371</v>
      </c>
      <c r="F46" s="169">
        <v>92</v>
      </c>
      <c r="G46" s="152" t="s">
        <v>16</v>
      </c>
      <c r="H46" s="153" t="s">
        <v>29</v>
      </c>
      <c r="I46" s="2">
        <v>3871336528</v>
      </c>
    </row>
    <row r="47" spans="1:9" x14ac:dyDescent="0.4">
      <c r="A47" s="169">
        <v>43</v>
      </c>
      <c r="B47" s="152" t="s">
        <v>19</v>
      </c>
      <c r="C47" s="153" t="s">
        <v>35</v>
      </c>
      <c r="D47" s="2">
        <v>5421751272</v>
      </c>
      <c r="F47" s="169">
        <v>93</v>
      </c>
      <c r="G47" s="152" t="s">
        <v>16</v>
      </c>
      <c r="H47" s="153" t="s">
        <v>39</v>
      </c>
      <c r="I47" s="2">
        <v>3821551300</v>
      </c>
    </row>
    <row r="48" spans="1:9" x14ac:dyDescent="0.4">
      <c r="A48" s="169">
        <v>44</v>
      </c>
      <c r="B48" s="152" t="s">
        <v>16</v>
      </c>
      <c r="C48" s="153" t="s">
        <v>18</v>
      </c>
      <c r="D48" s="2">
        <v>5419992687</v>
      </c>
      <c r="F48" s="169">
        <v>94</v>
      </c>
      <c r="G48" s="152" t="s">
        <v>36</v>
      </c>
      <c r="H48" s="153" t="s">
        <v>20</v>
      </c>
      <c r="I48" s="2">
        <v>3810199400</v>
      </c>
    </row>
    <row r="49" spans="1:9" x14ac:dyDescent="0.4">
      <c r="A49" s="169">
        <v>45</v>
      </c>
      <c r="B49" s="152" t="s">
        <v>16</v>
      </c>
      <c r="C49" s="153" t="s">
        <v>48</v>
      </c>
      <c r="D49" s="2">
        <v>5402057609</v>
      </c>
      <c r="F49" s="169">
        <v>95</v>
      </c>
      <c r="G49" s="152" t="s">
        <v>15</v>
      </c>
      <c r="H49" s="153" t="s">
        <v>17</v>
      </c>
      <c r="I49" s="2">
        <v>3802778980</v>
      </c>
    </row>
    <row r="50" spans="1:9" x14ac:dyDescent="0.4">
      <c r="A50" s="169">
        <v>46</v>
      </c>
      <c r="B50" s="152" t="s">
        <v>15</v>
      </c>
      <c r="C50" s="153" t="s">
        <v>31</v>
      </c>
      <c r="D50" s="2">
        <v>5330763642</v>
      </c>
      <c r="F50" s="169">
        <v>96</v>
      </c>
      <c r="G50" s="152" t="s">
        <v>16</v>
      </c>
      <c r="H50" s="153" t="s">
        <v>63</v>
      </c>
      <c r="I50" s="2">
        <v>3793955946</v>
      </c>
    </row>
    <row r="51" spans="1:9" x14ac:dyDescent="0.4">
      <c r="A51" s="169">
        <v>47</v>
      </c>
      <c r="B51" s="152" t="s">
        <v>15</v>
      </c>
      <c r="C51" s="153" t="s">
        <v>35</v>
      </c>
      <c r="D51" s="2">
        <v>5323842000</v>
      </c>
      <c r="F51" s="169">
        <v>97</v>
      </c>
      <c r="G51" s="152" t="s">
        <v>16</v>
      </c>
      <c r="H51" s="153" t="s">
        <v>90</v>
      </c>
      <c r="I51" s="2">
        <v>3781772243</v>
      </c>
    </row>
    <row r="52" spans="1:9" x14ac:dyDescent="0.4">
      <c r="A52" s="169">
        <v>48</v>
      </c>
      <c r="B52" s="152" t="s">
        <v>13</v>
      </c>
      <c r="C52" s="153" t="s">
        <v>33</v>
      </c>
      <c r="D52" s="2">
        <v>5256561221</v>
      </c>
      <c r="F52" s="169">
        <v>98</v>
      </c>
      <c r="G52" s="152" t="s">
        <v>13</v>
      </c>
      <c r="H52" s="153" t="s">
        <v>35</v>
      </c>
      <c r="I52" s="2">
        <v>3759148955</v>
      </c>
    </row>
    <row r="53" spans="1:9" x14ac:dyDescent="0.4">
      <c r="A53" s="169">
        <v>49</v>
      </c>
      <c r="B53" s="152" t="s">
        <v>16</v>
      </c>
      <c r="C53" s="153" t="s">
        <v>61</v>
      </c>
      <c r="D53" s="2">
        <v>5227651878</v>
      </c>
      <c r="F53" s="169">
        <v>99</v>
      </c>
      <c r="G53" s="152" t="s">
        <v>16</v>
      </c>
      <c r="H53" s="153" t="s">
        <v>373</v>
      </c>
      <c r="I53" s="2">
        <v>3750725017</v>
      </c>
    </row>
    <row r="54" spans="1:9" x14ac:dyDescent="0.4">
      <c r="A54" s="169">
        <v>50</v>
      </c>
      <c r="B54" s="152" t="s">
        <v>16</v>
      </c>
      <c r="C54" s="153" t="s">
        <v>69</v>
      </c>
      <c r="D54" s="2">
        <v>5154753139</v>
      </c>
      <c r="F54" s="169">
        <v>100</v>
      </c>
      <c r="G54" s="152" t="s">
        <v>16</v>
      </c>
      <c r="H54" s="153" t="s">
        <v>82</v>
      </c>
      <c r="I54" s="2">
        <v>3747922171</v>
      </c>
    </row>
  </sheetData>
  <mergeCells count="2">
    <mergeCell ref="H1:I1"/>
    <mergeCell ref="H3:I3"/>
  </mergeCells>
  <phoneticPr fontId="5"/>
  <pageMargins left="0.7" right="0.7" top="0.75" bottom="0.75" header="0.3" footer="0.3"/>
  <pageSetup paperSize="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4BDCC-F761-4767-8B0C-4D84A6CB855F}">
  <sheetPr>
    <pageSetUpPr fitToPage="1"/>
  </sheetPr>
  <dimension ref="A1:N54"/>
  <sheetViews>
    <sheetView view="pageBreakPreview" topLeftCell="D1" zoomScaleNormal="100" zoomScaleSheetLayoutView="100" workbookViewId="0">
      <selection activeCell="I38" sqref="I38"/>
    </sheetView>
  </sheetViews>
  <sheetFormatPr defaultRowHeight="13.5" x14ac:dyDescent="0.15"/>
  <cols>
    <col min="1" max="1" width="8.625" style="3" customWidth="1"/>
    <col min="2" max="2" width="13.625" style="272" customWidth="1"/>
    <col min="3" max="4" width="8.625" style="3" customWidth="1"/>
    <col min="5" max="5" width="13.625" style="3" customWidth="1"/>
    <col min="6" max="6" width="8.625" style="3" customWidth="1"/>
    <col min="7" max="7" width="9" style="3"/>
    <col min="8" max="8" width="8.625" style="3" customWidth="1"/>
    <col min="9" max="9" width="13.625" style="272" customWidth="1"/>
    <col min="10" max="10" width="8.625" style="5" customWidth="1"/>
    <col min="11" max="11" width="8.625" style="3" customWidth="1"/>
    <col min="12" max="12" width="13.625" style="4" customWidth="1"/>
    <col min="13" max="13" width="8.625" style="5" customWidth="1"/>
    <col min="14" max="15" width="9" style="3"/>
    <col min="16" max="16" width="8.625" style="3" customWidth="1"/>
    <col min="17" max="17" width="13.625" style="3" customWidth="1"/>
    <col min="18" max="256" width="9" style="3"/>
    <col min="257" max="257" width="10.75" style="3" customWidth="1"/>
    <col min="258" max="258" width="15.625" style="3" customWidth="1"/>
    <col min="259" max="259" width="9.75" style="3" bestFit="1" customWidth="1"/>
    <col min="260" max="260" width="10.75" style="3" customWidth="1"/>
    <col min="261" max="261" width="13.75" style="3" customWidth="1"/>
    <col min="262" max="262" width="7.625" style="3" bestFit="1" customWidth="1"/>
    <col min="263" max="263" width="9" style="3"/>
    <col min="264" max="264" width="10.75" style="3" customWidth="1"/>
    <col min="265" max="265" width="15.625" style="3" customWidth="1"/>
    <col min="266" max="266" width="8.375" style="3" customWidth="1"/>
    <col min="267" max="267" width="10.75" style="3" customWidth="1"/>
    <col min="268" max="268" width="15.625" style="3" customWidth="1"/>
    <col min="269" max="269" width="8" style="3" customWidth="1"/>
    <col min="270" max="512" width="9" style="3"/>
    <col min="513" max="513" width="10.75" style="3" customWidth="1"/>
    <col min="514" max="514" width="15.625" style="3" customWidth="1"/>
    <col min="515" max="515" width="9.75" style="3" bestFit="1" customWidth="1"/>
    <col min="516" max="516" width="10.75" style="3" customWidth="1"/>
    <col min="517" max="517" width="13.75" style="3" customWidth="1"/>
    <col min="518" max="518" width="7.625" style="3" bestFit="1" customWidth="1"/>
    <col min="519" max="519" width="9" style="3"/>
    <col min="520" max="520" width="10.75" style="3" customWidth="1"/>
    <col min="521" max="521" width="15.625" style="3" customWidth="1"/>
    <col min="522" max="522" width="8.375" style="3" customWidth="1"/>
    <col min="523" max="523" width="10.75" style="3" customWidth="1"/>
    <col min="524" max="524" width="15.625" style="3" customWidth="1"/>
    <col min="525" max="525" width="8" style="3" customWidth="1"/>
    <col min="526" max="768" width="9" style="3"/>
    <col min="769" max="769" width="10.75" style="3" customWidth="1"/>
    <col min="770" max="770" width="15.625" style="3" customWidth="1"/>
    <col min="771" max="771" width="9.75" style="3" bestFit="1" customWidth="1"/>
    <col min="772" max="772" width="10.75" style="3" customWidth="1"/>
    <col min="773" max="773" width="13.75" style="3" customWidth="1"/>
    <col min="774" max="774" width="7.625" style="3" bestFit="1" customWidth="1"/>
    <col min="775" max="775" width="9" style="3"/>
    <col min="776" max="776" width="10.75" style="3" customWidth="1"/>
    <col min="777" max="777" width="15.625" style="3" customWidth="1"/>
    <col min="778" max="778" width="8.375" style="3" customWidth="1"/>
    <col min="779" max="779" width="10.75" style="3" customWidth="1"/>
    <col min="780" max="780" width="15.625" style="3" customWidth="1"/>
    <col min="781" max="781" width="8" style="3" customWidth="1"/>
    <col min="782" max="1024" width="9" style="3"/>
    <col min="1025" max="1025" width="10.75" style="3" customWidth="1"/>
    <col min="1026" max="1026" width="15.625" style="3" customWidth="1"/>
    <col min="1027" max="1027" width="9.75" style="3" bestFit="1" customWidth="1"/>
    <col min="1028" max="1028" width="10.75" style="3" customWidth="1"/>
    <col min="1029" max="1029" width="13.75" style="3" customWidth="1"/>
    <col min="1030" max="1030" width="7.625" style="3" bestFit="1" customWidth="1"/>
    <col min="1031" max="1031" width="9" style="3"/>
    <col min="1032" max="1032" width="10.75" style="3" customWidth="1"/>
    <col min="1033" max="1033" width="15.625" style="3" customWidth="1"/>
    <col min="1034" max="1034" width="8.375" style="3" customWidth="1"/>
    <col min="1035" max="1035" width="10.75" style="3" customWidth="1"/>
    <col min="1036" max="1036" width="15.625" style="3" customWidth="1"/>
    <col min="1037" max="1037" width="8" style="3" customWidth="1"/>
    <col min="1038" max="1280" width="9" style="3"/>
    <col min="1281" max="1281" width="10.75" style="3" customWidth="1"/>
    <col min="1282" max="1282" width="15.625" style="3" customWidth="1"/>
    <col min="1283" max="1283" width="9.75" style="3" bestFit="1" customWidth="1"/>
    <col min="1284" max="1284" width="10.75" style="3" customWidth="1"/>
    <col min="1285" max="1285" width="13.75" style="3" customWidth="1"/>
    <col min="1286" max="1286" width="7.625" style="3" bestFit="1" customWidth="1"/>
    <col min="1287" max="1287" width="9" style="3"/>
    <col min="1288" max="1288" width="10.75" style="3" customWidth="1"/>
    <col min="1289" max="1289" width="15.625" style="3" customWidth="1"/>
    <col min="1290" max="1290" width="8.375" style="3" customWidth="1"/>
    <col min="1291" max="1291" width="10.75" style="3" customWidth="1"/>
    <col min="1292" max="1292" width="15.625" style="3" customWidth="1"/>
    <col min="1293" max="1293" width="8" style="3" customWidth="1"/>
    <col min="1294" max="1536" width="9" style="3"/>
    <col min="1537" max="1537" width="10.75" style="3" customWidth="1"/>
    <col min="1538" max="1538" width="15.625" style="3" customWidth="1"/>
    <col min="1539" max="1539" width="9.75" style="3" bestFit="1" customWidth="1"/>
    <col min="1540" max="1540" width="10.75" style="3" customWidth="1"/>
    <col min="1541" max="1541" width="13.75" style="3" customWidth="1"/>
    <col min="1542" max="1542" width="7.625" style="3" bestFit="1" customWidth="1"/>
    <col min="1543" max="1543" width="9" style="3"/>
    <col min="1544" max="1544" width="10.75" style="3" customWidth="1"/>
    <col min="1545" max="1545" width="15.625" style="3" customWidth="1"/>
    <col min="1546" max="1546" width="8.375" style="3" customWidth="1"/>
    <col min="1547" max="1547" width="10.75" style="3" customWidth="1"/>
    <col min="1548" max="1548" width="15.625" style="3" customWidth="1"/>
    <col min="1549" max="1549" width="8" style="3" customWidth="1"/>
    <col min="1550" max="1792" width="9" style="3"/>
    <col min="1793" max="1793" width="10.75" style="3" customWidth="1"/>
    <col min="1794" max="1794" width="15.625" style="3" customWidth="1"/>
    <col min="1795" max="1795" width="9.75" style="3" bestFit="1" customWidth="1"/>
    <col min="1796" max="1796" width="10.75" style="3" customWidth="1"/>
    <col min="1797" max="1797" width="13.75" style="3" customWidth="1"/>
    <col min="1798" max="1798" width="7.625" style="3" bestFit="1" customWidth="1"/>
    <col min="1799" max="1799" width="9" style="3"/>
    <col min="1800" max="1800" width="10.75" style="3" customWidth="1"/>
    <col min="1801" max="1801" width="15.625" style="3" customWidth="1"/>
    <col min="1802" max="1802" width="8.375" style="3" customWidth="1"/>
    <col min="1803" max="1803" width="10.75" style="3" customWidth="1"/>
    <col min="1804" max="1804" width="15.625" style="3" customWidth="1"/>
    <col min="1805" max="1805" width="8" style="3" customWidth="1"/>
    <col min="1806" max="2048" width="9" style="3"/>
    <col min="2049" max="2049" width="10.75" style="3" customWidth="1"/>
    <col min="2050" max="2050" width="15.625" style="3" customWidth="1"/>
    <col min="2051" max="2051" width="9.75" style="3" bestFit="1" customWidth="1"/>
    <col min="2052" max="2052" width="10.75" style="3" customWidth="1"/>
    <col min="2053" max="2053" width="13.75" style="3" customWidth="1"/>
    <col min="2054" max="2054" width="7.625" style="3" bestFit="1" customWidth="1"/>
    <col min="2055" max="2055" width="9" style="3"/>
    <col min="2056" max="2056" width="10.75" style="3" customWidth="1"/>
    <col min="2057" max="2057" width="15.625" style="3" customWidth="1"/>
    <col min="2058" max="2058" width="8.375" style="3" customWidth="1"/>
    <col min="2059" max="2059" width="10.75" style="3" customWidth="1"/>
    <col min="2060" max="2060" width="15.625" style="3" customWidth="1"/>
    <col min="2061" max="2061" width="8" style="3" customWidth="1"/>
    <col min="2062" max="2304" width="9" style="3"/>
    <col min="2305" max="2305" width="10.75" style="3" customWidth="1"/>
    <col min="2306" max="2306" width="15.625" style="3" customWidth="1"/>
    <col min="2307" max="2307" width="9.75" style="3" bestFit="1" customWidth="1"/>
    <col min="2308" max="2308" width="10.75" style="3" customWidth="1"/>
    <col min="2309" max="2309" width="13.75" style="3" customWidth="1"/>
    <col min="2310" max="2310" width="7.625" style="3" bestFit="1" customWidth="1"/>
    <col min="2311" max="2311" width="9" style="3"/>
    <col min="2312" max="2312" width="10.75" style="3" customWidth="1"/>
    <col min="2313" max="2313" width="15.625" style="3" customWidth="1"/>
    <col min="2314" max="2314" width="8.375" style="3" customWidth="1"/>
    <col min="2315" max="2315" width="10.75" style="3" customWidth="1"/>
    <col min="2316" max="2316" width="15.625" style="3" customWidth="1"/>
    <col min="2317" max="2317" width="8" style="3" customWidth="1"/>
    <col min="2318" max="2560" width="9" style="3"/>
    <col min="2561" max="2561" width="10.75" style="3" customWidth="1"/>
    <col min="2562" max="2562" width="15.625" style="3" customWidth="1"/>
    <col min="2563" max="2563" width="9.75" style="3" bestFit="1" customWidth="1"/>
    <col min="2564" max="2564" width="10.75" style="3" customWidth="1"/>
    <col min="2565" max="2565" width="13.75" style="3" customWidth="1"/>
    <col min="2566" max="2566" width="7.625" style="3" bestFit="1" customWidth="1"/>
    <col min="2567" max="2567" width="9" style="3"/>
    <col min="2568" max="2568" width="10.75" style="3" customWidth="1"/>
    <col min="2569" max="2569" width="15.625" style="3" customWidth="1"/>
    <col min="2570" max="2570" width="8.375" style="3" customWidth="1"/>
    <col min="2571" max="2571" width="10.75" style="3" customWidth="1"/>
    <col min="2572" max="2572" width="15.625" style="3" customWidth="1"/>
    <col min="2573" max="2573" width="8" style="3" customWidth="1"/>
    <col min="2574" max="2816" width="9" style="3"/>
    <col min="2817" max="2817" width="10.75" style="3" customWidth="1"/>
    <col min="2818" max="2818" width="15.625" style="3" customWidth="1"/>
    <col min="2819" max="2819" width="9.75" style="3" bestFit="1" customWidth="1"/>
    <col min="2820" max="2820" width="10.75" style="3" customWidth="1"/>
    <col min="2821" max="2821" width="13.75" style="3" customWidth="1"/>
    <col min="2822" max="2822" width="7.625" style="3" bestFit="1" customWidth="1"/>
    <col min="2823" max="2823" width="9" style="3"/>
    <col min="2824" max="2824" width="10.75" style="3" customWidth="1"/>
    <col min="2825" max="2825" width="15.625" style="3" customWidth="1"/>
    <col min="2826" max="2826" width="8.375" style="3" customWidth="1"/>
    <col min="2827" max="2827" width="10.75" style="3" customWidth="1"/>
    <col min="2828" max="2828" width="15.625" style="3" customWidth="1"/>
    <col min="2829" max="2829" width="8" style="3" customWidth="1"/>
    <col min="2830" max="3072" width="9" style="3"/>
    <col min="3073" max="3073" width="10.75" style="3" customWidth="1"/>
    <col min="3074" max="3074" width="15.625" style="3" customWidth="1"/>
    <col min="3075" max="3075" width="9.75" style="3" bestFit="1" customWidth="1"/>
    <col min="3076" max="3076" width="10.75" style="3" customWidth="1"/>
    <col min="3077" max="3077" width="13.75" style="3" customWidth="1"/>
    <col min="3078" max="3078" width="7.625" style="3" bestFit="1" customWidth="1"/>
    <col min="3079" max="3079" width="9" style="3"/>
    <col min="3080" max="3080" width="10.75" style="3" customWidth="1"/>
    <col min="3081" max="3081" width="15.625" style="3" customWidth="1"/>
    <col min="3082" max="3082" width="8.375" style="3" customWidth="1"/>
    <col min="3083" max="3083" width="10.75" style="3" customWidth="1"/>
    <col min="3084" max="3084" width="15.625" style="3" customWidth="1"/>
    <col min="3085" max="3085" width="8" style="3" customWidth="1"/>
    <col min="3086" max="3328" width="9" style="3"/>
    <col min="3329" max="3329" width="10.75" style="3" customWidth="1"/>
    <col min="3330" max="3330" width="15.625" style="3" customWidth="1"/>
    <col min="3331" max="3331" width="9.75" style="3" bestFit="1" customWidth="1"/>
    <col min="3332" max="3332" width="10.75" style="3" customWidth="1"/>
    <col min="3333" max="3333" width="13.75" style="3" customWidth="1"/>
    <col min="3334" max="3334" width="7.625" style="3" bestFit="1" customWidth="1"/>
    <col min="3335" max="3335" width="9" style="3"/>
    <col min="3336" max="3336" width="10.75" style="3" customWidth="1"/>
    <col min="3337" max="3337" width="15.625" style="3" customWidth="1"/>
    <col min="3338" max="3338" width="8.375" style="3" customWidth="1"/>
    <col min="3339" max="3339" width="10.75" style="3" customWidth="1"/>
    <col min="3340" max="3340" width="15.625" style="3" customWidth="1"/>
    <col min="3341" max="3341" width="8" style="3" customWidth="1"/>
    <col min="3342" max="3584" width="9" style="3"/>
    <col min="3585" max="3585" width="10.75" style="3" customWidth="1"/>
    <col min="3586" max="3586" width="15.625" style="3" customWidth="1"/>
    <col min="3587" max="3587" width="9.75" style="3" bestFit="1" customWidth="1"/>
    <col min="3588" max="3588" width="10.75" style="3" customWidth="1"/>
    <col min="3589" max="3589" width="13.75" style="3" customWidth="1"/>
    <col min="3590" max="3590" width="7.625" style="3" bestFit="1" customWidth="1"/>
    <col min="3591" max="3591" width="9" style="3"/>
    <col min="3592" max="3592" width="10.75" style="3" customWidth="1"/>
    <col min="3593" max="3593" width="15.625" style="3" customWidth="1"/>
    <col min="3594" max="3594" width="8.375" style="3" customWidth="1"/>
    <col min="3595" max="3595" width="10.75" style="3" customWidth="1"/>
    <col min="3596" max="3596" width="15.625" style="3" customWidth="1"/>
    <col min="3597" max="3597" width="8" style="3" customWidth="1"/>
    <col min="3598" max="3840" width="9" style="3"/>
    <col min="3841" max="3841" width="10.75" style="3" customWidth="1"/>
    <col min="3842" max="3842" width="15.625" style="3" customWidth="1"/>
    <col min="3843" max="3843" width="9.75" style="3" bestFit="1" customWidth="1"/>
    <col min="3844" max="3844" width="10.75" style="3" customWidth="1"/>
    <col min="3845" max="3845" width="13.75" style="3" customWidth="1"/>
    <col min="3846" max="3846" width="7.625" style="3" bestFit="1" customWidth="1"/>
    <col min="3847" max="3847" width="9" style="3"/>
    <col min="3848" max="3848" width="10.75" style="3" customWidth="1"/>
    <col min="3849" max="3849" width="15.625" style="3" customWidth="1"/>
    <col min="3850" max="3850" width="8.375" style="3" customWidth="1"/>
    <col min="3851" max="3851" width="10.75" style="3" customWidth="1"/>
    <col min="3852" max="3852" width="15.625" style="3" customWidth="1"/>
    <col min="3853" max="3853" width="8" style="3" customWidth="1"/>
    <col min="3854" max="4096" width="9" style="3"/>
    <col min="4097" max="4097" width="10.75" style="3" customWidth="1"/>
    <col min="4098" max="4098" width="15.625" style="3" customWidth="1"/>
    <col min="4099" max="4099" width="9.75" style="3" bestFit="1" customWidth="1"/>
    <col min="4100" max="4100" width="10.75" style="3" customWidth="1"/>
    <col min="4101" max="4101" width="13.75" style="3" customWidth="1"/>
    <col min="4102" max="4102" width="7.625" style="3" bestFit="1" customWidth="1"/>
    <col min="4103" max="4103" width="9" style="3"/>
    <col min="4104" max="4104" width="10.75" style="3" customWidth="1"/>
    <col min="4105" max="4105" width="15.625" style="3" customWidth="1"/>
    <col min="4106" max="4106" width="8.375" style="3" customWidth="1"/>
    <col min="4107" max="4107" width="10.75" style="3" customWidth="1"/>
    <col min="4108" max="4108" width="15.625" style="3" customWidth="1"/>
    <col min="4109" max="4109" width="8" style="3" customWidth="1"/>
    <col min="4110" max="4352" width="9" style="3"/>
    <col min="4353" max="4353" width="10.75" style="3" customWidth="1"/>
    <col min="4354" max="4354" width="15.625" style="3" customWidth="1"/>
    <col min="4355" max="4355" width="9.75" style="3" bestFit="1" customWidth="1"/>
    <col min="4356" max="4356" width="10.75" style="3" customWidth="1"/>
    <col min="4357" max="4357" width="13.75" style="3" customWidth="1"/>
    <col min="4358" max="4358" width="7.625" style="3" bestFit="1" customWidth="1"/>
    <col min="4359" max="4359" width="9" style="3"/>
    <col min="4360" max="4360" width="10.75" style="3" customWidth="1"/>
    <col min="4361" max="4361" width="15.625" style="3" customWidth="1"/>
    <col min="4362" max="4362" width="8.375" style="3" customWidth="1"/>
    <col min="4363" max="4363" width="10.75" style="3" customWidth="1"/>
    <col min="4364" max="4364" width="15.625" style="3" customWidth="1"/>
    <col min="4365" max="4365" width="8" style="3" customWidth="1"/>
    <col min="4366" max="4608" width="9" style="3"/>
    <col min="4609" max="4609" width="10.75" style="3" customWidth="1"/>
    <col min="4610" max="4610" width="15.625" style="3" customWidth="1"/>
    <col min="4611" max="4611" width="9.75" style="3" bestFit="1" customWidth="1"/>
    <col min="4612" max="4612" width="10.75" style="3" customWidth="1"/>
    <col min="4613" max="4613" width="13.75" style="3" customWidth="1"/>
    <col min="4614" max="4614" width="7.625" style="3" bestFit="1" customWidth="1"/>
    <col min="4615" max="4615" width="9" style="3"/>
    <col min="4616" max="4616" width="10.75" style="3" customWidth="1"/>
    <col min="4617" max="4617" width="15.625" style="3" customWidth="1"/>
    <col min="4618" max="4618" width="8.375" style="3" customWidth="1"/>
    <col min="4619" max="4619" width="10.75" style="3" customWidth="1"/>
    <col min="4620" max="4620" width="15.625" style="3" customWidth="1"/>
    <col min="4621" max="4621" width="8" style="3" customWidth="1"/>
    <col min="4622" max="4864" width="9" style="3"/>
    <col min="4865" max="4865" width="10.75" style="3" customWidth="1"/>
    <col min="4866" max="4866" width="15.625" style="3" customWidth="1"/>
    <col min="4867" max="4867" width="9.75" style="3" bestFit="1" customWidth="1"/>
    <col min="4868" max="4868" width="10.75" style="3" customWidth="1"/>
    <col min="4869" max="4869" width="13.75" style="3" customWidth="1"/>
    <col min="4870" max="4870" width="7.625" style="3" bestFit="1" customWidth="1"/>
    <col min="4871" max="4871" width="9" style="3"/>
    <col min="4872" max="4872" width="10.75" style="3" customWidth="1"/>
    <col min="4873" max="4873" width="15.625" style="3" customWidth="1"/>
    <col min="4874" max="4874" width="8.375" style="3" customWidth="1"/>
    <col min="4875" max="4875" width="10.75" style="3" customWidth="1"/>
    <col min="4876" max="4876" width="15.625" style="3" customWidth="1"/>
    <col min="4877" max="4877" width="8" style="3" customWidth="1"/>
    <col min="4878" max="5120" width="9" style="3"/>
    <col min="5121" max="5121" width="10.75" style="3" customWidth="1"/>
    <col min="5122" max="5122" width="15.625" style="3" customWidth="1"/>
    <col min="5123" max="5123" width="9.75" style="3" bestFit="1" customWidth="1"/>
    <col min="5124" max="5124" width="10.75" style="3" customWidth="1"/>
    <col min="5125" max="5125" width="13.75" style="3" customWidth="1"/>
    <col min="5126" max="5126" width="7.625" style="3" bestFit="1" customWidth="1"/>
    <col min="5127" max="5127" width="9" style="3"/>
    <col min="5128" max="5128" width="10.75" style="3" customWidth="1"/>
    <col min="5129" max="5129" width="15.625" style="3" customWidth="1"/>
    <col min="5130" max="5130" width="8.375" style="3" customWidth="1"/>
    <col min="5131" max="5131" width="10.75" style="3" customWidth="1"/>
    <col min="5132" max="5132" width="15.625" style="3" customWidth="1"/>
    <col min="5133" max="5133" width="8" style="3" customWidth="1"/>
    <col min="5134" max="5376" width="9" style="3"/>
    <col min="5377" max="5377" width="10.75" style="3" customWidth="1"/>
    <col min="5378" max="5378" width="15.625" style="3" customWidth="1"/>
    <col min="5379" max="5379" width="9.75" style="3" bestFit="1" customWidth="1"/>
    <col min="5380" max="5380" width="10.75" style="3" customWidth="1"/>
    <col min="5381" max="5381" width="13.75" style="3" customWidth="1"/>
    <col min="5382" max="5382" width="7.625" style="3" bestFit="1" customWidth="1"/>
    <col min="5383" max="5383" width="9" style="3"/>
    <col min="5384" max="5384" width="10.75" style="3" customWidth="1"/>
    <col min="5385" max="5385" width="15.625" style="3" customWidth="1"/>
    <col min="5386" max="5386" width="8.375" style="3" customWidth="1"/>
    <col min="5387" max="5387" width="10.75" style="3" customWidth="1"/>
    <col min="5388" max="5388" width="15.625" style="3" customWidth="1"/>
    <col min="5389" max="5389" width="8" style="3" customWidth="1"/>
    <col min="5390" max="5632" width="9" style="3"/>
    <col min="5633" max="5633" width="10.75" style="3" customWidth="1"/>
    <col min="5634" max="5634" width="15.625" style="3" customWidth="1"/>
    <col min="5635" max="5635" width="9.75" style="3" bestFit="1" customWidth="1"/>
    <col min="5636" max="5636" width="10.75" style="3" customWidth="1"/>
    <col min="5637" max="5637" width="13.75" style="3" customWidth="1"/>
    <col min="5638" max="5638" width="7.625" style="3" bestFit="1" customWidth="1"/>
    <col min="5639" max="5639" width="9" style="3"/>
    <col min="5640" max="5640" width="10.75" style="3" customWidth="1"/>
    <col min="5641" max="5641" width="15.625" style="3" customWidth="1"/>
    <col min="5642" max="5642" width="8.375" style="3" customWidth="1"/>
    <col min="5643" max="5643" width="10.75" style="3" customWidth="1"/>
    <col min="5644" max="5644" width="15.625" style="3" customWidth="1"/>
    <col min="5645" max="5645" width="8" style="3" customWidth="1"/>
    <col min="5646" max="5888" width="9" style="3"/>
    <col min="5889" max="5889" width="10.75" style="3" customWidth="1"/>
    <col min="5890" max="5890" width="15.625" style="3" customWidth="1"/>
    <col min="5891" max="5891" width="9.75" style="3" bestFit="1" customWidth="1"/>
    <col min="5892" max="5892" width="10.75" style="3" customWidth="1"/>
    <col min="5893" max="5893" width="13.75" style="3" customWidth="1"/>
    <col min="5894" max="5894" width="7.625" style="3" bestFit="1" customWidth="1"/>
    <col min="5895" max="5895" width="9" style="3"/>
    <col min="5896" max="5896" width="10.75" style="3" customWidth="1"/>
    <col min="5897" max="5897" width="15.625" style="3" customWidth="1"/>
    <col min="5898" max="5898" width="8.375" style="3" customWidth="1"/>
    <col min="5899" max="5899" width="10.75" style="3" customWidth="1"/>
    <col min="5900" max="5900" width="15.625" style="3" customWidth="1"/>
    <col min="5901" max="5901" width="8" style="3" customWidth="1"/>
    <col min="5902" max="6144" width="9" style="3"/>
    <col min="6145" max="6145" width="10.75" style="3" customWidth="1"/>
    <col min="6146" max="6146" width="15.625" style="3" customWidth="1"/>
    <col min="6147" max="6147" width="9.75" style="3" bestFit="1" customWidth="1"/>
    <col min="6148" max="6148" width="10.75" style="3" customWidth="1"/>
    <col min="6149" max="6149" width="13.75" style="3" customWidth="1"/>
    <col min="6150" max="6150" width="7.625" style="3" bestFit="1" customWidth="1"/>
    <col min="6151" max="6151" width="9" style="3"/>
    <col min="6152" max="6152" width="10.75" style="3" customWidth="1"/>
    <col min="6153" max="6153" width="15.625" style="3" customWidth="1"/>
    <col min="6154" max="6154" width="8.375" style="3" customWidth="1"/>
    <col min="6155" max="6155" width="10.75" style="3" customWidth="1"/>
    <col min="6156" max="6156" width="15.625" style="3" customWidth="1"/>
    <col min="6157" max="6157" width="8" style="3" customWidth="1"/>
    <col min="6158" max="6400" width="9" style="3"/>
    <col min="6401" max="6401" width="10.75" style="3" customWidth="1"/>
    <col min="6402" max="6402" width="15.625" style="3" customWidth="1"/>
    <col min="6403" max="6403" width="9.75" style="3" bestFit="1" customWidth="1"/>
    <col min="6404" max="6404" width="10.75" style="3" customWidth="1"/>
    <col min="6405" max="6405" width="13.75" style="3" customWidth="1"/>
    <col min="6406" max="6406" width="7.625" style="3" bestFit="1" customWidth="1"/>
    <col min="6407" max="6407" width="9" style="3"/>
    <col min="6408" max="6408" width="10.75" style="3" customWidth="1"/>
    <col min="6409" max="6409" width="15.625" style="3" customWidth="1"/>
    <col min="6410" max="6410" width="8.375" style="3" customWidth="1"/>
    <col min="6411" max="6411" width="10.75" style="3" customWidth="1"/>
    <col min="6412" max="6412" width="15.625" style="3" customWidth="1"/>
    <col min="6413" max="6413" width="8" style="3" customWidth="1"/>
    <col min="6414" max="6656" width="9" style="3"/>
    <col min="6657" max="6657" width="10.75" style="3" customWidth="1"/>
    <col min="6658" max="6658" width="15.625" style="3" customWidth="1"/>
    <col min="6659" max="6659" width="9.75" style="3" bestFit="1" customWidth="1"/>
    <col min="6660" max="6660" width="10.75" style="3" customWidth="1"/>
    <col min="6661" max="6661" width="13.75" style="3" customWidth="1"/>
    <col min="6662" max="6662" width="7.625" style="3" bestFit="1" customWidth="1"/>
    <col min="6663" max="6663" width="9" style="3"/>
    <col min="6664" max="6664" width="10.75" style="3" customWidth="1"/>
    <col min="6665" max="6665" width="15.625" style="3" customWidth="1"/>
    <col min="6666" max="6666" width="8.375" style="3" customWidth="1"/>
    <col min="6667" max="6667" width="10.75" style="3" customWidth="1"/>
    <col min="6668" max="6668" width="15.625" style="3" customWidth="1"/>
    <col min="6669" max="6669" width="8" style="3" customWidth="1"/>
    <col min="6670" max="6912" width="9" style="3"/>
    <col min="6913" max="6913" width="10.75" style="3" customWidth="1"/>
    <col min="6914" max="6914" width="15.625" style="3" customWidth="1"/>
    <col min="6915" max="6915" width="9.75" style="3" bestFit="1" customWidth="1"/>
    <col min="6916" max="6916" width="10.75" style="3" customWidth="1"/>
    <col min="6917" max="6917" width="13.75" style="3" customWidth="1"/>
    <col min="6918" max="6918" width="7.625" style="3" bestFit="1" customWidth="1"/>
    <col min="6919" max="6919" width="9" style="3"/>
    <col min="6920" max="6920" width="10.75" style="3" customWidth="1"/>
    <col min="6921" max="6921" width="15.625" style="3" customWidth="1"/>
    <col min="6922" max="6922" width="8.375" style="3" customWidth="1"/>
    <col min="6923" max="6923" width="10.75" style="3" customWidth="1"/>
    <col min="6924" max="6924" width="15.625" style="3" customWidth="1"/>
    <col min="6925" max="6925" width="8" style="3" customWidth="1"/>
    <col min="6926" max="7168" width="9" style="3"/>
    <col min="7169" max="7169" width="10.75" style="3" customWidth="1"/>
    <col min="7170" max="7170" width="15.625" style="3" customWidth="1"/>
    <col min="7171" max="7171" width="9.75" style="3" bestFit="1" customWidth="1"/>
    <col min="7172" max="7172" width="10.75" style="3" customWidth="1"/>
    <col min="7173" max="7173" width="13.75" style="3" customWidth="1"/>
    <col min="7174" max="7174" width="7.625" style="3" bestFit="1" customWidth="1"/>
    <col min="7175" max="7175" width="9" style="3"/>
    <col min="7176" max="7176" width="10.75" style="3" customWidth="1"/>
    <col min="7177" max="7177" width="15.625" style="3" customWidth="1"/>
    <col min="7178" max="7178" width="8.375" style="3" customWidth="1"/>
    <col min="7179" max="7179" width="10.75" style="3" customWidth="1"/>
    <col min="7180" max="7180" width="15.625" style="3" customWidth="1"/>
    <col min="7181" max="7181" width="8" style="3" customWidth="1"/>
    <col min="7182" max="7424" width="9" style="3"/>
    <col min="7425" max="7425" width="10.75" style="3" customWidth="1"/>
    <col min="7426" max="7426" width="15.625" style="3" customWidth="1"/>
    <col min="7427" max="7427" width="9.75" style="3" bestFit="1" customWidth="1"/>
    <col min="7428" max="7428" width="10.75" style="3" customWidth="1"/>
    <col min="7429" max="7429" width="13.75" style="3" customWidth="1"/>
    <col min="7430" max="7430" width="7.625" style="3" bestFit="1" customWidth="1"/>
    <col min="7431" max="7431" width="9" style="3"/>
    <col min="7432" max="7432" width="10.75" style="3" customWidth="1"/>
    <col min="7433" max="7433" width="15.625" style="3" customWidth="1"/>
    <col min="7434" max="7434" width="8.375" style="3" customWidth="1"/>
    <col min="7435" max="7435" width="10.75" style="3" customWidth="1"/>
    <col min="7436" max="7436" width="15.625" style="3" customWidth="1"/>
    <col min="7437" max="7437" width="8" style="3" customWidth="1"/>
    <col min="7438" max="7680" width="9" style="3"/>
    <col min="7681" max="7681" width="10.75" style="3" customWidth="1"/>
    <col min="7682" max="7682" width="15.625" style="3" customWidth="1"/>
    <col min="7683" max="7683" width="9.75" style="3" bestFit="1" customWidth="1"/>
    <col min="7684" max="7684" width="10.75" style="3" customWidth="1"/>
    <col min="7685" max="7685" width="13.75" style="3" customWidth="1"/>
    <col min="7686" max="7686" width="7.625" style="3" bestFit="1" customWidth="1"/>
    <col min="7687" max="7687" width="9" style="3"/>
    <col min="7688" max="7688" width="10.75" style="3" customWidth="1"/>
    <col min="7689" max="7689" width="15.625" style="3" customWidth="1"/>
    <col min="7690" max="7690" width="8.375" style="3" customWidth="1"/>
    <col min="7691" max="7691" width="10.75" style="3" customWidth="1"/>
    <col min="7692" max="7692" width="15.625" style="3" customWidth="1"/>
    <col min="7693" max="7693" width="8" style="3" customWidth="1"/>
    <col min="7694" max="7936" width="9" style="3"/>
    <col min="7937" max="7937" width="10.75" style="3" customWidth="1"/>
    <col min="7938" max="7938" width="15.625" style="3" customWidth="1"/>
    <col min="7939" max="7939" width="9.75" style="3" bestFit="1" customWidth="1"/>
    <col min="7940" max="7940" width="10.75" style="3" customWidth="1"/>
    <col min="7941" max="7941" width="13.75" style="3" customWidth="1"/>
    <col min="7942" max="7942" width="7.625" style="3" bestFit="1" customWidth="1"/>
    <col min="7943" max="7943" width="9" style="3"/>
    <col min="7944" max="7944" width="10.75" style="3" customWidth="1"/>
    <col min="7945" max="7945" width="15.625" style="3" customWidth="1"/>
    <col min="7946" max="7946" width="8.375" style="3" customWidth="1"/>
    <col min="7947" max="7947" width="10.75" style="3" customWidth="1"/>
    <col min="7948" max="7948" width="15.625" style="3" customWidth="1"/>
    <col min="7949" max="7949" width="8" style="3" customWidth="1"/>
    <col min="7950" max="8192" width="9" style="3"/>
    <col min="8193" max="8193" width="10.75" style="3" customWidth="1"/>
    <col min="8194" max="8194" width="15.625" style="3" customWidth="1"/>
    <col min="8195" max="8195" width="9.75" style="3" bestFit="1" customWidth="1"/>
    <col min="8196" max="8196" width="10.75" style="3" customWidth="1"/>
    <col min="8197" max="8197" width="13.75" style="3" customWidth="1"/>
    <col min="8198" max="8198" width="7.625" style="3" bestFit="1" customWidth="1"/>
    <col min="8199" max="8199" width="9" style="3"/>
    <col min="8200" max="8200" width="10.75" style="3" customWidth="1"/>
    <col min="8201" max="8201" width="15.625" style="3" customWidth="1"/>
    <col min="8202" max="8202" width="8.375" style="3" customWidth="1"/>
    <col min="8203" max="8203" width="10.75" style="3" customWidth="1"/>
    <col min="8204" max="8204" width="15.625" style="3" customWidth="1"/>
    <col min="8205" max="8205" width="8" style="3" customWidth="1"/>
    <col min="8206" max="8448" width="9" style="3"/>
    <col min="8449" max="8449" width="10.75" style="3" customWidth="1"/>
    <col min="8450" max="8450" width="15.625" style="3" customWidth="1"/>
    <col min="8451" max="8451" width="9.75" style="3" bestFit="1" customWidth="1"/>
    <col min="8452" max="8452" width="10.75" style="3" customWidth="1"/>
    <col min="8453" max="8453" width="13.75" style="3" customWidth="1"/>
    <col min="8454" max="8454" width="7.625" style="3" bestFit="1" customWidth="1"/>
    <col min="8455" max="8455" width="9" style="3"/>
    <col min="8456" max="8456" width="10.75" style="3" customWidth="1"/>
    <col min="8457" max="8457" width="15.625" style="3" customWidth="1"/>
    <col min="8458" max="8458" width="8.375" style="3" customWidth="1"/>
    <col min="8459" max="8459" width="10.75" style="3" customWidth="1"/>
    <col min="8460" max="8460" width="15.625" style="3" customWidth="1"/>
    <col min="8461" max="8461" width="8" style="3" customWidth="1"/>
    <col min="8462" max="8704" width="9" style="3"/>
    <col min="8705" max="8705" width="10.75" style="3" customWidth="1"/>
    <col min="8706" max="8706" width="15.625" style="3" customWidth="1"/>
    <col min="8707" max="8707" width="9.75" style="3" bestFit="1" customWidth="1"/>
    <col min="8708" max="8708" width="10.75" style="3" customWidth="1"/>
    <col min="8709" max="8709" width="13.75" style="3" customWidth="1"/>
    <col min="8710" max="8710" width="7.625" style="3" bestFit="1" customWidth="1"/>
    <col min="8711" max="8711" width="9" style="3"/>
    <col min="8712" max="8712" width="10.75" style="3" customWidth="1"/>
    <col min="8713" max="8713" width="15.625" style="3" customWidth="1"/>
    <col min="8714" max="8714" width="8.375" style="3" customWidth="1"/>
    <col min="8715" max="8715" width="10.75" style="3" customWidth="1"/>
    <col min="8716" max="8716" width="15.625" style="3" customWidth="1"/>
    <col min="8717" max="8717" width="8" style="3" customWidth="1"/>
    <col min="8718" max="8960" width="9" style="3"/>
    <col min="8961" max="8961" width="10.75" style="3" customWidth="1"/>
    <col min="8962" max="8962" width="15.625" style="3" customWidth="1"/>
    <col min="8963" max="8963" width="9.75" style="3" bestFit="1" customWidth="1"/>
    <col min="8964" max="8964" width="10.75" style="3" customWidth="1"/>
    <col min="8965" max="8965" width="13.75" style="3" customWidth="1"/>
    <col min="8966" max="8966" width="7.625" style="3" bestFit="1" customWidth="1"/>
    <col min="8967" max="8967" width="9" style="3"/>
    <col min="8968" max="8968" width="10.75" style="3" customWidth="1"/>
    <col min="8969" max="8969" width="15.625" style="3" customWidth="1"/>
    <col min="8970" max="8970" width="8.375" style="3" customWidth="1"/>
    <col min="8971" max="8971" width="10.75" style="3" customWidth="1"/>
    <col min="8972" max="8972" width="15.625" style="3" customWidth="1"/>
    <col min="8973" max="8973" width="8" style="3" customWidth="1"/>
    <col min="8974" max="9216" width="9" style="3"/>
    <col min="9217" max="9217" width="10.75" style="3" customWidth="1"/>
    <col min="9218" max="9218" width="15.625" style="3" customWidth="1"/>
    <col min="9219" max="9219" width="9.75" style="3" bestFit="1" customWidth="1"/>
    <col min="9220" max="9220" width="10.75" style="3" customWidth="1"/>
    <col min="9221" max="9221" width="13.75" style="3" customWidth="1"/>
    <col min="9222" max="9222" width="7.625" style="3" bestFit="1" customWidth="1"/>
    <col min="9223" max="9223" width="9" style="3"/>
    <col min="9224" max="9224" width="10.75" style="3" customWidth="1"/>
    <col min="9225" max="9225" width="15.625" style="3" customWidth="1"/>
    <col min="9226" max="9226" width="8.375" style="3" customWidth="1"/>
    <col min="9227" max="9227" width="10.75" style="3" customWidth="1"/>
    <col min="9228" max="9228" width="15.625" style="3" customWidth="1"/>
    <col min="9229" max="9229" width="8" style="3" customWidth="1"/>
    <col min="9230" max="9472" width="9" style="3"/>
    <col min="9473" max="9473" width="10.75" style="3" customWidth="1"/>
    <col min="9474" max="9474" width="15.625" style="3" customWidth="1"/>
    <col min="9475" max="9475" width="9.75" style="3" bestFit="1" customWidth="1"/>
    <col min="9476" max="9476" width="10.75" style="3" customWidth="1"/>
    <col min="9477" max="9477" width="13.75" style="3" customWidth="1"/>
    <col min="9478" max="9478" width="7.625" style="3" bestFit="1" customWidth="1"/>
    <col min="9479" max="9479" width="9" style="3"/>
    <col min="9480" max="9480" width="10.75" style="3" customWidth="1"/>
    <col min="9481" max="9481" width="15.625" style="3" customWidth="1"/>
    <col min="9482" max="9482" width="8.375" style="3" customWidth="1"/>
    <col min="9483" max="9483" width="10.75" style="3" customWidth="1"/>
    <col min="9484" max="9484" width="15.625" style="3" customWidth="1"/>
    <col min="9485" max="9485" width="8" style="3" customWidth="1"/>
    <col min="9486" max="9728" width="9" style="3"/>
    <col min="9729" max="9729" width="10.75" style="3" customWidth="1"/>
    <col min="9730" max="9730" width="15.625" style="3" customWidth="1"/>
    <col min="9731" max="9731" width="9.75" style="3" bestFit="1" customWidth="1"/>
    <col min="9732" max="9732" width="10.75" style="3" customWidth="1"/>
    <col min="9733" max="9733" width="13.75" style="3" customWidth="1"/>
    <col min="9734" max="9734" width="7.625" style="3" bestFit="1" customWidth="1"/>
    <col min="9735" max="9735" width="9" style="3"/>
    <col min="9736" max="9736" width="10.75" style="3" customWidth="1"/>
    <col min="9737" max="9737" width="15.625" style="3" customWidth="1"/>
    <col min="9738" max="9738" width="8.375" style="3" customWidth="1"/>
    <col min="9739" max="9739" width="10.75" style="3" customWidth="1"/>
    <col min="9740" max="9740" width="15.625" style="3" customWidth="1"/>
    <col min="9741" max="9741" width="8" style="3" customWidth="1"/>
    <col min="9742" max="9984" width="9" style="3"/>
    <col min="9985" max="9985" width="10.75" style="3" customWidth="1"/>
    <col min="9986" max="9986" width="15.625" style="3" customWidth="1"/>
    <col min="9987" max="9987" width="9.75" style="3" bestFit="1" customWidth="1"/>
    <col min="9988" max="9988" width="10.75" style="3" customWidth="1"/>
    <col min="9989" max="9989" width="13.75" style="3" customWidth="1"/>
    <col min="9990" max="9990" width="7.625" style="3" bestFit="1" customWidth="1"/>
    <col min="9991" max="9991" width="9" style="3"/>
    <col min="9992" max="9992" width="10.75" style="3" customWidth="1"/>
    <col min="9993" max="9993" width="15.625" style="3" customWidth="1"/>
    <col min="9994" max="9994" width="8.375" style="3" customWidth="1"/>
    <col min="9995" max="9995" width="10.75" style="3" customWidth="1"/>
    <col min="9996" max="9996" width="15.625" style="3" customWidth="1"/>
    <col min="9997" max="9997" width="8" style="3" customWidth="1"/>
    <col min="9998" max="10240" width="9" style="3"/>
    <col min="10241" max="10241" width="10.75" style="3" customWidth="1"/>
    <col min="10242" max="10242" width="15.625" style="3" customWidth="1"/>
    <col min="10243" max="10243" width="9.75" style="3" bestFit="1" customWidth="1"/>
    <col min="10244" max="10244" width="10.75" style="3" customWidth="1"/>
    <col min="10245" max="10245" width="13.75" style="3" customWidth="1"/>
    <col min="10246" max="10246" width="7.625" style="3" bestFit="1" customWidth="1"/>
    <col min="10247" max="10247" width="9" style="3"/>
    <col min="10248" max="10248" width="10.75" style="3" customWidth="1"/>
    <col min="10249" max="10249" width="15.625" style="3" customWidth="1"/>
    <col min="10250" max="10250" width="8.375" style="3" customWidth="1"/>
    <col min="10251" max="10251" width="10.75" style="3" customWidth="1"/>
    <col min="10252" max="10252" width="15.625" style="3" customWidth="1"/>
    <col min="10253" max="10253" width="8" style="3" customWidth="1"/>
    <col min="10254" max="10496" width="9" style="3"/>
    <col min="10497" max="10497" width="10.75" style="3" customWidth="1"/>
    <col min="10498" max="10498" width="15.625" style="3" customWidth="1"/>
    <col min="10499" max="10499" width="9.75" style="3" bestFit="1" customWidth="1"/>
    <col min="10500" max="10500" width="10.75" style="3" customWidth="1"/>
    <col min="10501" max="10501" width="13.75" style="3" customWidth="1"/>
    <col min="10502" max="10502" width="7.625" style="3" bestFit="1" customWidth="1"/>
    <col min="10503" max="10503" width="9" style="3"/>
    <col min="10504" max="10504" width="10.75" style="3" customWidth="1"/>
    <col min="10505" max="10505" width="15.625" style="3" customWidth="1"/>
    <col min="10506" max="10506" width="8.375" style="3" customWidth="1"/>
    <col min="10507" max="10507" width="10.75" style="3" customWidth="1"/>
    <col min="10508" max="10508" width="15.625" style="3" customWidth="1"/>
    <col min="10509" max="10509" width="8" style="3" customWidth="1"/>
    <col min="10510" max="10752" width="9" style="3"/>
    <col min="10753" max="10753" width="10.75" style="3" customWidth="1"/>
    <col min="10754" max="10754" width="15.625" style="3" customWidth="1"/>
    <col min="10755" max="10755" width="9.75" style="3" bestFit="1" customWidth="1"/>
    <col min="10756" max="10756" width="10.75" style="3" customWidth="1"/>
    <col min="10757" max="10757" width="13.75" style="3" customWidth="1"/>
    <col min="10758" max="10758" width="7.625" style="3" bestFit="1" customWidth="1"/>
    <col min="10759" max="10759" width="9" style="3"/>
    <col min="10760" max="10760" width="10.75" style="3" customWidth="1"/>
    <col min="10761" max="10761" width="15.625" style="3" customWidth="1"/>
    <col min="10762" max="10762" width="8.375" style="3" customWidth="1"/>
    <col min="10763" max="10763" width="10.75" style="3" customWidth="1"/>
    <col min="10764" max="10764" width="15.625" style="3" customWidth="1"/>
    <col min="10765" max="10765" width="8" style="3" customWidth="1"/>
    <col min="10766" max="11008" width="9" style="3"/>
    <col min="11009" max="11009" width="10.75" style="3" customWidth="1"/>
    <col min="11010" max="11010" width="15.625" style="3" customWidth="1"/>
    <col min="11011" max="11011" width="9.75" style="3" bestFit="1" customWidth="1"/>
    <col min="11012" max="11012" width="10.75" style="3" customWidth="1"/>
    <col min="11013" max="11013" width="13.75" style="3" customWidth="1"/>
    <col min="11014" max="11014" width="7.625" style="3" bestFit="1" customWidth="1"/>
    <col min="11015" max="11015" width="9" style="3"/>
    <col min="11016" max="11016" width="10.75" style="3" customWidth="1"/>
    <col min="11017" max="11017" width="15.625" style="3" customWidth="1"/>
    <col min="11018" max="11018" width="8.375" style="3" customWidth="1"/>
    <col min="11019" max="11019" width="10.75" style="3" customWidth="1"/>
    <col min="11020" max="11020" width="15.625" style="3" customWidth="1"/>
    <col min="11021" max="11021" width="8" style="3" customWidth="1"/>
    <col min="11022" max="11264" width="9" style="3"/>
    <col min="11265" max="11265" width="10.75" style="3" customWidth="1"/>
    <col min="11266" max="11266" width="15.625" style="3" customWidth="1"/>
    <col min="11267" max="11267" width="9.75" style="3" bestFit="1" customWidth="1"/>
    <col min="11268" max="11268" width="10.75" style="3" customWidth="1"/>
    <col min="11269" max="11269" width="13.75" style="3" customWidth="1"/>
    <col min="11270" max="11270" width="7.625" style="3" bestFit="1" customWidth="1"/>
    <col min="11271" max="11271" width="9" style="3"/>
    <col min="11272" max="11272" width="10.75" style="3" customWidth="1"/>
    <col min="11273" max="11273" width="15.625" style="3" customWidth="1"/>
    <col min="11274" max="11274" width="8.375" style="3" customWidth="1"/>
    <col min="11275" max="11275" width="10.75" style="3" customWidth="1"/>
    <col min="11276" max="11276" width="15.625" style="3" customWidth="1"/>
    <col min="11277" max="11277" width="8" style="3" customWidth="1"/>
    <col min="11278" max="11520" width="9" style="3"/>
    <col min="11521" max="11521" width="10.75" style="3" customWidth="1"/>
    <col min="11522" max="11522" width="15.625" style="3" customWidth="1"/>
    <col min="11523" max="11523" width="9.75" style="3" bestFit="1" customWidth="1"/>
    <col min="11524" max="11524" width="10.75" style="3" customWidth="1"/>
    <col min="11525" max="11525" width="13.75" style="3" customWidth="1"/>
    <col min="11526" max="11526" width="7.625" style="3" bestFit="1" customWidth="1"/>
    <col min="11527" max="11527" width="9" style="3"/>
    <col min="11528" max="11528" width="10.75" style="3" customWidth="1"/>
    <col min="11529" max="11529" width="15.625" style="3" customWidth="1"/>
    <col min="11530" max="11530" width="8.375" style="3" customWidth="1"/>
    <col min="11531" max="11531" width="10.75" style="3" customWidth="1"/>
    <col min="11532" max="11532" width="15.625" style="3" customWidth="1"/>
    <col min="11533" max="11533" width="8" style="3" customWidth="1"/>
    <col min="11534" max="11776" width="9" style="3"/>
    <col min="11777" max="11777" width="10.75" style="3" customWidth="1"/>
    <col min="11778" max="11778" width="15.625" style="3" customWidth="1"/>
    <col min="11779" max="11779" width="9.75" style="3" bestFit="1" customWidth="1"/>
    <col min="11780" max="11780" width="10.75" style="3" customWidth="1"/>
    <col min="11781" max="11781" width="13.75" style="3" customWidth="1"/>
    <col min="11782" max="11782" width="7.625" style="3" bestFit="1" customWidth="1"/>
    <col min="11783" max="11783" width="9" style="3"/>
    <col min="11784" max="11784" width="10.75" style="3" customWidth="1"/>
    <col min="11785" max="11785" width="15.625" style="3" customWidth="1"/>
    <col min="11786" max="11786" width="8.375" style="3" customWidth="1"/>
    <col min="11787" max="11787" width="10.75" style="3" customWidth="1"/>
    <col min="11788" max="11788" width="15.625" style="3" customWidth="1"/>
    <col min="11789" max="11789" width="8" style="3" customWidth="1"/>
    <col min="11790" max="12032" width="9" style="3"/>
    <col min="12033" max="12033" width="10.75" style="3" customWidth="1"/>
    <col min="12034" max="12034" width="15.625" style="3" customWidth="1"/>
    <col min="12035" max="12035" width="9.75" style="3" bestFit="1" customWidth="1"/>
    <col min="12036" max="12036" width="10.75" style="3" customWidth="1"/>
    <col min="12037" max="12037" width="13.75" style="3" customWidth="1"/>
    <col min="12038" max="12038" width="7.625" style="3" bestFit="1" customWidth="1"/>
    <col min="12039" max="12039" width="9" style="3"/>
    <col min="12040" max="12040" width="10.75" style="3" customWidth="1"/>
    <col min="12041" max="12041" width="15.625" style="3" customWidth="1"/>
    <col min="12042" max="12042" width="8.375" style="3" customWidth="1"/>
    <col min="12043" max="12043" width="10.75" style="3" customWidth="1"/>
    <col min="12044" max="12044" width="15.625" style="3" customWidth="1"/>
    <col min="12045" max="12045" width="8" style="3" customWidth="1"/>
    <col min="12046" max="12288" width="9" style="3"/>
    <col min="12289" max="12289" width="10.75" style="3" customWidth="1"/>
    <col min="12290" max="12290" width="15.625" style="3" customWidth="1"/>
    <col min="12291" max="12291" width="9.75" style="3" bestFit="1" customWidth="1"/>
    <col min="12292" max="12292" width="10.75" style="3" customWidth="1"/>
    <col min="12293" max="12293" width="13.75" style="3" customWidth="1"/>
    <col min="12294" max="12294" width="7.625" style="3" bestFit="1" customWidth="1"/>
    <col min="12295" max="12295" width="9" style="3"/>
    <col min="12296" max="12296" width="10.75" style="3" customWidth="1"/>
    <col min="12297" max="12297" width="15.625" style="3" customWidth="1"/>
    <col min="12298" max="12298" width="8.375" style="3" customWidth="1"/>
    <col min="12299" max="12299" width="10.75" style="3" customWidth="1"/>
    <col min="12300" max="12300" width="15.625" style="3" customWidth="1"/>
    <col min="12301" max="12301" width="8" style="3" customWidth="1"/>
    <col min="12302" max="12544" width="9" style="3"/>
    <col min="12545" max="12545" width="10.75" style="3" customWidth="1"/>
    <col min="12546" max="12546" width="15.625" style="3" customWidth="1"/>
    <col min="12547" max="12547" width="9.75" style="3" bestFit="1" customWidth="1"/>
    <col min="12548" max="12548" width="10.75" style="3" customWidth="1"/>
    <col min="12549" max="12549" width="13.75" style="3" customWidth="1"/>
    <col min="12550" max="12550" width="7.625" style="3" bestFit="1" customWidth="1"/>
    <col min="12551" max="12551" width="9" style="3"/>
    <col min="12552" max="12552" width="10.75" style="3" customWidth="1"/>
    <col min="12553" max="12553" width="15.625" style="3" customWidth="1"/>
    <col min="12554" max="12554" width="8.375" style="3" customWidth="1"/>
    <col min="12555" max="12555" width="10.75" style="3" customWidth="1"/>
    <col min="12556" max="12556" width="15.625" style="3" customWidth="1"/>
    <col min="12557" max="12557" width="8" style="3" customWidth="1"/>
    <col min="12558" max="12800" width="9" style="3"/>
    <col min="12801" max="12801" width="10.75" style="3" customWidth="1"/>
    <col min="12802" max="12802" width="15.625" style="3" customWidth="1"/>
    <col min="12803" max="12803" width="9.75" style="3" bestFit="1" customWidth="1"/>
    <col min="12804" max="12804" width="10.75" style="3" customWidth="1"/>
    <col min="12805" max="12805" width="13.75" style="3" customWidth="1"/>
    <col min="12806" max="12806" width="7.625" style="3" bestFit="1" customWidth="1"/>
    <col min="12807" max="12807" width="9" style="3"/>
    <col min="12808" max="12808" width="10.75" style="3" customWidth="1"/>
    <col min="12809" max="12809" width="15.625" style="3" customWidth="1"/>
    <col min="12810" max="12810" width="8.375" style="3" customWidth="1"/>
    <col min="12811" max="12811" width="10.75" style="3" customWidth="1"/>
    <col min="12812" max="12812" width="15.625" style="3" customWidth="1"/>
    <col min="12813" max="12813" width="8" style="3" customWidth="1"/>
    <col min="12814" max="13056" width="9" style="3"/>
    <col min="13057" max="13057" width="10.75" style="3" customWidth="1"/>
    <col min="13058" max="13058" width="15.625" style="3" customWidth="1"/>
    <col min="13059" max="13059" width="9.75" style="3" bestFit="1" customWidth="1"/>
    <col min="13060" max="13060" width="10.75" style="3" customWidth="1"/>
    <col min="13061" max="13061" width="13.75" style="3" customWidth="1"/>
    <col min="13062" max="13062" width="7.625" style="3" bestFit="1" customWidth="1"/>
    <col min="13063" max="13063" width="9" style="3"/>
    <col min="13064" max="13064" width="10.75" style="3" customWidth="1"/>
    <col min="13065" max="13065" width="15.625" style="3" customWidth="1"/>
    <col min="13066" max="13066" width="8.375" style="3" customWidth="1"/>
    <col min="13067" max="13067" width="10.75" style="3" customWidth="1"/>
    <col min="13068" max="13068" width="15.625" style="3" customWidth="1"/>
    <col min="13069" max="13069" width="8" style="3" customWidth="1"/>
    <col min="13070" max="13312" width="9" style="3"/>
    <col min="13313" max="13313" width="10.75" style="3" customWidth="1"/>
    <col min="13314" max="13314" width="15.625" style="3" customWidth="1"/>
    <col min="13315" max="13315" width="9.75" style="3" bestFit="1" customWidth="1"/>
    <col min="13316" max="13316" width="10.75" style="3" customWidth="1"/>
    <col min="13317" max="13317" width="13.75" style="3" customWidth="1"/>
    <col min="13318" max="13318" width="7.625" style="3" bestFit="1" customWidth="1"/>
    <col min="13319" max="13319" width="9" style="3"/>
    <col min="13320" max="13320" width="10.75" style="3" customWidth="1"/>
    <col min="13321" max="13321" width="15.625" style="3" customWidth="1"/>
    <col min="13322" max="13322" width="8.375" style="3" customWidth="1"/>
    <col min="13323" max="13323" width="10.75" style="3" customWidth="1"/>
    <col min="13324" max="13324" width="15.625" style="3" customWidth="1"/>
    <col min="13325" max="13325" width="8" style="3" customWidth="1"/>
    <col min="13326" max="13568" width="9" style="3"/>
    <col min="13569" max="13569" width="10.75" style="3" customWidth="1"/>
    <col min="13570" max="13570" width="15.625" style="3" customWidth="1"/>
    <col min="13571" max="13571" width="9.75" style="3" bestFit="1" customWidth="1"/>
    <col min="13572" max="13572" width="10.75" style="3" customWidth="1"/>
    <col min="13573" max="13573" width="13.75" style="3" customWidth="1"/>
    <col min="13574" max="13574" width="7.625" style="3" bestFit="1" customWidth="1"/>
    <col min="13575" max="13575" width="9" style="3"/>
    <col min="13576" max="13576" width="10.75" style="3" customWidth="1"/>
    <col min="13577" max="13577" width="15.625" style="3" customWidth="1"/>
    <col min="13578" max="13578" width="8.375" style="3" customWidth="1"/>
    <col min="13579" max="13579" width="10.75" style="3" customWidth="1"/>
    <col min="13580" max="13580" width="15.625" style="3" customWidth="1"/>
    <col min="13581" max="13581" width="8" style="3" customWidth="1"/>
    <col min="13582" max="13824" width="9" style="3"/>
    <col min="13825" max="13825" width="10.75" style="3" customWidth="1"/>
    <col min="13826" max="13826" width="15.625" style="3" customWidth="1"/>
    <col min="13827" max="13827" width="9.75" style="3" bestFit="1" customWidth="1"/>
    <col min="13828" max="13828" width="10.75" style="3" customWidth="1"/>
    <col min="13829" max="13829" width="13.75" style="3" customWidth="1"/>
    <col min="13830" max="13830" width="7.625" style="3" bestFit="1" customWidth="1"/>
    <col min="13831" max="13831" width="9" style="3"/>
    <col min="13832" max="13832" width="10.75" style="3" customWidth="1"/>
    <col min="13833" max="13833" width="15.625" style="3" customWidth="1"/>
    <col min="13834" max="13834" width="8.375" style="3" customWidth="1"/>
    <col min="13835" max="13835" width="10.75" style="3" customWidth="1"/>
    <col min="13836" max="13836" width="15.625" style="3" customWidth="1"/>
    <col min="13837" max="13837" width="8" style="3" customWidth="1"/>
    <col min="13838" max="14080" width="9" style="3"/>
    <col min="14081" max="14081" width="10.75" style="3" customWidth="1"/>
    <col min="14082" max="14082" width="15.625" style="3" customWidth="1"/>
    <col min="14083" max="14083" width="9.75" style="3" bestFit="1" customWidth="1"/>
    <col min="14084" max="14084" width="10.75" style="3" customWidth="1"/>
    <col min="14085" max="14085" width="13.75" style="3" customWidth="1"/>
    <col min="14086" max="14086" width="7.625" style="3" bestFit="1" customWidth="1"/>
    <col min="14087" max="14087" width="9" style="3"/>
    <col min="14088" max="14088" width="10.75" style="3" customWidth="1"/>
    <col min="14089" max="14089" width="15.625" style="3" customWidth="1"/>
    <col min="14090" max="14090" width="8.375" style="3" customWidth="1"/>
    <col min="14091" max="14091" width="10.75" style="3" customWidth="1"/>
    <col min="14092" max="14092" width="15.625" style="3" customWidth="1"/>
    <col min="14093" max="14093" width="8" style="3" customWidth="1"/>
    <col min="14094" max="14336" width="9" style="3"/>
    <col min="14337" max="14337" width="10.75" style="3" customWidth="1"/>
    <col min="14338" max="14338" width="15.625" style="3" customWidth="1"/>
    <col min="14339" max="14339" width="9.75" style="3" bestFit="1" customWidth="1"/>
    <col min="14340" max="14340" width="10.75" style="3" customWidth="1"/>
    <col min="14341" max="14341" width="13.75" style="3" customWidth="1"/>
    <col min="14342" max="14342" width="7.625" style="3" bestFit="1" customWidth="1"/>
    <col min="14343" max="14343" width="9" style="3"/>
    <col min="14344" max="14344" width="10.75" style="3" customWidth="1"/>
    <col min="14345" max="14345" width="15.625" style="3" customWidth="1"/>
    <col min="14346" max="14346" width="8.375" style="3" customWidth="1"/>
    <col min="14347" max="14347" width="10.75" style="3" customWidth="1"/>
    <col min="14348" max="14348" width="15.625" style="3" customWidth="1"/>
    <col min="14349" max="14349" width="8" style="3" customWidth="1"/>
    <col min="14350" max="14592" width="9" style="3"/>
    <col min="14593" max="14593" width="10.75" style="3" customWidth="1"/>
    <col min="14594" max="14594" width="15.625" style="3" customWidth="1"/>
    <col min="14595" max="14595" width="9.75" style="3" bestFit="1" customWidth="1"/>
    <col min="14596" max="14596" width="10.75" style="3" customWidth="1"/>
    <col min="14597" max="14597" width="13.75" style="3" customWidth="1"/>
    <col min="14598" max="14598" width="7.625" style="3" bestFit="1" customWidth="1"/>
    <col min="14599" max="14599" width="9" style="3"/>
    <col min="14600" max="14600" width="10.75" style="3" customWidth="1"/>
    <col min="14601" max="14601" width="15.625" style="3" customWidth="1"/>
    <col min="14602" max="14602" width="8.375" style="3" customWidth="1"/>
    <col min="14603" max="14603" width="10.75" style="3" customWidth="1"/>
    <col min="14604" max="14604" width="15.625" style="3" customWidth="1"/>
    <col min="14605" max="14605" width="8" style="3" customWidth="1"/>
    <col min="14606" max="14848" width="9" style="3"/>
    <col min="14849" max="14849" width="10.75" style="3" customWidth="1"/>
    <col min="14850" max="14850" width="15.625" style="3" customWidth="1"/>
    <col min="14851" max="14851" width="9.75" style="3" bestFit="1" customWidth="1"/>
    <col min="14852" max="14852" width="10.75" style="3" customWidth="1"/>
    <col min="14853" max="14853" width="13.75" style="3" customWidth="1"/>
    <col min="14854" max="14854" width="7.625" style="3" bestFit="1" customWidth="1"/>
    <col min="14855" max="14855" width="9" style="3"/>
    <col min="14856" max="14856" width="10.75" style="3" customWidth="1"/>
    <col min="14857" max="14857" width="15.625" style="3" customWidth="1"/>
    <col min="14858" max="14858" width="8.375" style="3" customWidth="1"/>
    <col min="14859" max="14859" width="10.75" style="3" customWidth="1"/>
    <col min="14860" max="14860" width="15.625" style="3" customWidth="1"/>
    <col min="14861" max="14861" width="8" style="3" customWidth="1"/>
    <col min="14862" max="15104" width="9" style="3"/>
    <col min="15105" max="15105" width="10.75" style="3" customWidth="1"/>
    <col min="15106" max="15106" width="15.625" style="3" customWidth="1"/>
    <col min="15107" max="15107" width="9.75" style="3" bestFit="1" customWidth="1"/>
    <col min="15108" max="15108" width="10.75" style="3" customWidth="1"/>
    <col min="15109" max="15109" width="13.75" style="3" customWidth="1"/>
    <col min="15110" max="15110" width="7.625" style="3" bestFit="1" customWidth="1"/>
    <col min="15111" max="15111" width="9" style="3"/>
    <col min="15112" max="15112" width="10.75" style="3" customWidth="1"/>
    <col min="15113" max="15113" width="15.625" style="3" customWidth="1"/>
    <col min="15114" max="15114" width="8.375" style="3" customWidth="1"/>
    <col min="15115" max="15115" width="10.75" style="3" customWidth="1"/>
    <col min="15116" max="15116" width="15.625" style="3" customWidth="1"/>
    <col min="15117" max="15117" width="8" style="3" customWidth="1"/>
    <col min="15118" max="15360" width="9" style="3"/>
    <col min="15361" max="15361" width="10.75" style="3" customWidth="1"/>
    <col min="15362" max="15362" width="15.625" style="3" customWidth="1"/>
    <col min="15363" max="15363" width="9.75" style="3" bestFit="1" customWidth="1"/>
    <col min="15364" max="15364" width="10.75" style="3" customWidth="1"/>
    <col min="15365" max="15365" width="13.75" style="3" customWidth="1"/>
    <col min="15366" max="15366" width="7.625" style="3" bestFit="1" customWidth="1"/>
    <col min="15367" max="15367" width="9" style="3"/>
    <col min="15368" max="15368" width="10.75" style="3" customWidth="1"/>
    <col min="15369" max="15369" width="15.625" style="3" customWidth="1"/>
    <col min="15370" max="15370" width="8.375" style="3" customWidth="1"/>
    <col min="15371" max="15371" width="10.75" style="3" customWidth="1"/>
    <col min="15372" max="15372" width="15.625" style="3" customWidth="1"/>
    <col min="15373" max="15373" width="8" style="3" customWidth="1"/>
    <col min="15374" max="15616" width="9" style="3"/>
    <col min="15617" max="15617" width="10.75" style="3" customWidth="1"/>
    <col min="15618" max="15618" width="15.625" style="3" customWidth="1"/>
    <col min="15619" max="15619" width="9.75" style="3" bestFit="1" customWidth="1"/>
    <col min="15620" max="15620" width="10.75" style="3" customWidth="1"/>
    <col min="15621" max="15621" width="13.75" style="3" customWidth="1"/>
    <col min="15622" max="15622" width="7.625" style="3" bestFit="1" customWidth="1"/>
    <col min="15623" max="15623" width="9" style="3"/>
    <col min="15624" max="15624" width="10.75" style="3" customWidth="1"/>
    <col min="15625" max="15625" width="15.625" style="3" customWidth="1"/>
    <col min="15626" max="15626" width="8.375" style="3" customWidth="1"/>
    <col min="15627" max="15627" width="10.75" style="3" customWidth="1"/>
    <col min="15628" max="15628" width="15.625" style="3" customWidth="1"/>
    <col min="15629" max="15629" width="8" style="3" customWidth="1"/>
    <col min="15630" max="15872" width="9" style="3"/>
    <col min="15873" max="15873" width="10.75" style="3" customWidth="1"/>
    <col min="15874" max="15874" width="15.625" style="3" customWidth="1"/>
    <col min="15875" max="15875" width="9.75" style="3" bestFit="1" customWidth="1"/>
    <col min="15876" max="15876" width="10.75" style="3" customWidth="1"/>
    <col min="15877" max="15877" width="13.75" style="3" customWidth="1"/>
    <col min="15878" max="15878" width="7.625" style="3" bestFit="1" customWidth="1"/>
    <col min="15879" max="15879" width="9" style="3"/>
    <col min="15880" max="15880" width="10.75" style="3" customWidth="1"/>
    <col min="15881" max="15881" width="15.625" style="3" customWidth="1"/>
    <col min="15882" max="15882" width="8.375" style="3" customWidth="1"/>
    <col min="15883" max="15883" width="10.75" style="3" customWidth="1"/>
    <col min="15884" max="15884" width="15.625" style="3" customWidth="1"/>
    <col min="15885" max="15885" width="8" style="3" customWidth="1"/>
    <col min="15886" max="16128" width="9" style="3"/>
    <col min="16129" max="16129" width="10.75" style="3" customWidth="1"/>
    <col min="16130" max="16130" width="15.625" style="3" customWidth="1"/>
    <col min="16131" max="16131" width="9.75" style="3" bestFit="1" customWidth="1"/>
    <col min="16132" max="16132" width="10.75" style="3" customWidth="1"/>
    <col min="16133" max="16133" width="13.75" style="3" customWidth="1"/>
    <col min="16134" max="16134" width="7.625" style="3" bestFit="1" customWidth="1"/>
    <col min="16135" max="16135" width="9" style="3"/>
    <col min="16136" max="16136" width="10.75" style="3" customWidth="1"/>
    <col min="16137" max="16137" width="15.625" style="3" customWidth="1"/>
    <col min="16138" max="16138" width="8.375" style="3" customWidth="1"/>
    <col min="16139" max="16139" width="10.75" style="3" customWidth="1"/>
    <col min="16140" max="16140" width="15.625" style="3" customWidth="1"/>
    <col min="16141" max="16141" width="8" style="3" customWidth="1"/>
    <col min="16142" max="16384" width="9" style="3"/>
  </cols>
  <sheetData>
    <row r="1" spans="1:13" ht="24" x14ac:dyDescent="0.5">
      <c r="A1" s="267" t="s">
        <v>91</v>
      </c>
      <c r="B1" s="271"/>
      <c r="L1" s="331" t="str">
        <f>目次!A5</f>
        <v xml:space="preserve">2024.5保証統計情報 </v>
      </c>
      <c r="M1" s="332"/>
    </row>
    <row r="2" spans="1:13" ht="18.75" x14ac:dyDescent="0.4">
      <c r="A2" s="6"/>
      <c r="B2" s="271"/>
      <c r="L2" s="154"/>
      <c r="M2" s="155"/>
    </row>
    <row r="3" spans="1:13" x14ac:dyDescent="0.15">
      <c r="L3" s="333" t="s">
        <v>92</v>
      </c>
      <c r="M3" s="333"/>
    </row>
    <row r="4" spans="1:13" ht="14.25" customHeight="1" x14ac:dyDescent="0.15">
      <c r="A4" s="334" t="s">
        <v>93</v>
      </c>
      <c r="B4" s="335"/>
      <c r="C4" s="335"/>
      <c r="D4" s="335"/>
      <c r="E4" s="335"/>
      <c r="F4" s="336"/>
      <c r="G4" s="170"/>
      <c r="H4" s="334" t="s">
        <v>94</v>
      </c>
      <c r="I4" s="337"/>
      <c r="J4" s="335"/>
      <c r="K4" s="335"/>
      <c r="L4" s="337"/>
      <c r="M4" s="336"/>
    </row>
    <row r="5" spans="1:13" x14ac:dyDescent="0.15">
      <c r="A5" s="171" t="s">
        <v>379</v>
      </c>
      <c r="B5" s="273"/>
      <c r="C5" s="172"/>
      <c r="D5" s="171" t="s">
        <v>95</v>
      </c>
      <c r="E5" s="173"/>
      <c r="F5" s="172"/>
      <c r="G5" s="174"/>
      <c r="H5" s="175"/>
      <c r="I5" s="296" t="s">
        <v>379</v>
      </c>
      <c r="J5" s="177"/>
      <c r="K5" s="175"/>
      <c r="L5" s="176" t="s">
        <v>95</v>
      </c>
      <c r="M5" s="177"/>
    </row>
    <row r="6" spans="1:13" x14ac:dyDescent="0.15">
      <c r="A6" s="178"/>
      <c r="B6" s="274"/>
      <c r="C6" s="180"/>
      <c r="D6" s="178"/>
      <c r="E6" s="181"/>
      <c r="F6" s="180"/>
      <c r="G6" s="182" t="s">
        <v>96</v>
      </c>
      <c r="H6" s="178"/>
      <c r="I6" s="274"/>
      <c r="J6" s="183"/>
      <c r="K6" s="178"/>
      <c r="L6" s="179"/>
      <c r="M6" s="183"/>
    </row>
    <row r="7" spans="1:13" ht="27.75" thickBot="1" x14ac:dyDescent="0.2">
      <c r="A7" s="184" t="s">
        <v>97</v>
      </c>
      <c r="B7" s="275" t="s">
        <v>98</v>
      </c>
      <c r="C7" s="186" t="s">
        <v>99</v>
      </c>
      <c r="D7" s="184" t="s">
        <v>97</v>
      </c>
      <c r="E7" s="187" t="s">
        <v>98</v>
      </c>
      <c r="F7" s="186" t="s">
        <v>99</v>
      </c>
      <c r="G7" s="187"/>
      <c r="H7" s="184" t="s">
        <v>97</v>
      </c>
      <c r="I7" s="275" t="s">
        <v>98</v>
      </c>
      <c r="J7" s="186" t="s">
        <v>99</v>
      </c>
      <c r="K7" s="184" t="s">
        <v>97</v>
      </c>
      <c r="L7" s="185" t="s">
        <v>98</v>
      </c>
      <c r="M7" s="186" t="s">
        <v>99</v>
      </c>
    </row>
    <row r="8" spans="1:13" ht="14.25" thickTop="1" x14ac:dyDescent="0.15">
      <c r="A8" s="7">
        <v>1758</v>
      </c>
      <c r="B8" s="302">
        <v>25368679</v>
      </c>
      <c r="C8" s="303">
        <v>112</v>
      </c>
      <c r="D8" s="304">
        <v>1629</v>
      </c>
      <c r="E8" s="9">
        <v>22656853</v>
      </c>
      <c r="F8" s="305">
        <v>118</v>
      </c>
      <c r="G8" s="306">
        <v>4</v>
      </c>
      <c r="H8" s="10">
        <v>103830</v>
      </c>
      <c r="I8" s="307">
        <v>1306935900</v>
      </c>
      <c r="J8" s="308">
        <v>92.2</v>
      </c>
      <c r="K8" s="10">
        <v>112209</v>
      </c>
      <c r="L8" s="307">
        <v>1417441847</v>
      </c>
      <c r="M8" s="308">
        <v>94.7</v>
      </c>
    </row>
    <row r="9" spans="1:13" s="6" customFormat="1" x14ac:dyDescent="0.15">
      <c r="A9" s="309">
        <v>2487</v>
      </c>
      <c r="B9" s="310">
        <v>41476619</v>
      </c>
      <c r="C9" s="311">
        <v>115.3</v>
      </c>
      <c r="D9" s="309">
        <v>2202</v>
      </c>
      <c r="E9" s="312">
        <v>35978783</v>
      </c>
      <c r="F9" s="311">
        <v>122.5</v>
      </c>
      <c r="G9" s="313">
        <v>5</v>
      </c>
      <c r="H9" s="314">
        <v>103402</v>
      </c>
      <c r="I9" s="315">
        <v>1295678756</v>
      </c>
      <c r="J9" s="269">
        <v>92.5</v>
      </c>
      <c r="K9" s="314">
        <v>111204</v>
      </c>
      <c r="L9" s="315">
        <v>1401196934</v>
      </c>
      <c r="M9" s="269">
        <v>94.3</v>
      </c>
    </row>
    <row r="10" spans="1:13" x14ac:dyDescent="0.15">
      <c r="A10" s="11"/>
      <c r="B10" s="276"/>
      <c r="C10" s="17"/>
      <c r="D10" s="11">
        <v>2607</v>
      </c>
      <c r="E10" s="14">
        <v>43206583</v>
      </c>
      <c r="F10" s="13">
        <v>124.4</v>
      </c>
      <c r="G10" s="204">
        <v>6</v>
      </c>
      <c r="H10" s="15"/>
      <c r="I10" s="287"/>
      <c r="J10" s="13"/>
      <c r="K10" s="15">
        <v>109805</v>
      </c>
      <c r="L10" s="287">
        <v>1388858093</v>
      </c>
      <c r="M10" s="13">
        <v>93.8</v>
      </c>
    </row>
    <row r="11" spans="1:13" x14ac:dyDescent="0.15">
      <c r="A11" s="11"/>
      <c r="B11" s="276"/>
      <c r="C11" s="17"/>
      <c r="D11" s="11">
        <v>2099</v>
      </c>
      <c r="E11" s="14">
        <v>33476901</v>
      </c>
      <c r="F11" s="13">
        <v>137.5</v>
      </c>
      <c r="G11" s="204">
        <v>7</v>
      </c>
      <c r="H11" s="15"/>
      <c r="I11" s="287"/>
      <c r="J11" s="13"/>
      <c r="K11" s="15">
        <v>108664</v>
      </c>
      <c r="L11" s="287">
        <v>1377373031</v>
      </c>
      <c r="M11" s="13">
        <v>93.6</v>
      </c>
    </row>
    <row r="12" spans="1:13" x14ac:dyDescent="0.15">
      <c r="A12" s="11"/>
      <c r="B12" s="276"/>
      <c r="C12" s="17"/>
      <c r="D12" s="11">
        <v>2312</v>
      </c>
      <c r="E12" s="14">
        <v>38226543</v>
      </c>
      <c r="F12" s="13">
        <v>114.7</v>
      </c>
      <c r="G12" s="204">
        <v>8</v>
      </c>
      <c r="H12" s="15"/>
      <c r="I12" s="287"/>
      <c r="J12" s="13"/>
      <c r="K12" s="15">
        <v>107906</v>
      </c>
      <c r="L12" s="287">
        <v>1366584756</v>
      </c>
      <c r="M12" s="13">
        <v>93.2</v>
      </c>
    </row>
    <row r="13" spans="1:13" x14ac:dyDescent="0.15">
      <c r="A13" s="18"/>
      <c r="B13" s="277"/>
      <c r="C13" s="20"/>
      <c r="D13" s="18">
        <v>2763</v>
      </c>
      <c r="E13" s="21">
        <v>44066314</v>
      </c>
      <c r="F13" s="22">
        <v>126.3</v>
      </c>
      <c r="G13" s="205">
        <v>9</v>
      </c>
      <c r="H13" s="23"/>
      <c r="I13" s="288"/>
      <c r="J13" s="22"/>
      <c r="K13" s="23">
        <v>107202</v>
      </c>
      <c r="L13" s="288">
        <v>1360101127</v>
      </c>
      <c r="M13" s="22">
        <v>93</v>
      </c>
    </row>
    <row r="14" spans="1:13" x14ac:dyDescent="0.15">
      <c r="A14" s="24"/>
      <c r="B14" s="278"/>
      <c r="C14" s="26"/>
      <c r="D14" s="7">
        <v>13612</v>
      </c>
      <c r="E14" s="9">
        <v>217611977</v>
      </c>
      <c r="F14" s="27">
        <v>123.7</v>
      </c>
      <c r="G14" s="206" t="s">
        <v>368</v>
      </c>
      <c r="H14" s="28" t="s">
        <v>163</v>
      </c>
      <c r="I14" s="297" t="s">
        <v>163</v>
      </c>
      <c r="J14" s="28" t="s">
        <v>163</v>
      </c>
      <c r="K14" s="28" t="s">
        <v>163</v>
      </c>
      <c r="L14" s="297" t="s">
        <v>163</v>
      </c>
      <c r="M14" s="29" t="s">
        <v>163</v>
      </c>
    </row>
    <row r="15" spans="1:13" s="35" customFormat="1" x14ac:dyDescent="0.15">
      <c r="A15" s="30"/>
      <c r="B15" s="279"/>
      <c r="C15" s="31"/>
      <c r="D15" s="30">
        <v>1982</v>
      </c>
      <c r="E15" s="32">
        <v>29665399</v>
      </c>
      <c r="F15" s="33">
        <v>125</v>
      </c>
      <c r="G15" s="207">
        <v>10</v>
      </c>
      <c r="H15" s="34"/>
      <c r="I15" s="290"/>
      <c r="J15" s="33"/>
      <c r="K15" s="34">
        <v>106766</v>
      </c>
      <c r="L15" s="290">
        <v>1350473826</v>
      </c>
      <c r="M15" s="33">
        <v>92.8</v>
      </c>
    </row>
    <row r="16" spans="1:13" s="6" customFormat="1" x14ac:dyDescent="0.15">
      <c r="A16" s="11"/>
      <c r="B16" s="276"/>
      <c r="C16" s="17"/>
      <c r="D16" s="11">
        <v>2423</v>
      </c>
      <c r="E16" s="14">
        <v>39587570</v>
      </c>
      <c r="F16" s="13">
        <v>125.1</v>
      </c>
      <c r="G16" s="204">
        <v>11</v>
      </c>
      <c r="H16" s="15"/>
      <c r="I16" s="287"/>
      <c r="J16" s="13"/>
      <c r="K16" s="15">
        <v>106347</v>
      </c>
      <c r="L16" s="287">
        <v>1341490040</v>
      </c>
      <c r="M16" s="13">
        <v>92.8</v>
      </c>
    </row>
    <row r="17" spans="1:14" x14ac:dyDescent="0.15">
      <c r="A17" s="36"/>
      <c r="B17" s="280"/>
      <c r="C17" s="38"/>
      <c r="D17" s="36">
        <v>2856</v>
      </c>
      <c r="E17" s="39">
        <v>44867060</v>
      </c>
      <c r="F17" s="40">
        <v>109.1</v>
      </c>
      <c r="G17" s="204">
        <v>12</v>
      </c>
      <c r="H17" s="41"/>
      <c r="I17" s="291"/>
      <c r="J17" s="40"/>
      <c r="K17" s="41">
        <v>106109</v>
      </c>
      <c r="L17" s="291">
        <v>1344395157</v>
      </c>
      <c r="M17" s="40">
        <v>92.9</v>
      </c>
    </row>
    <row r="18" spans="1:14" x14ac:dyDescent="0.15">
      <c r="A18" s="42"/>
      <c r="B18" s="281"/>
      <c r="C18" s="44"/>
      <c r="D18" s="42">
        <v>1755</v>
      </c>
      <c r="E18" s="45">
        <v>26676689</v>
      </c>
      <c r="F18" s="46">
        <v>121.8</v>
      </c>
      <c r="G18" s="204">
        <v>1</v>
      </c>
      <c r="H18" s="41"/>
      <c r="I18" s="291"/>
      <c r="J18" s="40"/>
      <c r="K18" s="41">
        <v>105803</v>
      </c>
      <c r="L18" s="291">
        <v>1335292466</v>
      </c>
      <c r="M18" s="40">
        <v>92.8</v>
      </c>
    </row>
    <row r="19" spans="1:14" x14ac:dyDescent="0.15">
      <c r="A19" s="257"/>
      <c r="B19" s="282"/>
      <c r="C19" s="258"/>
      <c r="D19" s="42">
        <v>2172</v>
      </c>
      <c r="E19" s="45">
        <v>37662615</v>
      </c>
      <c r="F19" s="46">
        <v>121</v>
      </c>
      <c r="G19" s="208">
        <v>2</v>
      </c>
      <c r="H19" s="259"/>
      <c r="I19" s="292"/>
      <c r="J19" s="260"/>
      <c r="K19" s="41">
        <v>105148</v>
      </c>
      <c r="L19" s="291">
        <v>1322841615</v>
      </c>
      <c r="M19" s="40">
        <v>92.3</v>
      </c>
    </row>
    <row r="20" spans="1:14" x14ac:dyDescent="0.15">
      <c r="A20" s="47"/>
      <c r="B20" s="283"/>
      <c r="C20" s="48"/>
      <c r="D20" s="47">
        <v>3034</v>
      </c>
      <c r="E20" s="49">
        <v>53500460</v>
      </c>
      <c r="F20" s="50">
        <v>113.8</v>
      </c>
      <c r="G20" s="205">
        <v>3</v>
      </c>
      <c r="H20" s="51"/>
      <c r="I20" s="293"/>
      <c r="J20" s="52"/>
      <c r="K20" s="51">
        <v>104299</v>
      </c>
      <c r="L20" s="293">
        <v>1317597198</v>
      </c>
      <c r="M20" s="52">
        <v>92.4</v>
      </c>
      <c r="N20" s="53"/>
    </row>
    <row r="21" spans="1:14" x14ac:dyDescent="0.15">
      <c r="A21" s="54"/>
      <c r="B21" s="284"/>
      <c r="C21" s="55"/>
      <c r="D21" s="56">
        <v>14222</v>
      </c>
      <c r="E21" s="57">
        <v>231959793</v>
      </c>
      <c r="F21" s="58">
        <v>118.04004407748232</v>
      </c>
      <c r="G21" s="206" t="s">
        <v>369</v>
      </c>
      <c r="H21" s="28" t="s">
        <v>163</v>
      </c>
      <c r="I21" s="297" t="s">
        <v>163</v>
      </c>
      <c r="J21" s="29" t="s">
        <v>163</v>
      </c>
      <c r="K21" s="28" t="s">
        <v>163</v>
      </c>
      <c r="L21" s="297" t="s">
        <v>163</v>
      </c>
      <c r="M21" s="29" t="s">
        <v>163</v>
      </c>
    </row>
    <row r="22" spans="1:14" x14ac:dyDescent="0.15">
      <c r="A22" s="263">
        <v>4245</v>
      </c>
      <c r="B22" s="285">
        <v>66845298</v>
      </c>
      <c r="C22" s="264">
        <v>114</v>
      </c>
      <c r="D22" s="189">
        <v>27834</v>
      </c>
      <c r="E22" s="190">
        <v>449571770</v>
      </c>
      <c r="F22" s="191">
        <v>120.7</v>
      </c>
      <c r="G22" s="192" t="s">
        <v>370</v>
      </c>
      <c r="H22" s="193" t="s">
        <v>163</v>
      </c>
      <c r="I22" s="298" t="s">
        <v>163</v>
      </c>
      <c r="J22" s="194" t="s">
        <v>163</v>
      </c>
      <c r="K22" s="193" t="s">
        <v>163</v>
      </c>
      <c r="L22" s="298" t="s">
        <v>163</v>
      </c>
      <c r="M22" s="194" t="s">
        <v>163</v>
      </c>
    </row>
    <row r="23" spans="1:14" ht="18" x14ac:dyDescent="0.35">
      <c r="A23" s="59"/>
      <c r="B23" s="286"/>
      <c r="C23" s="60"/>
      <c r="D23" s="61"/>
      <c r="E23" s="62"/>
      <c r="F23" s="63"/>
      <c r="G23" s="64"/>
      <c r="H23" s="65"/>
      <c r="I23" s="299"/>
      <c r="J23" s="67"/>
      <c r="K23" s="65"/>
      <c r="L23" s="66"/>
      <c r="M23" s="67"/>
    </row>
    <row r="25" spans="1:14" ht="14.25" customHeight="1" x14ac:dyDescent="0.15">
      <c r="A25" s="334" t="s">
        <v>100</v>
      </c>
      <c r="B25" s="335"/>
      <c r="C25" s="335"/>
      <c r="D25" s="335"/>
      <c r="E25" s="335"/>
      <c r="F25" s="336"/>
      <c r="G25" s="170"/>
      <c r="H25" s="334" t="s">
        <v>101</v>
      </c>
      <c r="I25" s="337"/>
      <c r="J25" s="335"/>
      <c r="K25" s="335"/>
      <c r="L25" s="337"/>
      <c r="M25" s="336"/>
    </row>
    <row r="26" spans="1:14" x14ac:dyDescent="0.15">
      <c r="A26" s="171" t="s">
        <v>379</v>
      </c>
      <c r="B26" s="273"/>
      <c r="C26" s="172"/>
      <c r="D26" s="171" t="s">
        <v>95</v>
      </c>
      <c r="E26" s="173"/>
      <c r="F26" s="172"/>
      <c r="G26" s="174"/>
      <c r="H26" s="188"/>
      <c r="I26" s="296" t="s">
        <v>379</v>
      </c>
      <c r="J26" s="177"/>
      <c r="K26" s="188"/>
      <c r="L26" s="176" t="s">
        <v>95</v>
      </c>
      <c r="M26" s="177"/>
    </row>
    <row r="27" spans="1:14" x14ac:dyDescent="0.15">
      <c r="A27" s="178"/>
      <c r="B27" s="274"/>
      <c r="C27" s="180"/>
      <c r="D27" s="178"/>
      <c r="E27" s="181"/>
      <c r="F27" s="180"/>
      <c r="G27" s="182" t="s">
        <v>96</v>
      </c>
      <c r="H27" s="178"/>
      <c r="I27" s="274"/>
      <c r="J27" s="183"/>
      <c r="K27" s="178"/>
      <c r="L27" s="179"/>
      <c r="M27" s="183"/>
    </row>
    <row r="28" spans="1:14" ht="27.75" thickBot="1" x14ac:dyDescent="0.2">
      <c r="A28" s="184" t="s">
        <v>97</v>
      </c>
      <c r="B28" s="275" t="s">
        <v>98</v>
      </c>
      <c r="C28" s="186" t="s">
        <v>99</v>
      </c>
      <c r="D28" s="184" t="s">
        <v>97</v>
      </c>
      <c r="E28" s="187" t="s">
        <v>98</v>
      </c>
      <c r="F28" s="186" t="s">
        <v>99</v>
      </c>
      <c r="G28" s="187"/>
      <c r="H28" s="184" t="s">
        <v>102</v>
      </c>
      <c r="I28" s="275" t="s">
        <v>103</v>
      </c>
      <c r="J28" s="186" t="s">
        <v>99</v>
      </c>
      <c r="K28" s="184" t="s">
        <v>102</v>
      </c>
      <c r="L28" s="185" t="s">
        <v>103</v>
      </c>
      <c r="M28" s="186" t="s">
        <v>99</v>
      </c>
    </row>
    <row r="29" spans="1:14" ht="14.25" customHeight="1" thickTop="1" x14ac:dyDescent="0.15">
      <c r="A29" s="10">
        <v>118</v>
      </c>
      <c r="B29" s="307">
        <v>1222925</v>
      </c>
      <c r="C29" s="16">
        <v>108</v>
      </c>
      <c r="D29" s="316">
        <v>126</v>
      </c>
      <c r="E29" s="317">
        <v>1131968</v>
      </c>
      <c r="F29" s="318">
        <v>114.2</v>
      </c>
      <c r="G29" s="319">
        <v>4</v>
      </c>
      <c r="H29" s="10">
        <v>16</v>
      </c>
      <c r="I29" s="8">
        <v>154555292</v>
      </c>
      <c r="J29" s="27">
        <v>62.7</v>
      </c>
      <c r="K29" s="10">
        <v>12</v>
      </c>
      <c r="L29" s="8">
        <v>246395225</v>
      </c>
      <c r="M29" s="27">
        <v>80.5</v>
      </c>
    </row>
    <row r="30" spans="1:14" s="90" customFormat="1" x14ac:dyDescent="0.15">
      <c r="A30" s="314">
        <v>144</v>
      </c>
      <c r="B30" s="315">
        <v>1378782</v>
      </c>
      <c r="C30" s="320">
        <v>83.1</v>
      </c>
      <c r="D30" s="314">
        <v>118</v>
      </c>
      <c r="E30" s="321">
        <v>1659655</v>
      </c>
      <c r="F30" s="322">
        <v>169.8</v>
      </c>
      <c r="G30" s="313">
        <v>5</v>
      </c>
      <c r="H30" s="323">
        <v>14</v>
      </c>
      <c r="I30" s="324">
        <v>222336876</v>
      </c>
      <c r="J30" s="270">
        <v>79.099999999999994</v>
      </c>
      <c r="K30" s="323">
        <v>32</v>
      </c>
      <c r="L30" s="324">
        <v>281217921</v>
      </c>
      <c r="M30" s="270">
        <v>104.8</v>
      </c>
    </row>
    <row r="31" spans="1:14" x14ac:dyDescent="0.15">
      <c r="A31" s="15"/>
      <c r="B31" s="287"/>
      <c r="C31" s="68"/>
      <c r="D31" s="15">
        <v>201</v>
      </c>
      <c r="E31" s="69">
        <v>2378771</v>
      </c>
      <c r="F31" s="70">
        <v>194</v>
      </c>
      <c r="G31" s="204">
        <v>6</v>
      </c>
      <c r="H31" s="15"/>
      <c r="I31" s="12"/>
      <c r="J31" s="27"/>
      <c r="K31" s="15">
        <v>34</v>
      </c>
      <c r="L31" s="12">
        <v>336281385</v>
      </c>
      <c r="M31" s="27">
        <v>89.2</v>
      </c>
    </row>
    <row r="32" spans="1:14" x14ac:dyDescent="0.15">
      <c r="A32" s="15"/>
      <c r="B32" s="287"/>
      <c r="C32" s="72"/>
      <c r="D32" s="15">
        <v>189</v>
      </c>
      <c r="E32" s="69">
        <v>2248124</v>
      </c>
      <c r="F32" s="70">
        <v>81.2</v>
      </c>
      <c r="G32" s="204">
        <v>7</v>
      </c>
      <c r="H32" s="15"/>
      <c r="I32" s="12"/>
      <c r="J32" s="27"/>
      <c r="K32" s="15">
        <v>16</v>
      </c>
      <c r="L32" s="12">
        <v>263911825</v>
      </c>
      <c r="M32" s="27">
        <v>76.2</v>
      </c>
      <c r="N32" s="73"/>
    </row>
    <row r="33" spans="1:13" x14ac:dyDescent="0.15">
      <c r="A33" s="15"/>
      <c r="B33" s="287"/>
      <c r="C33" s="68"/>
      <c r="D33" s="15">
        <v>135</v>
      </c>
      <c r="E33" s="69">
        <v>1546609</v>
      </c>
      <c r="F33" s="70">
        <v>138.19999999999999</v>
      </c>
      <c r="G33" s="204">
        <v>8</v>
      </c>
      <c r="H33" s="71"/>
      <c r="I33" s="12"/>
      <c r="J33" s="27"/>
      <c r="K33" s="71">
        <v>13</v>
      </c>
      <c r="L33" s="12">
        <v>259226561</v>
      </c>
      <c r="M33" s="27">
        <v>150.5</v>
      </c>
    </row>
    <row r="34" spans="1:13" x14ac:dyDescent="0.15">
      <c r="A34" s="23"/>
      <c r="B34" s="288"/>
      <c r="C34" s="74"/>
      <c r="D34" s="23">
        <v>218</v>
      </c>
      <c r="E34" s="75">
        <v>2876971</v>
      </c>
      <c r="F34" s="76">
        <v>126.4</v>
      </c>
      <c r="G34" s="209">
        <v>9</v>
      </c>
      <c r="H34" s="23"/>
      <c r="I34" s="19"/>
      <c r="J34" s="77"/>
      <c r="K34" s="23">
        <v>18</v>
      </c>
      <c r="L34" s="19">
        <v>233343692</v>
      </c>
      <c r="M34" s="77">
        <v>41.6</v>
      </c>
    </row>
    <row r="35" spans="1:13" x14ac:dyDescent="0.15">
      <c r="A35" s="78"/>
      <c r="B35" s="289"/>
      <c r="C35" s="79"/>
      <c r="D35" s="80">
        <v>987</v>
      </c>
      <c r="E35" s="81">
        <v>11842098</v>
      </c>
      <c r="F35" s="82">
        <v>126.5</v>
      </c>
      <c r="G35" s="210" t="s">
        <v>368</v>
      </c>
      <c r="H35" s="83"/>
      <c r="I35" s="25"/>
      <c r="J35" s="84"/>
      <c r="K35" s="83">
        <v>125</v>
      </c>
      <c r="L35" s="25">
        <v>1620376609</v>
      </c>
      <c r="M35" s="85">
        <v>79.8</v>
      </c>
    </row>
    <row r="36" spans="1:13" s="35" customFormat="1" x14ac:dyDescent="0.15">
      <c r="A36" s="34"/>
      <c r="B36" s="290"/>
      <c r="C36" s="86"/>
      <c r="D36" s="34">
        <v>143</v>
      </c>
      <c r="E36" s="87">
        <v>1679014</v>
      </c>
      <c r="F36" s="88">
        <v>211.9</v>
      </c>
      <c r="G36" s="207">
        <v>10</v>
      </c>
      <c r="H36" s="10"/>
      <c r="I36" s="8"/>
      <c r="J36" s="33"/>
      <c r="K36" s="10">
        <v>11</v>
      </c>
      <c r="L36" s="8">
        <v>303420256</v>
      </c>
      <c r="M36" s="33">
        <v>129.80000000000001</v>
      </c>
    </row>
    <row r="37" spans="1:13" s="90" customFormat="1" x14ac:dyDescent="0.15">
      <c r="A37" s="15"/>
      <c r="B37" s="287"/>
      <c r="C37" s="68"/>
      <c r="D37" s="15">
        <v>113</v>
      </c>
      <c r="E37" s="69">
        <v>958191</v>
      </c>
      <c r="F37" s="70">
        <v>56.5</v>
      </c>
      <c r="G37" s="203">
        <v>11</v>
      </c>
      <c r="H37" s="71"/>
      <c r="I37" s="89"/>
      <c r="J37" s="13"/>
      <c r="K37" s="71">
        <v>34</v>
      </c>
      <c r="L37" s="89">
        <v>261990916</v>
      </c>
      <c r="M37" s="13">
        <v>87.9</v>
      </c>
    </row>
    <row r="38" spans="1:13" x14ac:dyDescent="0.15">
      <c r="A38" s="41"/>
      <c r="B38" s="291"/>
      <c r="C38" s="91"/>
      <c r="D38" s="41">
        <v>196</v>
      </c>
      <c r="E38" s="92">
        <v>1947412</v>
      </c>
      <c r="F38" s="93">
        <v>114</v>
      </c>
      <c r="G38" s="204">
        <v>12</v>
      </c>
      <c r="H38" s="41"/>
      <c r="I38" s="37"/>
      <c r="J38" s="40"/>
      <c r="K38" s="41">
        <v>36</v>
      </c>
      <c r="L38" s="37">
        <v>327540262</v>
      </c>
      <c r="M38" s="40">
        <v>130.19999999999999</v>
      </c>
    </row>
    <row r="39" spans="1:13" ht="14.25" customHeight="1" x14ac:dyDescent="0.15">
      <c r="A39" s="41"/>
      <c r="B39" s="291"/>
      <c r="C39" s="91"/>
      <c r="D39" s="41">
        <v>97</v>
      </c>
      <c r="E39" s="92">
        <v>1054798</v>
      </c>
      <c r="F39" s="93">
        <v>70.900000000000006</v>
      </c>
      <c r="G39" s="204">
        <v>1</v>
      </c>
      <c r="H39" s="41"/>
      <c r="I39" s="37"/>
      <c r="J39" s="40"/>
      <c r="K39" s="41">
        <v>28</v>
      </c>
      <c r="L39" s="37">
        <v>274211320</v>
      </c>
      <c r="M39" s="40">
        <v>158.80000000000001</v>
      </c>
    </row>
    <row r="40" spans="1:13" ht="15.75" customHeight="1" x14ac:dyDescent="0.15">
      <c r="A40" s="259"/>
      <c r="B40" s="292"/>
      <c r="C40" s="261"/>
      <c r="D40" s="41">
        <v>114</v>
      </c>
      <c r="E40" s="92">
        <v>2435609</v>
      </c>
      <c r="F40" s="93">
        <v>157.69999999999999</v>
      </c>
      <c r="G40" s="208">
        <v>2</v>
      </c>
      <c r="H40" s="259"/>
      <c r="I40" s="262"/>
      <c r="J40" s="260"/>
      <c r="K40" s="41">
        <v>27</v>
      </c>
      <c r="L40" s="37">
        <v>351113320</v>
      </c>
      <c r="M40" s="40">
        <v>107</v>
      </c>
    </row>
    <row r="41" spans="1:13" x14ac:dyDescent="0.15">
      <c r="A41" s="51"/>
      <c r="B41" s="293"/>
      <c r="C41" s="94"/>
      <c r="D41" s="51">
        <v>262</v>
      </c>
      <c r="E41" s="92">
        <v>3803754</v>
      </c>
      <c r="F41" s="95">
        <v>206.3</v>
      </c>
      <c r="G41" s="205">
        <v>3</v>
      </c>
      <c r="H41" s="96"/>
      <c r="I41" s="43"/>
      <c r="J41" s="50"/>
      <c r="K41" s="96">
        <v>36</v>
      </c>
      <c r="L41" s="43">
        <v>680538194</v>
      </c>
      <c r="M41" s="50">
        <v>79.7</v>
      </c>
    </row>
    <row r="42" spans="1:13" x14ac:dyDescent="0.15">
      <c r="A42" s="97"/>
      <c r="B42" s="294"/>
      <c r="C42" s="98"/>
      <c r="D42" s="99">
        <v>925</v>
      </c>
      <c r="E42" s="100">
        <v>11878778</v>
      </c>
      <c r="F42" s="101">
        <v>130.9372511261156</v>
      </c>
      <c r="G42" s="206" t="s">
        <v>369</v>
      </c>
      <c r="H42" s="102"/>
      <c r="I42" s="103"/>
      <c r="J42" s="104"/>
      <c r="K42" s="102">
        <v>172</v>
      </c>
      <c r="L42" s="103">
        <v>2198814268</v>
      </c>
      <c r="M42" s="300">
        <v>102.85650239720216</v>
      </c>
    </row>
    <row r="43" spans="1:13" x14ac:dyDescent="0.15">
      <c r="A43" s="195">
        <v>262</v>
      </c>
      <c r="B43" s="295">
        <v>2601706</v>
      </c>
      <c r="C43" s="196">
        <v>93.2</v>
      </c>
      <c r="D43" s="197">
        <v>1912</v>
      </c>
      <c r="E43" s="198">
        <v>23720876</v>
      </c>
      <c r="F43" s="191">
        <v>128.69999999999999</v>
      </c>
      <c r="G43" s="192" t="s">
        <v>370</v>
      </c>
      <c r="H43" s="199">
        <v>30</v>
      </c>
      <c r="I43" s="326">
        <v>376892168</v>
      </c>
      <c r="J43" s="325">
        <v>71.400000000000006</v>
      </c>
      <c r="K43" s="200">
        <v>297</v>
      </c>
      <c r="L43" s="201">
        <v>3819190877</v>
      </c>
      <c r="M43" s="202">
        <v>91.6</v>
      </c>
    </row>
    <row r="45" spans="1:13" x14ac:dyDescent="0.15">
      <c r="D45" s="105"/>
    </row>
    <row r="46" spans="1:13" x14ac:dyDescent="0.15">
      <c r="C46" s="106"/>
    </row>
    <row r="54" spans="7:7" x14ac:dyDescent="0.15">
      <c r="G54" s="3" t="s">
        <v>104</v>
      </c>
    </row>
  </sheetData>
  <mergeCells count="6">
    <mergeCell ref="L1:M1"/>
    <mergeCell ref="L3:M3"/>
    <mergeCell ref="A4:F4"/>
    <mergeCell ref="H4:M4"/>
    <mergeCell ref="A25:F25"/>
    <mergeCell ref="H25:M25"/>
  </mergeCells>
  <phoneticPr fontId="5"/>
  <pageMargins left="0.7" right="0.7" top="0.75" bottom="0.75" header="0.3" footer="0.3"/>
  <pageSetup paperSize="9" scale="7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2E511-DCD0-447D-9001-626F749F3844}">
  <sheetPr>
    <pageSetUpPr fitToPage="1"/>
  </sheetPr>
  <dimension ref="A1:L40"/>
  <sheetViews>
    <sheetView view="pageBreakPreview" zoomScaleNormal="100" zoomScaleSheetLayoutView="100" workbookViewId="0">
      <selection activeCell="B21" sqref="B21"/>
    </sheetView>
  </sheetViews>
  <sheetFormatPr defaultRowHeight="18.75" x14ac:dyDescent="0.4"/>
  <cols>
    <col min="1" max="1" width="8.625" style="108" customWidth="1"/>
    <col min="2" max="2" width="13.625" style="149" customWidth="1"/>
    <col min="3" max="3" width="8.625" style="156" customWidth="1"/>
    <col min="4" max="4" width="8.625" style="149" customWidth="1"/>
    <col min="5" max="5" width="27.625" style="149" customWidth="1"/>
    <col min="6" max="6" width="8.625" style="108" customWidth="1"/>
    <col min="7" max="7" width="13.625" style="149" customWidth="1"/>
    <col min="8" max="8" width="8.625" style="156" customWidth="1"/>
    <col min="9" max="9" width="8.625" style="149" customWidth="1"/>
    <col min="10" max="11" width="9" style="149"/>
    <col min="12" max="12" width="13.625" style="149" customWidth="1"/>
    <col min="13" max="13" width="9" style="149"/>
    <col min="14" max="14" width="8.625" style="149" customWidth="1"/>
    <col min="15" max="16384" width="9" style="149"/>
  </cols>
  <sheetData>
    <row r="1" spans="1:12" ht="24" x14ac:dyDescent="0.5">
      <c r="A1" s="107" t="s">
        <v>105</v>
      </c>
      <c r="G1" s="338" t="str">
        <f>目次!A5</f>
        <v xml:space="preserve">2024.5保証統計情報 </v>
      </c>
      <c r="H1" s="338"/>
      <c r="I1" s="338"/>
    </row>
    <row r="2" spans="1:12" x14ac:dyDescent="0.4">
      <c r="A2" s="109"/>
      <c r="G2" s="157"/>
      <c r="H2" s="157"/>
      <c r="I2" s="157"/>
    </row>
    <row r="3" spans="1:12" x14ac:dyDescent="0.4">
      <c r="H3" s="339" t="s">
        <v>106</v>
      </c>
      <c r="I3" s="339"/>
    </row>
    <row r="4" spans="1:12" x14ac:dyDescent="0.4">
      <c r="A4" s="213" t="s">
        <v>107</v>
      </c>
      <c r="B4" s="214"/>
      <c r="C4" s="167"/>
      <c r="D4" s="167"/>
      <c r="E4" s="340" t="s">
        <v>108</v>
      </c>
      <c r="F4" s="213" t="s">
        <v>109</v>
      </c>
      <c r="G4" s="214"/>
      <c r="H4" s="167"/>
      <c r="I4" s="167"/>
    </row>
    <row r="5" spans="1:12" x14ac:dyDescent="0.4">
      <c r="A5" s="215" t="s">
        <v>110</v>
      </c>
      <c r="B5" s="216" t="s">
        <v>111</v>
      </c>
      <c r="C5" s="166" t="s">
        <v>112</v>
      </c>
      <c r="D5" s="166" t="s">
        <v>113</v>
      </c>
      <c r="E5" s="340"/>
      <c r="F5" s="215" t="s">
        <v>110</v>
      </c>
      <c r="G5" s="216" t="s">
        <v>111</v>
      </c>
      <c r="H5" s="166" t="s">
        <v>112</v>
      </c>
      <c r="I5" s="166" t="s">
        <v>113</v>
      </c>
    </row>
    <row r="6" spans="1:12" x14ac:dyDescent="0.4">
      <c r="A6" s="110">
        <v>117</v>
      </c>
      <c r="B6" s="158">
        <v>103270000</v>
      </c>
      <c r="C6" s="111">
        <v>2.4898364968228598E-3</v>
      </c>
      <c r="D6" s="111">
        <v>1.1067409709570299</v>
      </c>
      <c r="E6" s="211" t="s">
        <v>114</v>
      </c>
      <c r="F6" s="110">
        <v>197</v>
      </c>
      <c r="G6" s="158">
        <v>174990000</v>
      </c>
      <c r="H6" s="111">
        <v>2.61783558416056E-3</v>
      </c>
      <c r="I6" s="111">
        <v>1.12486587136376</v>
      </c>
    </row>
    <row r="7" spans="1:12" x14ac:dyDescent="0.4">
      <c r="A7" s="110">
        <v>168</v>
      </c>
      <c r="B7" s="158">
        <v>307717000</v>
      </c>
      <c r="C7" s="111">
        <v>7.4190473253881997E-3</v>
      </c>
      <c r="D7" s="111">
        <v>0.95026588681436097</v>
      </c>
      <c r="E7" s="212" t="s">
        <v>115</v>
      </c>
      <c r="F7" s="110">
        <v>320</v>
      </c>
      <c r="G7" s="158">
        <v>584547000</v>
      </c>
      <c r="H7" s="111">
        <v>8.7447736282890501E-3</v>
      </c>
      <c r="I7" s="111">
        <v>1.0198990826008201</v>
      </c>
    </row>
    <row r="8" spans="1:12" x14ac:dyDescent="0.4">
      <c r="A8" s="110">
        <v>197</v>
      </c>
      <c r="B8" s="158">
        <v>567990000</v>
      </c>
      <c r="C8" s="111">
        <v>1.36942212823706E-2</v>
      </c>
      <c r="D8" s="111">
        <v>1.1119833982654299</v>
      </c>
      <c r="E8" s="212" t="s">
        <v>116</v>
      </c>
      <c r="F8" s="110">
        <v>364</v>
      </c>
      <c r="G8" s="158">
        <v>1050000000</v>
      </c>
      <c r="H8" s="111">
        <v>1.5707911099883301E-2</v>
      </c>
      <c r="I8" s="111">
        <v>1.05480293970566</v>
      </c>
    </row>
    <row r="9" spans="1:12" x14ac:dyDescent="0.4">
      <c r="A9" s="110">
        <v>372</v>
      </c>
      <c r="B9" s="158">
        <v>1722900000</v>
      </c>
      <c r="C9" s="111">
        <v>4.15390655599506E-2</v>
      </c>
      <c r="D9" s="111">
        <v>0.9988966855925</v>
      </c>
      <c r="E9" s="212" t="s">
        <v>117</v>
      </c>
      <c r="F9" s="110">
        <v>664</v>
      </c>
      <c r="G9" s="158">
        <v>3072870000</v>
      </c>
      <c r="H9" s="111">
        <v>4.5969875029998601E-2</v>
      </c>
      <c r="I9" s="111">
        <v>1.0320014589013999</v>
      </c>
    </row>
    <row r="10" spans="1:12" x14ac:dyDescent="0.4">
      <c r="A10" s="110">
        <v>516</v>
      </c>
      <c r="B10" s="158">
        <v>4444025800</v>
      </c>
      <c r="C10" s="111">
        <v>0.107145324195433</v>
      </c>
      <c r="D10" s="111">
        <v>1.2554667291948001</v>
      </c>
      <c r="E10" s="212" t="s">
        <v>118</v>
      </c>
      <c r="F10" s="110">
        <v>918</v>
      </c>
      <c r="G10" s="158">
        <v>7912669800</v>
      </c>
      <c r="H10" s="111">
        <v>0.118372870267744</v>
      </c>
      <c r="I10" s="111">
        <v>1.1999909917301399</v>
      </c>
    </row>
    <row r="11" spans="1:12" x14ac:dyDescent="0.4">
      <c r="A11" s="110">
        <v>355</v>
      </c>
      <c r="B11" s="158">
        <v>4545034000</v>
      </c>
      <c r="C11" s="111">
        <v>0.10958062876441201</v>
      </c>
      <c r="D11" s="111">
        <v>1.1585206324736099</v>
      </c>
      <c r="E11" s="212" t="s">
        <v>119</v>
      </c>
      <c r="F11" s="110">
        <v>576</v>
      </c>
      <c r="G11" s="158">
        <v>7374934000</v>
      </c>
      <c r="H11" s="111">
        <v>0.110328388228102</v>
      </c>
      <c r="I11" s="111">
        <v>1.09329402282285</v>
      </c>
    </row>
    <row r="12" spans="1:12" x14ac:dyDescent="0.4">
      <c r="A12" s="110">
        <v>195</v>
      </c>
      <c r="B12" s="158">
        <v>3794329100</v>
      </c>
      <c r="C12" s="111">
        <v>9.1481156910400194E-2</v>
      </c>
      <c r="D12" s="111">
        <v>1.1090168047946101</v>
      </c>
      <c r="E12" s="212" t="s">
        <v>120</v>
      </c>
      <c r="F12" s="110">
        <v>315</v>
      </c>
      <c r="G12" s="158">
        <v>6111090100</v>
      </c>
      <c r="H12" s="111">
        <v>9.14213904896925E-2</v>
      </c>
      <c r="I12" s="111">
        <v>1.0833485524630999</v>
      </c>
      <c r="L12" s="159"/>
    </row>
    <row r="13" spans="1:12" x14ac:dyDescent="0.4">
      <c r="A13" s="110">
        <v>218</v>
      </c>
      <c r="B13" s="158">
        <v>6073580000</v>
      </c>
      <c r="C13" s="111">
        <v>0.146433825412737</v>
      </c>
      <c r="D13" s="111">
        <v>1.1339381048033601</v>
      </c>
      <c r="E13" s="212" t="s">
        <v>121</v>
      </c>
      <c r="F13" s="110">
        <v>340</v>
      </c>
      <c r="G13" s="158">
        <v>9402100000</v>
      </c>
      <c r="H13" s="111">
        <v>0.140654619954489</v>
      </c>
      <c r="I13" s="111">
        <v>1.0585091998804801</v>
      </c>
      <c r="L13" s="160"/>
    </row>
    <row r="14" spans="1:12" x14ac:dyDescent="0.4">
      <c r="A14" s="110">
        <v>224</v>
      </c>
      <c r="B14" s="158">
        <v>10034313200</v>
      </c>
      <c r="C14" s="111">
        <v>0.241926980012698</v>
      </c>
      <c r="D14" s="111">
        <v>1.3891014452627499</v>
      </c>
      <c r="E14" s="212" t="s">
        <v>122</v>
      </c>
      <c r="F14" s="110">
        <v>353</v>
      </c>
      <c r="G14" s="158">
        <v>15612517200</v>
      </c>
      <c r="H14" s="111">
        <v>0.23356193545047599</v>
      </c>
      <c r="I14" s="111">
        <v>1.33014444351674</v>
      </c>
    </row>
    <row r="15" spans="1:12" x14ac:dyDescent="0.4">
      <c r="A15" s="110">
        <v>36</v>
      </c>
      <c r="B15" s="158">
        <v>2062660000</v>
      </c>
      <c r="C15" s="111">
        <v>4.9730668621445102E-2</v>
      </c>
      <c r="D15" s="111">
        <v>0.95264178828745605</v>
      </c>
      <c r="E15" s="212" t="s">
        <v>123</v>
      </c>
      <c r="F15" s="110">
        <v>58</v>
      </c>
      <c r="G15" s="158">
        <v>3327660000</v>
      </c>
      <c r="H15" s="111">
        <v>4.9781511857750302E-2</v>
      </c>
      <c r="I15" s="111">
        <v>0.91970040351556004</v>
      </c>
    </row>
    <row r="16" spans="1:12" x14ac:dyDescent="0.4">
      <c r="A16" s="110">
        <v>23</v>
      </c>
      <c r="B16" s="158">
        <v>1563800000</v>
      </c>
      <c r="C16" s="111">
        <v>3.7703169494834703E-2</v>
      </c>
      <c r="D16" s="111">
        <v>1.14816952203901</v>
      </c>
      <c r="E16" s="212" t="s">
        <v>124</v>
      </c>
      <c r="F16" s="110">
        <v>34</v>
      </c>
      <c r="G16" s="158">
        <v>2315300000</v>
      </c>
      <c r="H16" s="111">
        <v>3.4636691971009402E-2</v>
      </c>
      <c r="I16" s="111">
        <v>1.1422141184038901</v>
      </c>
    </row>
    <row r="17" spans="1:9" x14ac:dyDescent="0.4">
      <c r="A17" s="110">
        <v>36</v>
      </c>
      <c r="B17" s="158">
        <v>2847000000</v>
      </c>
      <c r="C17" s="111">
        <v>6.8641081693179798E-2</v>
      </c>
      <c r="D17" s="111">
        <v>1.0338216176566699</v>
      </c>
      <c r="E17" s="212" t="s">
        <v>125</v>
      </c>
      <c r="F17" s="110">
        <v>56</v>
      </c>
      <c r="G17" s="158">
        <v>4401620000</v>
      </c>
      <c r="H17" s="111">
        <v>6.5847862529017601E-2</v>
      </c>
      <c r="I17" s="111">
        <v>1.04282243100478</v>
      </c>
    </row>
    <row r="18" spans="1:9" x14ac:dyDescent="0.4">
      <c r="A18" s="110">
        <v>25</v>
      </c>
      <c r="B18" s="158">
        <v>2480000000</v>
      </c>
      <c r="C18" s="111">
        <v>5.9792723076602002E-2</v>
      </c>
      <c r="D18" s="111">
        <v>0.81821181128340503</v>
      </c>
      <c r="E18" s="212" t="s">
        <v>126</v>
      </c>
      <c r="F18" s="110">
        <v>43</v>
      </c>
      <c r="G18" s="158">
        <v>4270000000</v>
      </c>
      <c r="H18" s="111">
        <v>6.3878838472858898E-2</v>
      </c>
      <c r="I18" s="111">
        <v>1.1244346226850299</v>
      </c>
    </row>
    <row r="19" spans="1:9" x14ac:dyDescent="0.4">
      <c r="A19" s="110">
        <v>5</v>
      </c>
      <c r="B19" s="158">
        <v>930000000</v>
      </c>
      <c r="C19" s="111">
        <v>2.2422271153725699E-2</v>
      </c>
      <c r="D19" s="111">
        <v>1.69090909090909</v>
      </c>
      <c r="E19" s="212" t="s">
        <v>127</v>
      </c>
      <c r="F19" s="110">
        <v>7</v>
      </c>
      <c r="G19" s="158">
        <v>1235000000</v>
      </c>
      <c r="H19" s="111">
        <v>1.8475495436529401E-2</v>
      </c>
      <c r="I19" s="111">
        <v>1.8432835820895499</v>
      </c>
    </row>
    <row r="20" spans="1:9" x14ac:dyDescent="0.4">
      <c r="A20" s="110"/>
      <c r="B20" s="158"/>
      <c r="C20" s="111"/>
      <c r="D20" s="111"/>
      <c r="E20" s="212" t="s">
        <v>128</v>
      </c>
      <c r="F20" s="110"/>
      <c r="G20" s="158"/>
      <c r="H20" s="111"/>
      <c r="I20" s="111"/>
    </row>
    <row r="21" spans="1:9" x14ac:dyDescent="0.4">
      <c r="A21" s="110"/>
      <c r="B21" s="158"/>
      <c r="C21" s="111"/>
      <c r="D21" s="111"/>
      <c r="E21" s="212" t="s">
        <v>129</v>
      </c>
      <c r="F21" s="110"/>
      <c r="G21" s="158"/>
      <c r="H21" s="111"/>
      <c r="I21" s="111"/>
    </row>
    <row r="22" spans="1:9" x14ac:dyDescent="0.4">
      <c r="A22" s="110"/>
      <c r="B22" s="158"/>
      <c r="C22" s="111"/>
      <c r="D22" s="111"/>
      <c r="E22" s="212" t="s">
        <v>130</v>
      </c>
      <c r="F22" s="110"/>
      <c r="G22" s="158"/>
      <c r="H22" s="111"/>
      <c r="I22" s="111"/>
    </row>
    <row r="23" spans="1:9" x14ac:dyDescent="0.4">
      <c r="A23" s="110"/>
      <c r="B23" s="158"/>
      <c r="C23" s="111"/>
      <c r="D23" s="111"/>
      <c r="E23" s="212" t="s">
        <v>131</v>
      </c>
      <c r="F23" s="110"/>
      <c r="G23" s="158"/>
      <c r="H23" s="111"/>
      <c r="I23" s="111"/>
    </row>
    <row r="24" spans="1:9" x14ac:dyDescent="0.4">
      <c r="A24" s="217">
        <v>2487</v>
      </c>
      <c r="B24" s="218">
        <v>41476619100</v>
      </c>
      <c r="C24" s="219">
        <v>1</v>
      </c>
      <c r="D24" s="219">
        <v>1.1528077283770299</v>
      </c>
      <c r="E24" s="166" t="s">
        <v>132</v>
      </c>
      <c r="F24" s="217">
        <v>4245</v>
      </c>
      <c r="G24" s="218">
        <v>66845298100</v>
      </c>
      <c r="H24" s="219">
        <v>1</v>
      </c>
      <c r="I24" s="219">
        <v>1.1400114823013501</v>
      </c>
    </row>
    <row r="26" spans="1:9" ht="24" x14ac:dyDescent="0.5">
      <c r="A26" s="107" t="s">
        <v>133</v>
      </c>
    </row>
    <row r="27" spans="1:9" x14ac:dyDescent="0.4">
      <c r="H27" s="161" t="s">
        <v>106</v>
      </c>
      <c r="I27" s="162"/>
    </row>
    <row r="28" spans="1:9" x14ac:dyDescent="0.4">
      <c r="A28" s="213" t="s">
        <v>107</v>
      </c>
      <c r="B28" s="214"/>
      <c r="C28" s="167"/>
      <c r="D28" s="167"/>
      <c r="E28" s="340" t="s">
        <v>390</v>
      </c>
      <c r="F28" s="213" t="s">
        <v>109</v>
      </c>
      <c r="G28" s="214"/>
      <c r="H28" s="167"/>
      <c r="I28" s="167"/>
    </row>
    <row r="29" spans="1:9" x14ac:dyDescent="0.4">
      <c r="A29" s="215" t="s">
        <v>110</v>
      </c>
      <c r="B29" s="216" t="s">
        <v>111</v>
      </c>
      <c r="C29" s="166" t="s">
        <v>112</v>
      </c>
      <c r="D29" s="166" t="s">
        <v>113</v>
      </c>
      <c r="E29" s="340"/>
      <c r="F29" s="215" t="s">
        <v>110</v>
      </c>
      <c r="G29" s="216" t="s">
        <v>111</v>
      </c>
      <c r="H29" s="166" t="s">
        <v>112</v>
      </c>
      <c r="I29" s="166" t="s">
        <v>113</v>
      </c>
    </row>
    <row r="30" spans="1:9" x14ac:dyDescent="0.4">
      <c r="A30" s="110">
        <v>39</v>
      </c>
      <c r="B30" s="158">
        <v>477827000</v>
      </c>
      <c r="C30" s="111">
        <v>1.15203941490014E-2</v>
      </c>
      <c r="D30" s="111">
        <v>1.4661767413317</v>
      </c>
      <c r="E30" s="212" t="s">
        <v>134</v>
      </c>
      <c r="F30" s="110">
        <v>63</v>
      </c>
      <c r="G30" s="158">
        <v>676227000</v>
      </c>
      <c r="H30" s="111">
        <v>1.01162986660389E-2</v>
      </c>
      <c r="I30" s="111">
        <v>1.0049854711386601</v>
      </c>
    </row>
    <row r="31" spans="1:9" x14ac:dyDescent="0.4">
      <c r="A31" s="110">
        <v>661</v>
      </c>
      <c r="B31" s="158">
        <v>5850480000</v>
      </c>
      <c r="C31" s="111">
        <v>0.14105489133274099</v>
      </c>
      <c r="D31" s="111">
        <v>1.06717546390963</v>
      </c>
      <c r="E31" s="212" t="s">
        <v>135</v>
      </c>
      <c r="F31" s="110">
        <v>1125</v>
      </c>
      <c r="G31" s="158">
        <v>9896080000</v>
      </c>
      <c r="H31" s="111">
        <v>0.14804451893079401</v>
      </c>
      <c r="I31" s="111">
        <v>1.09589805661282</v>
      </c>
    </row>
    <row r="32" spans="1:9" x14ac:dyDescent="0.4">
      <c r="A32" s="110">
        <v>219</v>
      </c>
      <c r="B32" s="158">
        <v>4251860000</v>
      </c>
      <c r="C32" s="111">
        <v>0.10251221271793599</v>
      </c>
      <c r="D32" s="111">
        <v>1.2549249012510999</v>
      </c>
      <c r="E32" s="212" t="s">
        <v>136</v>
      </c>
      <c r="F32" s="110">
        <v>395</v>
      </c>
      <c r="G32" s="158">
        <v>6826400000</v>
      </c>
      <c r="H32" s="111">
        <v>0.102122366030708</v>
      </c>
      <c r="I32" s="111">
        <v>1.22853231385164</v>
      </c>
    </row>
    <row r="33" spans="1:9" x14ac:dyDescent="0.4">
      <c r="A33" s="110">
        <v>54</v>
      </c>
      <c r="B33" s="158">
        <v>1418100000</v>
      </c>
      <c r="C33" s="111">
        <v>3.4190347014084403E-2</v>
      </c>
      <c r="D33" s="111">
        <v>2.7281646787225902</v>
      </c>
      <c r="E33" s="212" t="s">
        <v>137</v>
      </c>
      <c r="F33" s="110">
        <v>75</v>
      </c>
      <c r="G33" s="158">
        <v>1811500000</v>
      </c>
      <c r="H33" s="111">
        <v>2.7099886626132101E-2</v>
      </c>
      <c r="I33" s="111">
        <v>2.4802870916905202</v>
      </c>
    </row>
    <row r="34" spans="1:9" x14ac:dyDescent="0.4">
      <c r="A34" s="110">
        <v>126</v>
      </c>
      <c r="B34" s="158">
        <v>1217910000</v>
      </c>
      <c r="C34" s="111">
        <v>2.9363772323477502E-2</v>
      </c>
      <c r="D34" s="111">
        <v>1.0215737424403799</v>
      </c>
      <c r="E34" s="212" t="s">
        <v>138</v>
      </c>
      <c r="F34" s="110">
        <v>205</v>
      </c>
      <c r="G34" s="158">
        <v>1776870000</v>
      </c>
      <c r="H34" s="111">
        <v>2.6581824758142601E-2</v>
      </c>
      <c r="I34" s="111">
        <v>0.98834150058681902</v>
      </c>
    </row>
    <row r="35" spans="1:9" x14ac:dyDescent="0.4">
      <c r="A35" s="110">
        <v>20</v>
      </c>
      <c r="B35" s="158">
        <v>140207100</v>
      </c>
      <c r="C35" s="111">
        <v>3.3803888321263902E-3</v>
      </c>
      <c r="D35" s="111">
        <v>2.18391121495327</v>
      </c>
      <c r="E35" s="212" t="s">
        <v>139</v>
      </c>
      <c r="F35" s="110">
        <v>41</v>
      </c>
      <c r="G35" s="158">
        <v>223307100</v>
      </c>
      <c r="H35" s="111">
        <v>3.3406553093073901E-3</v>
      </c>
      <c r="I35" s="111">
        <v>1.2855906735751299</v>
      </c>
    </row>
    <row r="36" spans="1:9" x14ac:dyDescent="0.4">
      <c r="A36" s="110">
        <v>650</v>
      </c>
      <c r="B36" s="158">
        <v>9435800000</v>
      </c>
      <c r="C36" s="111">
        <v>0.22749684532508099</v>
      </c>
      <c r="D36" s="111">
        <v>1.27654162985731</v>
      </c>
      <c r="E36" s="212" t="s">
        <v>140</v>
      </c>
      <c r="F36" s="110">
        <v>1092</v>
      </c>
      <c r="G36" s="158">
        <v>14096660000</v>
      </c>
      <c r="H36" s="111">
        <v>0.21088484008121999</v>
      </c>
      <c r="I36" s="111">
        <v>1.11688401414168</v>
      </c>
    </row>
    <row r="37" spans="1:9" x14ac:dyDescent="0.4">
      <c r="A37" s="110">
        <v>369</v>
      </c>
      <c r="B37" s="158">
        <v>6755684000</v>
      </c>
      <c r="C37" s="111">
        <v>0.162879331695577</v>
      </c>
      <c r="D37" s="111">
        <v>1.1255623909956101</v>
      </c>
      <c r="E37" s="212" t="s">
        <v>141</v>
      </c>
      <c r="F37" s="110">
        <v>637</v>
      </c>
      <c r="G37" s="158">
        <v>10840308000</v>
      </c>
      <c r="H37" s="111">
        <v>0.162170089866051</v>
      </c>
      <c r="I37" s="111">
        <v>1.1776323136601901</v>
      </c>
    </row>
    <row r="38" spans="1:9" x14ac:dyDescent="0.4">
      <c r="A38" s="110">
        <v>335</v>
      </c>
      <c r="B38" s="158">
        <v>11342751000</v>
      </c>
      <c r="C38" s="111">
        <v>0.27347337478623002</v>
      </c>
      <c r="D38" s="111">
        <v>1.0134648230726599</v>
      </c>
      <c r="E38" s="212" t="s">
        <v>142</v>
      </c>
      <c r="F38" s="110">
        <v>572</v>
      </c>
      <c r="G38" s="158">
        <v>19192452000</v>
      </c>
      <c r="H38" s="111">
        <v>0.28711745695693103</v>
      </c>
      <c r="I38" s="111">
        <v>1.08916518408172</v>
      </c>
    </row>
    <row r="39" spans="1:9" x14ac:dyDescent="0.4">
      <c r="A39" s="110">
        <v>14</v>
      </c>
      <c r="B39" s="158">
        <v>586000000</v>
      </c>
      <c r="C39" s="111">
        <v>1.4128441823745499E-2</v>
      </c>
      <c r="D39" s="111">
        <v>1.3934133872310099</v>
      </c>
      <c r="E39" s="212" t="s">
        <v>143</v>
      </c>
      <c r="F39" s="110">
        <v>40</v>
      </c>
      <c r="G39" s="158">
        <v>1505494000</v>
      </c>
      <c r="H39" s="111">
        <v>2.2522062774674102E-2</v>
      </c>
      <c r="I39" s="111">
        <v>1.2275963787271</v>
      </c>
    </row>
    <row r="40" spans="1:9" x14ac:dyDescent="0.4">
      <c r="A40" s="217">
        <v>2487</v>
      </c>
      <c r="B40" s="218">
        <v>41476619100</v>
      </c>
      <c r="C40" s="219">
        <v>1</v>
      </c>
      <c r="D40" s="219">
        <v>1.1528077283770299</v>
      </c>
      <c r="E40" s="166" t="s">
        <v>132</v>
      </c>
      <c r="F40" s="217">
        <v>4245</v>
      </c>
      <c r="G40" s="218">
        <v>66845298100</v>
      </c>
      <c r="H40" s="219">
        <v>1</v>
      </c>
      <c r="I40" s="219">
        <v>1.1400114823013501</v>
      </c>
    </row>
  </sheetData>
  <mergeCells count="4">
    <mergeCell ref="G1:I1"/>
    <mergeCell ref="H3:I3"/>
    <mergeCell ref="E4:E5"/>
    <mergeCell ref="E28:E29"/>
  </mergeCells>
  <phoneticPr fontId="5"/>
  <pageMargins left="0.7" right="0.7" top="0.75" bottom="0.75" header="0.3" footer="0.3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77089-5719-4D86-9E3E-846387019D8F}">
  <sheetPr>
    <pageSetUpPr fitToPage="1"/>
  </sheetPr>
  <dimension ref="A1:M42"/>
  <sheetViews>
    <sheetView view="pageBreakPreview" topLeftCell="D1" zoomScaleNormal="100" zoomScaleSheetLayoutView="100" workbookViewId="0">
      <selection activeCell="I46" sqref="I46"/>
    </sheetView>
  </sheetViews>
  <sheetFormatPr defaultRowHeight="18.75" x14ac:dyDescent="0.4"/>
  <cols>
    <col min="1" max="1" width="9.125" style="113" bestFit="1" customWidth="1"/>
    <col min="2" max="2" width="11.625" style="113" bestFit="1" customWidth="1"/>
    <col min="3" max="3" width="9.125" style="113" bestFit="1" customWidth="1"/>
    <col min="4" max="4" width="12.25" style="113" bestFit="1" customWidth="1"/>
    <col min="5" max="5" width="13.25" style="113" bestFit="1" customWidth="1"/>
    <col min="6" max="6" width="9.125" style="113" bestFit="1" customWidth="1"/>
    <col min="7" max="7" width="11" style="113" bestFit="1" customWidth="1"/>
    <col min="8" max="8" width="9.125" style="113" bestFit="1" customWidth="1"/>
    <col min="9" max="9" width="15.125" style="113" bestFit="1" customWidth="1"/>
    <col min="10" max="11" width="9.125" style="113" bestFit="1" customWidth="1"/>
    <col min="12" max="12" width="10.5" style="113" bestFit="1" customWidth="1"/>
    <col min="13" max="13" width="9.125" style="113" bestFit="1" customWidth="1"/>
    <col min="14" max="16384" width="9" style="113"/>
  </cols>
  <sheetData>
    <row r="1" spans="1:13" ht="24" x14ac:dyDescent="0.5">
      <c r="A1" s="112" t="s">
        <v>144</v>
      </c>
      <c r="K1" s="350" t="str">
        <f>目次!A5</f>
        <v xml:space="preserve">2024.5保証統計情報 </v>
      </c>
      <c r="L1" s="350"/>
      <c r="M1" s="350"/>
    </row>
    <row r="2" spans="1:13" ht="24" x14ac:dyDescent="0.5">
      <c r="A2" s="112"/>
      <c r="K2" s="114"/>
      <c r="L2" s="114"/>
      <c r="M2" s="114"/>
    </row>
    <row r="3" spans="1:13" x14ac:dyDescent="0.4">
      <c r="J3" s="346" t="s">
        <v>106</v>
      </c>
      <c r="K3" s="346"/>
    </row>
    <row r="4" spans="1:13" x14ac:dyDescent="0.35">
      <c r="C4" s="341" t="s">
        <v>107</v>
      </c>
      <c r="D4" s="342"/>
      <c r="E4" s="342"/>
      <c r="F4" s="343"/>
      <c r="G4" s="344" t="s">
        <v>145</v>
      </c>
      <c r="H4" s="341" t="s">
        <v>109</v>
      </c>
      <c r="I4" s="342"/>
      <c r="J4" s="342"/>
      <c r="K4" s="343"/>
    </row>
    <row r="5" spans="1:13" x14ac:dyDescent="0.35">
      <c r="C5" s="223" t="s">
        <v>110</v>
      </c>
      <c r="D5" s="224" t="s">
        <v>111</v>
      </c>
      <c r="E5" s="225" t="s">
        <v>112</v>
      </c>
      <c r="F5" s="225" t="s">
        <v>113</v>
      </c>
      <c r="G5" s="345"/>
      <c r="H5" s="223" t="s">
        <v>110</v>
      </c>
      <c r="I5" s="224" t="s">
        <v>111</v>
      </c>
      <c r="J5" s="225" t="s">
        <v>112</v>
      </c>
      <c r="K5" s="225" t="s">
        <v>113</v>
      </c>
    </row>
    <row r="6" spans="1:13" x14ac:dyDescent="0.4">
      <c r="C6" s="115">
        <v>2194</v>
      </c>
      <c r="D6" s="116">
        <v>38016920100</v>
      </c>
      <c r="E6" s="117">
        <v>0.91658676442121101</v>
      </c>
      <c r="F6" s="117">
        <v>1.12113074163056</v>
      </c>
      <c r="G6" s="220" t="s">
        <v>146</v>
      </c>
      <c r="H6" s="115">
        <v>3726</v>
      </c>
      <c r="I6" s="116">
        <v>60857169100</v>
      </c>
      <c r="J6" s="117">
        <v>0.91041809715558697</v>
      </c>
      <c r="K6" s="117">
        <v>1.1159079082596499</v>
      </c>
    </row>
    <row r="7" spans="1:13" x14ac:dyDescent="0.4">
      <c r="C7" s="115">
        <v>258</v>
      </c>
      <c r="D7" s="116">
        <v>2647699000</v>
      </c>
      <c r="E7" s="117">
        <v>6.3835940764998406E-2</v>
      </c>
      <c r="F7" s="117">
        <v>1.71383307258274</v>
      </c>
      <c r="G7" s="220" t="s">
        <v>147</v>
      </c>
      <c r="H7" s="115">
        <v>466</v>
      </c>
      <c r="I7" s="116">
        <v>4865729000</v>
      </c>
      <c r="J7" s="117">
        <v>7.2790893874404003E-2</v>
      </c>
      <c r="K7" s="117">
        <v>1.48731645168765</v>
      </c>
    </row>
    <row r="8" spans="1:13" x14ac:dyDescent="0.4">
      <c r="C8" s="115">
        <v>35</v>
      </c>
      <c r="D8" s="116">
        <v>812000000</v>
      </c>
      <c r="E8" s="117">
        <v>1.9577294813790599E-2</v>
      </c>
      <c r="F8" s="117">
        <v>1.54831820608649</v>
      </c>
      <c r="G8" s="220" t="s">
        <v>148</v>
      </c>
      <c r="H8" s="115">
        <v>53</v>
      </c>
      <c r="I8" s="116">
        <v>1122400000</v>
      </c>
      <c r="J8" s="117">
        <v>1.6791008970008601E-2</v>
      </c>
      <c r="K8" s="117">
        <v>1.3553263940879601</v>
      </c>
    </row>
    <row r="9" spans="1:13" x14ac:dyDescent="0.35">
      <c r="C9" s="226">
        <v>2487</v>
      </c>
      <c r="D9" s="227">
        <v>41476619100</v>
      </c>
      <c r="E9" s="228">
        <v>1</v>
      </c>
      <c r="F9" s="228">
        <v>1.1528077283770299</v>
      </c>
      <c r="G9" s="229" t="s">
        <v>149</v>
      </c>
      <c r="H9" s="226">
        <v>4245</v>
      </c>
      <c r="I9" s="227">
        <v>66845298100</v>
      </c>
      <c r="J9" s="228">
        <v>1</v>
      </c>
      <c r="K9" s="228">
        <v>1.1400114823013501</v>
      </c>
    </row>
    <row r="10" spans="1:13" x14ac:dyDescent="0.4">
      <c r="C10" s="118"/>
      <c r="D10" s="119"/>
      <c r="E10" s="120"/>
      <c r="F10" s="120"/>
      <c r="G10" s="121"/>
      <c r="H10" s="118"/>
      <c r="I10" s="119"/>
      <c r="J10" s="120"/>
      <c r="K10" s="120"/>
    </row>
    <row r="11" spans="1:13" x14ac:dyDescent="0.4">
      <c r="C11" s="118"/>
      <c r="D11" s="119"/>
      <c r="E11" s="120"/>
      <c r="F11" s="120"/>
      <c r="G11" s="121"/>
      <c r="H11" s="118"/>
      <c r="I11" s="119"/>
      <c r="J11" s="120"/>
      <c r="K11" s="120"/>
    </row>
    <row r="12" spans="1:13" x14ac:dyDescent="0.4">
      <c r="C12" s="118"/>
      <c r="D12" s="119"/>
      <c r="E12" s="120"/>
      <c r="F12" s="120"/>
      <c r="G12" s="121"/>
      <c r="H12" s="118"/>
      <c r="I12" s="119"/>
      <c r="J12" s="120"/>
      <c r="K12" s="120"/>
    </row>
    <row r="13" spans="1:13" x14ac:dyDescent="0.4">
      <c r="C13" s="118"/>
      <c r="D13" s="119"/>
      <c r="E13" s="120"/>
      <c r="F13" s="120"/>
      <c r="G13" s="121"/>
      <c r="H13" s="118"/>
      <c r="I13" s="119"/>
      <c r="J13" s="120"/>
      <c r="K13" s="120"/>
    </row>
    <row r="14" spans="1:13" x14ac:dyDescent="0.4">
      <c r="C14" s="118"/>
      <c r="D14" s="119"/>
      <c r="E14" s="120"/>
      <c r="F14" s="120"/>
      <c r="G14" s="121"/>
      <c r="H14" s="118"/>
      <c r="I14" s="119"/>
      <c r="J14" s="120"/>
      <c r="K14" s="120"/>
    </row>
    <row r="15" spans="1:13" ht="24" x14ac:dyDescent="0.5">
      <c r="A15" s="112" t="s">
        <v>150</v>
      </c>
      <c r="D15" s="119"/>
      <c r="E15" s="120"/>
      <c r="F15" s="120"/>
      <c r="G15" s="121"/>
      <c r="H15" s="118"/>
      <c r="I15" s="119"/>
      <c r="J15" s="120"/>
      <c r="K15" s="120"/>
    </row>
    <row r="16" spans="1:13" x14ac:dyDescent="0.4">
      <c r="C16" s="118"/>
      <c r="D16" s="119"/>
      <c r="E16" s="120"/>
      <c r="F16" s="120"/>
      <c r="G16" s="121"/>
      <c r="H16" s="118"/>
      <c r="I16" s="119"/>
      <c r="J16" s="346" t="s">
        <v>106</v>
      </c>
      <c r="K16" s="346"/>
    </row>
    <row r="17" spans="1:13" x14ac:dyDescent="0.35">
      <c r="C17" s="341" t="s">
        <v>107</v>
      </c>
      <c r="D17" s="342"/>
      <c r="E17" s="342"/>
      <c r="F17" s="343"/>
      <c r="G17" s="344" t="s">
        <v>391</v>
      </c>
      <c r="H17" s="341" t="s">
        <v>109</v>
      </c>
      <c r="I17" s="342"/>
      <c r="J17" s="342"/>
      <c r="K17" s="343"/>
    </row>
    <row r="18" spans="1:13" x14ac:dyDescent="0.35">
      <c r="C18" s="223" t="s">
        <v>151</v>
      </c>
      <c r="D18" s="224" t="s">
        <v>152</v>
      </c>
      <c r="E18" s="225" t="s">
        <v>112</v>
      </c>
      <c r="F18" s="225" t="s">
        <v>113</v>
      </c>
      <c r="G18" s="345"/>
      <c r="H18" s="223" t="s">
        <v>110</v>
      </c>
      <c r="I18" s="224" t="s">
        <v>111</v>
      </c>
      <c r="J18" s="225" t="s">
        <v>112</v>
      </c>
      <c r="K18" s="225" t="s">
        <v>113</v>
      </c>
    </row>
    <row r="19" spans="1:13" x14ac:dyDescent="0.4">
      <c r="C19" s="115">
        <v>194</v>
      </c>
      <c r="D19" s="116">
        <v>1256900000</v>
      </c>
      <c r="E19" s="117">
        <v>3.0303820014105198E-2</v>
      </c>
      <c r="F19" s="117">
        <v>0.84840262168492497</v>
      </c>
      <c r="G19" s="220" t="s">
        <v>153</v>
      </c>
      <c r="H19" s="115">
        <v>344</v>
      </c>
      <c r="I19" s="116">
        <v>2390830000</v>
      </c>
      <c r="J19" s="117">
        <v>3.5766614376127701E-2</v>
      </c>
      <c r="K19" s="117">
        <v>0.86576281988607795</v>
      </c>
    </row>
    <row r="20" spans="1:13" x14ac:dyDescent="0.4">
      <c r="C20" s="115">
        <v>2293</v>
      </c>
      <c r="D20" s="116">
        <v>40219719100</v>
      </c>
      <c r="E20" s="117">
        <v>0.96969617998589497</v>
      </c>
      <c r="F20" s="117">
        <v>1.16588043879269</v>
      </c>
      <c r="G20" s="220" t="s">
        <v>154</v>
      </c>
      <c r="H20" s="115">
        <v>3901</v>
      </c>
      <c r="I20" s="116">
        <v>64454468100</v>
      </c>
      <c r="J20" s="117">
        <v>0.96423338562387195</v>
      </c>
      <c r="K20" s="117">
        <v>1.1535659884126499</v>
      </c>
    </row>
    <row r="21" spans="1:13" x14ac:dyDescent="0.35">
      <c r="C21" s="226">
        <v>2487</v>
      </c>
      <c r="D21" s="227">
        <v>41476619100</v>
      </c>
      <c r="E21" s="228">
        <v>1</v>
      </c>
      <c r="F21" s="228">
        <v>1.1528077283770299</v>
      </c>
      <c r="G21" s="229" t="s">
        <v>149</v>
      </c>
      <c r="H21" s="226">
        <v>4245</v>
      </c>
      <c r="I21" s="227">
        <v>66845298100</v>
      </c>
      <c r="J21" s="228">
        <v>1</v>
      </c>
      <c r="K21" s="228">
        <v>1.1400114823013501</v>
      </c>
    </row>
    <row r="22" spans="1:13" x14ac:dyDescent="0.35">
      <c r="C22" s="122"/>
      <c r="D22" s="123"/>
      <c r="E22" s="124"/>
      <c r="F22" s="124"/>
      <c r="G22" s="125"/>
      <c r="H22" s="122"/>
      <c r="I22" s="123"/>
      <c r="J22" s="124"/>
      <c r="K22" s="124"/>
    </row>
    <row r="23" spans="1:13" x14ac:dyDescent="0.4">
      <c r="C23" s="118"/>
      <c r="D23" s="119"/>
      <c r="E23" s="120"/>
      <c r="F23" s="120"/>
      <c r="G23" s="121"/>
      <c r="H23" s="118"/>
      <c r="I23" s="119"/>
      <c r="J23" s="120"/>
      <c r="K23" s="120"/>
    </row>
    <row r="24" spans="1:13" x14ac:dyDescent="0.4">
      <c r="C24" s="118"/>
      <c r="D24" s="119"/>
      <c r="E24" s="120"/>
      <c r="F24" s="120"/>
      <c r="G24" s="121"/>
      <c r="H24" s="118"/>
      <c r="I24" s="119"/>
      <c r="J24" s="120"/>
      <c r="K24" s="120"/>
    </row>
    <row r="25" spans="1:13" x14ac:dyDescent="0.4">
      <c r="C25" s="118"/>
      <c r="D25" s="119"/>
      <c r="E25" s="120"/>
      <c r="F25" s="120"/>
      <c r="G25" s="121"/>
      <c r="H25" s="118"/>
      <c r="I25" s="119"/>
      <c r="J25" s="120"/>
      <c r="K25" s="120"/>
    </row>
    <row r="26" spans="1:13" x14ac:dyDescent="0.35">
      <c r="C26" s="122"/>
      <c r="D26" s="123"/>
      <c r="E26" s="124"/>
      <c r="F26" s="124"/>
      <c r="G26" s="125"/>
      <c r="H26" s="122"/>
      <c r="I26" s="123"/>
      <c r="J26" s="124"/>
      <c r="K26" s="124"/>
    </row>
    <row r="27" spans="1:13" ht="24" x14ac:dyDescent="0.5">
      <c r="A27" s="112" t="s">
        <v>155</v>
      </c>
      <c r="C27" s="122"/>
      <c r="D27" s="123"/>
      <c r="E27" s="124"/>
      <c r="F27" s="124"/>
      <c r="G27" s="125"/>
      <c r="H27" s="122"/>
      <c r="I27" s="123"/>
      <c r="J27" s="124"/>
      <c r="K27" s="124"/>
    </row>
    <row r="28" spans="1:13" x14ac:dyDescent="0.4">
      <c r="L28" s="346" t="s">
        <v>106</v>
      </c>
      <c r="M28" s="346"/>
    </row>
    <row r="29" spans="1:13" x14ac:dyDescent="0.35">
      <c r="A29" s="232" t="s">
        <v>156</v>
      </c>
      <c r="B29" s="230"/>
      <c r="C29" s="231"/>
      <c r="D29" s="232"/>
      <c r="E29" s="230"/>
      <c r="F29" s="231"/>
      <c r="G29" s="347" t="s">
        <v>157</v>
      </c>
      <c r="H29" s="347" t="s">
        <v>158</v>
      </c>
      <c r="I29" s="348"/>
      <c r="J29" s="349"/>
      <c r="K29" s="347" t="s">
        <v>159</v>
      </c>
      <c r="L29" s="348"/>
      <c r="M29" s="349"/>
    </row>
    <row r="30" spans="1:13" x14ac:dyDescent="0.35">
      <c r="A30" s="232" t="s">
        <v>107</v>
      </c>
      <c r="B30" s="230"/>
      <c r="C30" s="231"/>
      <c r="D30" s="232" t="s">
        <v>109</v>
      </c>
      <c r="E30" s="230"/>
      <c r="F30" s="231"/>
      <c r="G30" s="347"/>
      <c r="H30" s="347"/>
      <c r="I30" s="348"/>
      <c r="J30" s="349"/>
      <c r="K30" s="347"/>
      <c r="L30" s="348"/>
      <c r="M30" s="349"/>
    </row>
    <row r="31" spans="1:13" x14ac:dyDescent="0.35">
      <c r="A31" s="223" t="s">
        <v>151</v>
      </c>
      <c r="B31" s="224" t="s">
        <v>152</v>
      </c>
      <c r="C31" s="225" t="s">
        <v>160</v>
      </c>
      <c r="D31" s="223" t="s">
        <v>151</v>
      </c>
      <c r="E31" s="224" t="s">
        <v>152</v>
      </c>
      <c r="F31" s="225" t="s">
        <v>160</v>
      </c>
      <c r="G31" s="347"/>
      <c r="H31" s="233" t="s">
        <v>151</v>
      </c>
      <c r="I31" s="234" t="s">
        <v>152</v>
      </c>
      <c r="J31" s="235" t="s">
        <v>160</v>
      </c>
      <c r="K31" s="233" t="s">
        <v>151</v>
      </c>
      <c r="L31" s="234" t="s">
        <v>152</v>
      </c>
      <c r="M31" s="235" t="s">
        <v>160</v>
      </c>
    </row>
    <row r="32" spans="1:13" x14ac:dyDescent="0.4">
      <c r="A32" s="126">
        <v>220</v>
      </c>
      <c r="B32" s="127">
        <v>3969386000</v>
      </c>
      <c r="C32" s="128">
        <v>1.0180324774382443</v>
      </c>
      <c r="D32" s="126">
        <v>374</v>
      </c>
      <c r="E32" s="127">
        <v>6210079000</v>
      </c>
      <c r="F32" s="128">
        <v>0.99915216115341776</v>
      </c>
      <c r="G32" s="221" t="s">
        <v>161</v>
      </c>
      <c r="H32" s="126">
        <v>9984</v>
      </c>
      <c r="I32" s="127">
        <v>146064947026</v>
      </c>
      <c r="J32" s="128">
        <v>0.89966398146463777</v>
      </c>
      <c r="K32" s="126">
        <v>22</v>
      </c>
      <c r="L32" s="127">
        <v>200306510</v>
      </c>
      <c r="M32" s="128">
        <v>0.35534267517373497</v>
      </c>
    </row>
    <row r="33" spans="1:13" x14ac:dyDescent="0.4">
      <c r="A33" s="126">
        <v>13</v>
      </c>
      <c r="B33" s="127">
        <v>246000000</v>
      </c>
      <c r="C33" s="128">
        <v>6.833333333333333</v>
      </c>
      <c r="D33" s="126">
        <v>20</v>
      </c>
      <c r="E33" s="127">
        <v>282650000</v>
      </c>
      <c r="F33" s="128">
        <v>1.8026147959183674</v>
      </c>
      <c r="G33" s="221" t="s">
        <v>162</v>
      </c>
      <c r="H33" s="126">
        <v>261</v>
      </c>
      <c r="I33" s="127">
        <v>2558788200</v>
      </c>
      <c r="J33" s="128">
        <v>0.89913208124244692</v>
      </c>
      <c r="K33" s="126"/>
      <c r="L33" s="127"/>
      <c r="M33" s="128"/>
    </row>
    <row r="34" spans="1:13" ht="27.75" x14ac:dyDescent="0.4">
      <c r="A34" s="126">
        <v>3</v>
      </c>
      <c r="B34" s="127">
        <v>47000000</v>
      </c>
      <c r="C34" s="128">
        <v>2.35</v>
      </c>
      <c r="D34" s="126">
        <v>5</v>
      </c>
      <c r="E34" s="127">
        <v>82000000</v>
      </c>
      <c r="F34" s="128">
        <v>4.0999999999999996</v>
      </c>
      <c r="G34" s="222" t="s">
        <v>164</v>
      </c>
      <c r="H34" s="126">
        <v>42</v>
      </c>
      <c r="I34" s="127">
        <v>602522200</v>
      </c>
      <c r="J34" s="128">
        <v>0.84354884092084559</v>
      </c>
      <c r="K34" s="126"/>
      <c r="L34" s="127"/>
      <c r="M34" s="128"/>
    </row>
    <row r="35" spans="1:13" x14ac:dyDescent="0.4">
      <c r="A35" s="126">
        <v>838</v>
      </c>
      <c r="B35" s="127">
        <v>13120819000</v>
      </c>
      <c r="C35" s="128">
        <v>1.2569020161384958</v>
      </c>
      <c r="D35" s="126">
        <v>1385</v>
      </c>
      <c r="E35" s="127">
        <v>20959803000</v>
      </c>
      <c r="F35" s="128">
        <v>1.2127787695989147</v>
      </c>
      <c r="G35" s="221" t="s">
        <v>165</v>
      </c>
      <c r="H35" s="126">
        <v>28897</v>
      </c>
      <c r="I35" s="127">
        <v>348433061398</v>
      </c>
      <c r="J35" s="128">
        <v>0.92949322215319508</v>
      </c>
      <c r="K35" s="126">
        <v>93</v>
      </c>
      <c r="L35" s="127">
        <v>915750095</v>
      </c>
      <c r="M35" s="128">
        <v>1.3808900325791997</v>
      </c>
    </row>
    <row r="36" spans="1:13" x14ac:dyDescent="0.4">
      <c r="A36" s="126">
        <v>303</v>
      </c>
      <c r="B36" s="127">
        <v>6081074100</v>
      </c>
      <c r="C36" s="128">
        <v>0.93019636678690287</v>
      </c>
      <c r="D36" s="126">
        <v>507</v>
      </c>
      <c r="E36" s="127">
        <v>9580368100</v>
      </c>
      <c r="F36" s="128">
        <v>0.98150908949043725</v>
      </c>
      <c r="G36" s="221" t="s">
        <v>166</v>
      </c>
      <c r="H36" s="126">
        <v>12256</v>
      </c>
      <c r="I36" s="127">
        <v>201569023477</v>
      </c>
      <c r="J36" s="128">
        <v>0.90657425351611798</v>
      </c>
      <c r="K36" s="126">
        <v>24</v>
      </c>
      <c r="L36" s="127">
        <v>359220493</v>
      </c>
      <c r="M36" s="128">
        <v>1.1629707130207945</v>
      </c>
    </row>
    <row r="37" spans="1:13" x14ac:dyDescent="0.4">
      <c r="A37" s="126">
        <v>340</v>
      </c>
      <c r="B37" s="127">
        <v>5401940000</v>
      </c>
      <c r="C37" s="128">
        <v>1.3483461858626753</v>
      </c>
      <c r="D37" s="126">
        <v>595</v>
      </c>
      <c r="E37" s="127">
        <v>8593720000</v>
      </c>
      <c r="F37" s="128">
        <v>1.2002097153396381</v>
      </c>
      <c r="G37" s="221" t="s">
        <v>167</v>
      </c>
      <c r="H37" s="126">
        <v>16534</v>
      </c>
      <c r="I37" s="127">
        <v>170823912361</v>
      </c>
      <c r="J37" s="128">
        <v>0.92537918642038719</v>
      </c>
      <c r="K37" s="126">
        <v>53</v>
      </c>
      <c r="L37" s="127">
        <v>300868688</v>
      </c>
      <c r="M37" s="128">
        <v>0.38021589960286079</v>
      </c>
    </row>
    <row r="38" spans="1:13" x14ac:dyDescent="0.4">
      <c r="A38" s="126">
        <v>100</v>
      </c>
      <c r="B38" s="127">
        <v>1959340000</v>
      </c>
      <c r="C38" s="128">
        <v>0.79005645161290328</v>
      </c>
      <c r="D38" s="126">
        <v>186</v>
      </c>
      <c r="E38" s="127">
        <v>3934708000</v>
      </c>
      <c r="F38" s="128">
        <v>0.93737132521980426</v>
      </c>
      <c r="G38" s="221" t="s">
        <v>168</v>
      </c>
      <c r="H38" s="126">
        <v>5303</v>
      </c>
      <c r="I38" s="127">
        <v>84069543609</v>
      </c>
      <c r="J38" s="128">
        <v>0.92967163225038596</v>
      </c>
      <c r="K38" s="126">
        <v>16</v>
      </c>
      <c r="L38" s="127">
        <v>270892517</v>
      </c>
      <c r="M38" s="128">
        <v>1.3734838878208167</v>
      </c>
    </row>
    <row r="39" spans="1:13" x14ac:dyDescent="0.4">
      <c r="A39" s="126">
        <v>187</v>
      </c>
      <c r="B39" s="127">
        <v>3515800000</v>
      </c>
      <c r="C39" s="128">
        <v>1.4765953050333933</v>
      </c>
      <c r="D39" s="126">
        <v>333</v>
      </c>
      <c r="E39" s="127">
        <v>5588710000</v>
      </c>
      <c r="F39" s="128">
        <v>1.3507070976586046</v>
      </c>
      <c r="G39" s="221" t="s">
        <v>169</v>
      </c>
      <c r="H39" s="126">
        <v>7233</v>
      </c>
      <c r="I39" s="127">
        <v>96679477286</v>
      </c>
      <c r="J39" s="128">
        <v>0.9793341187330189</v>
      </c>
      <c r="K39" s="126">
        <v>13</v>
      </c>
      <c r="L39" s="127">
        <v>177650298</v>
      </c>
      <c r="M39" s="128">
        <v>9.3241651723883834</v>
      </c>
    </row>
    <row r="40" spans="1:13" x14ac:dyDescent="0.4">
      <c r="A40" s="126">
        <v>476</v>
      </c>
      <c r="B40" s="127">
        <v>7055860000</v>
      </c>
      <c r="C40" s="128">
        <v>1.1736567385135381</v>
      </c>
      <c r="D40" s="126">
        <v>829</v>
      </c>
      <c r="E40" s="127">
        <v>11501860000</v>
      </c>
      <c r="F40" s="128">
        <v>1.208037464531454</v>
      </c>
      <c r="G40" s="221" t="s">
        <v>170</v>
      </c>
      <c r="H40" s="126">
        <v>22599</v>
      </c>
      <c r="I40" s="127">
        <v>242959975840</v>
      </c>
      <c r="J40" s="128">
        <v>0.92653306699000637</v>
      </c>
      <c r="K40" s="126">
        <v>41</v>
      </c>
      <c r="L40" s="127">
        <v>377017773</v>
      </c>
      <c r="M40" s="128">
        <v>1.5406855312223717</v>
      </c>
    </row>
    <row r="41" spans="1:13" x14ac:dyDescent="0.4">
      <c r="A41" s="126">
        <v>7</v>
      </c>
      <c r="B41" s="127">
        <v>79400000</v>
      </c>
      <c r="C41" s="128">
        <v>0.47245031536356064</v>
      </c>
      <c r="D41" s="126">
        <v>11</v>
      </c>
      <c r="E41" s="127">
        <v>111400000</v>
      </c>
      <c r="F41" s="128">
        <v>0.6065555918545138</v>
      </c>
      <c r="G41" s="221" t="s">
        <v>171</v>
      </c>
      <c r="H41" s="126">
        <v>293</v>
      </c>
      <c r="I41" s="127">
        <v>1917504105</v>
      </c>
      <c r="J41" s="128">
        <v>0.91120793770994923</v>
      </c>
      <c r="K41" s="126"/>
      <c r="L41" s="127"/>
      <c r="M41" s="128"/>
    </row>
    <row r="42" spans="1:13" x14ac:dyDescent="0.35">
      <c r="A42" s="236">
        <v>2487</v>
      </c>
      <c r="B42" s="237">
        <v>41476619100</v>
      </c>
      <c r="C42" s="238">
        <v>1.1528077283770271</v>
      </c>
      <c r="D42" s="236">
        <v>4245</v>
      </c>
      <c r="E42" s="237">
        <v>66845298100</v>
      </c>
      <c r="F42" s="238">
        <v>1.1400114823013454</v>
      </c>
      <c r="G42" s="239" t="s">
        <v>172</v>
      </c>
      <c r="H42" s="236">
        <v>103402</v>
      </c>
      <c r="I42" s="237">
        <v>1295678755502</v>
      </c>
      <c r="J42" s="238">
        <v>0.9246942554784533</v>
      </c>
      <c r="K42" s="236">
        <v>262</v>
      </c>
      <c r="L42" s="237">
        <v>2601706374</v>
      </c>
      <c r="M42" s="238">
        <v>0.93196920852921827</v>
      </c>
    </row>
  </sheetData>
  <mergeCells count="13">
    <mergeCell ref="J16:K16"/>
    <mergeCell ref="K1:M1"/>
    <mergeCell ref="J3:K3"/>
    <mergeCell ref="C4:F4"/>
    <mergeCell ref="G4:G5"/>
    <mergeCell ref="H4:K4"/>
    <mergeCell ref="C17:F17"/>
    <mergeCell ref="G17:G18"/>
    <mergeCell ref="H17:K17"/>
    <mergeCell ref="L28:M28"/>
    <mergeCell ref="G29:G31"/>
    <mergeCell ref="H29:J30"/>
    <mergeCell ref="K29:M30"/>
  </mergeCells>
  <phoneticPr fontId="5"/>
  <pageMargins left="0.7" right="0.7" top="0.75" bottom="0.75" header="0.3" footer="0.3"/>
  <pageSetup paperSize="9" scale="5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37A64-8FAB-4A49-8044-4D5812CB6FDE}">
  <dimension ref="A1:N48"/>
  <sheetViews>
    <sheetView view="pageBreakPreview" topLeftCell="A16" zoomScale="85" zoomScaleNormal="100" zoomScaleSheetLayoutView="85" workbookViewId="0">
      <selection activeCell="Q38" sqref="Q38"/>
    </sheetView>
  </sheetViews>
  <sheetFormatPr defaultRowHeight="18.75" x14ac:dyDescent="0.4"/>
  <cols>
    <col min="1" max="1" width="9" style="108"/>
    <col min="2" max="2" width="13.625" style="129" customWidth="1"/>
    <col min="3" max="3" width="9" style="149"/>
    <col min="4" max="4" width="9" style="108"/>
    <col min="5" max="5" width="13.625" style="129" customWidth="1"/>
    <col min="6" max="6" width="9" style="163"/>
    <col min="7" max="7" width="21.125" style="149" customWidth="1"/>
    <col min="8" max="8" width="9" style="108"/>
    <col min="9" max="9" width="13.625" style="129" customWidth="1"/>
    <col min="10" max="10" width="9" style="149"/>
    <col min="11" max="11" width="9" style="108"/>
    <col min="12" max="12" width="13.625" style="129" customWidth="1"/>
    <col min="13" max="13" width="9" style="135"/>
    <col min="14" max="16" width="9" style="149"/>
    <col min="17" max="17" width="13.625" style="149" customWidth="1"/>
    <col min="18" max="16384" width="9" style="149"/>
  </cols>
  <sheetData>
    <row r="1" spans="1:14" ht="24" x14ac:dyDescent="0.5">
      <c r="A1" s="107" t="s">
        <v>173</v>
      </c>
      <c r="L1" s="351" t="str">
        <f>目次!A5</f>
        <v xml:space="preserve">2024.5保証統計情報 </v>
      </c>
      <c r="M1" s="351"/>
    </row>
    <row r="2" spans="1:14" x14ac:dyDescent="0.4">
      <c r="A2" s="109"/>
      <c r="L2" s="130"/>
      <c r="M2" s="131"/>
    </row>
    <row r="3" spans="1:14" x14ac:dyDescent="0.4">
      <c r="L3" s="352" t="s">
        <v>106</v>
      </c>
      <c r="M3" s="352"/>
    </row>
    <row r="4" spans="1:14" x14ac:dyDescent="0.4">
      <c r="A4" s="213" t="s">
        <v>156</v>
      </c>
      <c r="B4" s="246"/>
      <c r="C4" s="167"/>
      <c r="D4" s="213"/>
      <c r="E4" s="246"/>
      <c r="F4" s="247"/>
      <c r="G4" s="340" t="s">
        <v>174</v>
      </c>
      <c r="H4" s="213" t="s">
        <v>158</v>
      </c>
      <c r="I4" s="246"/>
      <c r="J4" s="167"/>
      <c r="K4" s="213" t="s">
        <v>175</v>
      </c>
      <c r="L4" s="246"/>
      <c r="M4" s="248"/>
    </row>
    <row r="5" spans="1:14" x14ac:dyDescent="0.4">
      <c r="A5" s="213" t="s">
        <v>107</v>
      </c>
      <c r="B5" s="246"/>
      <c r="C5" s="167"/>
      <c r="D5" s="213" t="s">
        <v>109</v>
      </c>
      <c r="E5" s="246"/>
      <c r="F5" s="247"/>
      <c r="G5" s="340"/>
      <c r="H5" s="213" t="s">
        <v>107</v>
      </c>
      <c r="I5" s="246"/>
      <c r="J5" s="167"/>
      <c r="K5" s="213" t="s">
        <v>109</v>
      </c>
      <c r="L5" s="246"/>
      <c r="M5" s="248"/>
    </row>
    <row r="6" spans="1:14" x14ac:dyDescent="0.4">
      <c r="A6" s="215" t="s">
        <v>151</v>
      </c>
      <c r="B6" s="249" t="s">
        <v>152</v>
      </c>
      <c r="C6" s="166" t="s">
        <v>160</v>
      </c>
      <c r="D6" s="215" t="s">
        <v>151</v>
      </c>
      <c r="E6" s="249" t="s">
        <v>152</v>
      </c>
      <c r="F6" s="250" t="s">
        <v>160</v>
      </c>
      <c r="G6" s="340"/>
      <c r="H6" s="215" t="s">
        <v>151</v>
      </c>
      <c r="I6" s="249" t="s">
        <v>152</v>
      </c>
      <c r="J6" s="166" t="s">
        <v>160</v>
      </c>
      <c r="K6" s="215" t="s">
        <v>151</v>
      </c>
      <c r="L6" s="249" t="s">
        <v>152</v>
      </c>
      <c r="M6" s="251" t="s">
        <v>160</v>
      </c>
    </row>
    <row r="7" spans="1:14" x14ac:dyDescent="0.4">
      <c r="A7" s="240">
        <v>421</v>
      </c>
      <c r="B7" s="241">
        <v>15097624100</v>
      </c>
      <c r="C7" s="242" t="s">
        <v>419</v>
      </c>
      <c r="D7" s="240">
        <v>649</v>
      </c>
      <c r="E7" s="241">
        <v>22458104100</v>
      </c>
      <c r="F7" s="243" t="s">
        <v>420</v>
      </c>
      <c r="G7" s="244" t="s">
        <v>176</v>
      </c>
      <c r="H7" s="240">
        <v>19232</v>
      </c>
      <c r="I7" s="241">
        <v>456233394818</v>
      </c>
      <c r="J7" s="211" t="s">
        <v>442</v>
      </c>
      <c r="K7" s="240">
        <v>41</v>
      </c>
      <c r="L7" s="241">
        <v>801459088</v>
      </c>
      <c r="M7" s="243" t="s">
        <v>382</v>
      </c>
    </row>
    <row r="8" spans="1:14" x14ac:dyDescent="0.4">
      <c r="A8" s="110">
        <v>276</v>
      </c>
      <c r="B8" s="132">
        <v>9570017000</v>
      </c>
      <c r="C8" s="133" t="s">
        <v>421</v>
      </c>
      <c r="D8" s="110">
        <v>419</v>
      </c>
      <c r="E8" s="132">
        <v>13688217000</v>
      </c>
      <c r="F8" s="134" t="s">
        <v>422</v>
      </c>
      <c r="G8" s="244" t="s">
        <v>177</v>
      </c>
      <c r="H8" s="110">
        <v>11109</v>
      </c>
      <c r="I8" s="132">
        <v>212944029694</v>
      </c>
      <c r="J8" s="164" t="s">
        <v>443</v>
      </c>
      <c r="K8" s="110">
        <v>21</v>
      </c>
      <c r="L8" s="132">
        <v>406864572</v>
      </c>
      <c r="M8" s="134" t="s">
        <v>458</v>
      </c>
    </row>
    <row r="9" spans="1:14" x14ac:dyDescent="0.4">
      <c r="A9" s="110">
        <v>4</v>
      </c>
      <c r="B9" s="132">
        <v>182500000</v>
      </c>
      <c r="C9" s="133" t="s">
        <v>423</v>
      </c>
      <c r="D9" s="110">
        <v>9</v>
      </c>
      <c r="E9" s="132">
        <v>477500000</v>
      </c>
      <c r="F9" s="134" t="s">
        <v>424</v>
      </c>
      <c r="G9" s="244" t="s">
        <v>178</v>
      </c>
      <c r="H9" s="110">
        <v>938</v>
      </c>
      <c r="I9" s="132">
        <v>37899737047</v>
      </c>
      <c r="J9" s="164" t="s">
        <v>444</v>
      </c>
      <c r="K9" s="110"/>
      <c r="L9" s="132"/>
      <c r="M9" s="134"/>
    </row>
    <row r="10" spans="1:14" x14ac:dyDescent="0.4">
      <c r="A10" s="110">
        <v>69</v>
      </c>
      <c r="B10" s="132">
        <v>2990500000</v>
      </c>
      <c r="C10" s="133" t="s">
        <v>425</v>
      </c>
      <c r="D10" s="110">
        <v>118</v>
      </c>
      <c r="E10" s="132">
        <v>5166352000</v>
      </c>
      <c r="F10" s="134" t="s">
        <v>426</v>
      </c>
      <c r="G10" s="244" t="s">
        <v>179</v>
      </c>
      <c r="H10" s="110">
        <v>1884</v>
      </c>
      <c r="I10" s="132">
        <v>69524389786</v>
      </c>
      <c r="J10" s="164" t="s">
        <v>445</v>
      </c>
      <c r="K10" s="110">
        <v>1</v>
      </c>
      <c r="L10" s="132">
        <v>18387646</v>
      </c>
      <c r="M10" s="134" t="s">
        <v>459</v>
      </c>
      <c r="N10" s="108"/>
    </row>
    <row r="11" spans="1:14" x14ac:dyDescent="0.4">
      <c r="A11" s="110"/>
      <c r="B11" s="132"/>
      <c r="C11" s="133"/>
      <c r="D11" s="110"/>
      <c r="E11" s="132"/>
      <c r="F11" s="134"/>
      <c r="G11" s="244" t="s">
        <v>180</v>
      </c>
      <c r="H11" s="110"/>
      <c r="I11" s="132"/>
      <c r="J11" s="164"/>
      <c r="K11" s="110"/>
      <c r="L11" s="132"/>
      <c r="M11" s="134"/>
    </row>
    <row r="12" spans="1:14" x14ac:dyDescent="0.4">
      <c r="A12" s="110">
        <v>2</v>
      </c>
      <c r="B12" s="132">
        <v>2200000</v>
      </c>
      <c r="C12" s="133" t="s">
        <v>427</v>
      </c>
      <c r="D12" s="110">
        <v>3</v>
      </c>
      <c r="E12" s="132">
        <v>12200000</v>
      </c>
      <c r="F12" s="134" t="s">
        <v>428</v>
      </c>
      <c r="G12" s="245" t="s">
        <v>181</v>
      </c>
      <c r="H12" s="110">
        <v>130</v>
      </c>
      <c r="I12" s="132">
        <v>423116359</v>
      </c>
      <c r="J12" s="164" t="s">
        <v>384</v>
      </c>
      <c r="K12" s="110"/>
      <c r="L12" s="132"/>
      <c r="M12" s="134"/>
    </row>
    <row r="13" spans="1:14" x14ac:dyDescent="0.4">
      <c r="A13" s="110">
        <v>12</v>
      </c>
      <c r="B13" s="132">
        <v>360500000</v>
      </c>
      <c r="C13" s="133" t="s">
        <v>429</v>
      </c>
      <c r="D13" s="110">
        <v>12</v>
      </c>
      <c r="E13" s="132">
        <v>360500000</v>
      </c>
      <c r="F13" s="134" t="s">
        <v>430</v>
      </c>
      <c r="G13" s="244" t="s">
        <v>182</v>
      </c>
      <c r="H13" s="110">
        <v>283</v>
      </c>
      <c r="I13" s="132">
        <v>11041031828</v>
      </c>
      <c r="J13" s="164" t="s">
        <v>446</v>
      </c>
      <c r="K13" s="110"/>
      <c r="L13" s="132"/>
      <c r="M13" s="134"/>
    </row>
    <row r="14" spans="1:14" x14ac:dyDescent="0.4">
      <c r="A14" s="110">
        <v>9</v>
      </c>
      <c r="B14" s="132">
        <v>310000000</v>
      </c>
      <c r="C14" s="133" t="s">
        <v>431</v>
      </c>
      <c r="D14" s="110">
        <v>14</v>
      </c>
      <c r="E14" s="132">
        <v>510000000</v>
      </c>
      <c r="F14" s="134" t="s">
        <v>432</v>
      </c>
      <c r="G14" s="244" t="s">
        <v>183</v>
      </c>
      <c r="H14" s="110">
        <v>192</v>
      </c>
      <c r="I14" s="132">
        <v>6216182309</v>
      </c>
      <c r="J14" s="164" t="s">
        <v>447</v>
      </c>
      <c r="K14" s="110">
        <v>1</v>
      </c>
      <c r="L14" s="132">
        <v>47200000</v>
      </c>
      <c r="M14" s="134" t="s">
        <v>163</v>
      </c>
    </row>
    <row r="15" spans="1:14" x14ac:dyDescent="0.4">
      <c r="A15" s="110"/>
      <c r="B15" s="132"/>
      <c r="C15" s="133"/>
      <c r="D15" s="110"/>
      <c r="E15" s="132"/>
      <c r="F15" s="134"/>
      <c r="G15" s="244" t="s">
        <v>184</v>
      </c>
      <c r="H15" s="110">
        <v>168</v>
      </c>
      <c r="I15" s="132">
        <v>5370916161</v>
      </c>
      <c r="J15" s="164" t="s">
        <v>448</v>
      </c>
      <c r="K15" s="110"/>
      <c r="L15" s="132"/>
      <c r="M15" s="134"/>
    </row>
    <row r="16" spans="1:14" x14ac:dyDescent="0.4">
      <c r="A16" s="110">
        <v>6</v>
      </c>
      <c r="B16" s="132">
        <v>31000000</v>
      </c>
      <c r="C16" s="133" t="s">
        <v>433</v>
      </c>
      <c r="D16" s="110">
        <v>14</v>
      </c>
      <c r="E16" s="132">
        <v>81000000</v>
      </c>
      <c r="F16" s="134" t="s">
        <v>434</v>
      </c>
      <c r="G16" s="244" t="s">
        <v>185</v>
      </c>
      <c r="H16" s="110">
        <v>228</v>
      </c>
      <c r="I16" s="132">
        <v>1105972388</v>
      </c>
      <c r="J16" s="164" t="s">
        <v>449</v>
      </c>
      <c r="K16" s="110"/>
      <c r="L16" s="132"/>
      <c r="M16" s="134"/>
    </row>
    <row r="17" spans="1:13" x14ac:dyDescent="0.4">
      <c r="A17" s="110">
        <v>7</v>
      </c>
      <c r="B17" s="132">
        <v>455000000</v>
      </c>
      <c r="C17" s="133" t="s">
        <v>435</v>
      </c>
      <c r="D17" s="110">
        <v>9</v>
      </c>
      <c r="E17" s="132">
        <v>546034000</v>
      </c>
      <c r="F17" s="134" t="s">
        <v>436</v>
      </c>
      <c r="G17" s="244" t="s">
        <v>186</v>
      </c>
      <c r="H17" s="110">
        <v>923</v>
      </c>
      <c r="I17" s="132">
        <v>21443550505</v>
      </c>
      <c r="J17" s="164" t="s">
        <v>450</v>
      </c>
      <c r="K17" s="110">
        <v>4</v>
      </c>
      <c r="L17" s="132">
        <v>96175919</v>
      </c>
      <c r="M17" s="134" t="s">
        <v>460</v>
      </c>
    </row>
    <row r="18" spans="1:13" x14ac:dyDescent="0.4">
      <c r="A18" s="110">
        <v>2</v>
      </c>
      <c r="B18" s="132">
        <v>120000000</v>
      </c>
      <c r="C18" s="133" t="s">
        <v>437</v>
      </c>
      <c r="D18" s="110">
        <v>4</v>
      </c>
      <c r="E18" s="132">
        <v>216000000</v>
      </c>
      <c r="F18" s="134" t="s">
        <v>438</v>
      </c>
      <c r="G18" s="244" t="s">
        <v>187</v>
      </c>
      <c r="H18" s="110">
        <v>346</v>
      </c>
      <c r="I18" s="132">
        <v>9064000000</v>
      </c>
      <c r="J18" s="164" t="s">
        <v>451</v>
      </c>
      <c r="K18" s="110">
        <v>1</v>
      </c>
      <c r="L18" s="132">
        <v>56131939</v>
      </c>
      <c r="M18" s="134" t="s">
        <v>461</v>
      </c>
    </row>
    <row r="19" spans="1:13" x14ac:dyDescent="0.4">
      <c r="A19" s="110">
        <v>1</v>
      </c>
      <c r="B19" s="132">
        <v>56000000</v>
      </c>
      <c r="C19" s="133" t="s">
        <v>163</v>
      </c>
      <c r="D19" s="110">
        <v>2</v>
      </c>
      <c r="E19" s="132">
        <v>59200000</v>
      </c>
      <c r="F19" s="134" t="s">
        <v>439</v>
      </c>
      <c r="G19" s="244" t="s">
        <v>188</v>
      </c>
      <c r="H19" s="110">
        <v>30</v>
      </c>
      <c r="I19" s="132">
        <v>1251701012</v>
      </c>
      <c r="J19" s="164" t="s">
        <v>452</v>
      </c>
      <c r="K19" s="110"/>
      <c r="L19" s="132"/>
      <c r="M19" s="134"/>
    </row>
    <row r="20" spans="1:13" x14ac:dyDescent="0.4">
      <c r="A20" s="110"/>
      <c r="B20" s="132"/>
      <c r="C20" s="133"/>
      <c r="D20" s="110"/>
      <c r="E20" s="132"/>
      <c r="F20" s="134"/>
      <c r="G20" s="244" t="s">
        <v>189</v>
      </c>
      <c r="H20" s="110">
        <v>419</v>
      </c>
      <c r="I20" s="132">
        <v>25085140015</v>
      </c>
      <c r="J20" s="164" t="s">
        <v>453</v>
      </c>
      <c r="K20" s="110"/>
      <c r="L20" s="132"/>
      <c r="M20" s="134"/>
    </row>
    <row r="21" spans="1:13" x14ac:dyDescent="0.4">
      <c r="A21" s="110"/>
      <c r="B21" s="132"/>
      <c r="C21" s="133"/>
      <c r="D21" s="110"/>
      <c r="E21" s="132"/>
      <c r="F21" s="134"/>
      <c r="G21" s="244" t="s">
        <v>190</v>
      </c>
      <c r="H21" s="110">
        <v>593</v>
      </c>
      <c r="I21" s="132">
        <v>10520090324</v>
      </c>
      <c r="J21" s="164" t="s">
        <v>454</v>
      </c>
      <c r="K21" s="110">
        <v>5</v>
      </c>
      <c r="L21" s="132">
        <v>76310764</v>
      </c>
      <c r="M21" s="134" t="s">
        <v>462</v>
      </c>
    </row>
    <row r="22" spans="1:13" x14ac:dyDescent="0.4">
      <c r="A22" s="110"/>
      <c r="B22" s="132"/>
      <c r="C22" s="133"/>
      <c r="D22" s="110"/>
      <c r="E22" s="132"/>
      <c r="F22" s="134"/>
      <c r="G22" s="244" t="s">
        <v>191</v>
      </c>
      <c r="H22" s="110">
        <v>11</v>
      </c>
      <c r="I22" s="132">
        <v>114901400</v>
      </c>
      <c r="J22" s="164" t="s">
        <v>455</v>
      </c>
      <c r="K22" s="110"/>
      <c r="L22" s="132"/>
      <c r="M22" s="134"/>
    </row>
    <row r="23" spans="1:13" x14ac:dyDescent="0.4">
      <c r="A23" s="110"/>
      <c r="B23" s="132"/>
      <c r="C23" s="133"/>
      <c r="D23" s="110"/>
      <c r="E23" s="132"/>
      <c r="F23" s="134"/>
      <c r="G23" s="244" t="s">
        <v>192</v>
      </c>
      <c r="H23" s="110">
        <v>212</v>
      </c>
      <c r="I23" s="132">
        <v>3152932040</v>
      </c>
      <c r="J23" s="164" t="s">
        <v>456</v>
      </c>
      <c r="K23" s="110"/>
      <c r="L23" s="132"/>
      <c r="M23" s="134"/>
    </row>
    <row r="24" spans="1:13" x14ac:dyDescent="0.4">
      <c r="A24" s="110"/>
      <c r="B24" s="132"/>
      <c r="C24" s="133"/>
      <c r="D24" s="110"/>
      <c r="E24" s="132"/>
      <c r="F24" s="134"/>
      <c r="G24" s="244" t="s">
        <v>193</v>
      </c>
      <c r="H24" s="110">
        <v>356</v>
      </c>
      <c r="I24" s="132">
        <v>10999916500</v>
      </c>
      <c r="J24" s="164" t="s">
        <v>383</v>
      </c>
      <c r="K24" s="110">
        <v>3</v>
      </c>
      <c r="L24" s="132">
        <v>74510325</v>
      </c>
      <c r="M24" s="134" t="s">
        <v>463</v>
      </c>
    </row>
    <row r="25" spans="1:13" x14ac:dyDescent="0.4">
      <c r="A25" s="110">
        <v>33</v>
      </c>
      <c r="B25" s="132">
        <v>1019907100</v>
      </c>
      <c r="C25" s="133" t="s">
        <v>440</v>
      </c>
      <c r="D25" s="110">
        <v>45</v>
      </c>
      <c r="E25" s="132">
        <v>1341101100</v>
      </c>
      <c r="F25" s="134" t="s">
        <v>441</v>
      </c>
      <c r="G25" s="244" t="s">
        <v>194</v>
      </c>
      <c r="H25" s="110">
        <v>1410</v>
      </c>
      <c r="I25" s="132">
        <v>30075787450</v>
      </c>
      <c r="J25" s="164" t="s">
        <v>457</v>
      </c>
      <c r="K25" s="110">
        <v>5</v>
      </c>
      <c r="L25" s="132">
        <v>25877923</v>
      </c>
      <c r="M25" s="134" t="s">
        <v>464</v>
      </c>
    </row>
    <row r="26" spans="1:13" x14ac:dyDescent="0.4">
      <c r="A26" s="240">
        <v>1896</v>
      </c>
      <c r="B26" s="241">
        <v>24510115000</v>
      </c>
      <c r="C26" s="242" t="s">
        <v>465</v>
      </c>
      <c r="D26" s="240">
        <v>3291</v>
      </c>
      <c r="E26" s="241">
        <v>41196874000</v>
      </c>
      <c r="F26" s="243" t="s">
        <v>466</v>
      </c>
      <c r="G26" s="244" t="s">
        <v>195</v>
      </c>
      <c r="H26" s="240">
        <v>72476</v>
      </c>
      <c r="I26" s="241">
        <v>770916735399</v>
      </c>
      <c r="J26" s="211" t="s">
        <v>489</v>
      </c>
      <c r="K26" s="240">
        <v>205</v>
      </c>
      <c r="L26" s="241">
        <v>1735562169</v>
      </c>
      <c r="M26" s="243" t="s">
        <v>498</v>
      </c>
    </row>
    <row r="27" spans="1:13" x14ac:dyDescent="0.4">
      <c r="A27" s="110">
        <v>616</v>
      </c>
      <c r="B27" s="132">
        <v>4280150000</v>
      </c>
      <c r="C27" s="133" t="s">
        <v>467</v>
      </c>
      <c r="D27" s="110">
        <v>1061</v>
      </c>
      <c r="E27" s="132">
        <v>7230250000</v>
      </c>
      <c r="F27" s="134" t="s">
        <v>468</v>
      </c>
      <c r="G27" s="244" t="s">
        <v>196</v>
      </c>
      <c r="H27" s="110">
        <v>4494</v>
      </c>
      <c r="I27" s="132">
        <v>25710246404</v>
      </c>
      <c r="J27" s="164" t="s">
        <v>385</v>
      </c>
      <c r="K27" s="110">
        <v>19</v>
      </c>
      <c r="L27" s="132">
        <v>85749446</v>
      </c>
      <c r="M27" s="134" t="s">
        <v>499</v>
      </c>
    </row>
    <row r="28" spans="1:13" x14ac:dyDescent="0.4">
      <c r="A28" s="110">
        <v>99</v>
      </c>
      <c r="B28" s="132">
        <v>263050000</v>
      </c>
      <c r="C28" s="133" t="s">
        <v>469</v>
      </c>
      <c r="D28" s="110">
        <v>192</v>
      </c>
      <c r="E28" s="132">
        <v>539950000</v>
      </c>
      <c r="F28" s="134" t="s">
        <v>470</v>
      </c>
      <c r="G28" s="244" t="s">
        <v>197</v>
      </c>
      <c r="H28" s="110">
        <v>687</v>
      </c>
      <c r="I28" s="132">
        <v>1489784100</v>
      </c>
      <c r="J28" s="164" t="s">
        <v>490</v>
      </c>
      <c r="K28" s="110">
        <v>2</v>
      </c>
      <c r="L28" s="132">
        <v>2311310</v>
      </c>
      <c r="M28" s="134" t="s">
        <v>500</v>
      </c>
    </row>
    <row r="29" spans="1:13" x14ac:dyDescent="0.4">
      <c r="A29" s="110">
        <v>6</v>
      </c>
      <c r="B29" s="132">
        <v>270000000</v>
      </c>
      <c r="C29" s="133" t="s">
        <v>471</v>
      </c>
      <c r="D29" s="110">
        <v>11</v>
      </c>
      <c r="E29" s="132">
        <v>472000000</v>
      </c>
      <c r="F29" s="134" t="s">
        <v>204</v>
      </c>
      <c r="G29" s="244" t="s">
        <v>198</v>
      </c>
      <c r="H29" s="110">
        <v>1919</v>
      </c>
      <c r="I29" s="132">
        <v>21754705879</v>
      </c>
      <c r="J29" s="164" t="s">
        <v>491</v>
      </c>
      <c r="K29" s="110">
        <v>13</v>
      </c>
      <c r="L29" s="132">
        <v>166039455</v>
      </c>
      <c r="M29" s="134" t="s">
        <v>501</v>
      </c>
    </row>
    <row r="30" spans="1:13" x14ac:dyDescent="0.4">
      <c r="A30" s="110"/>
      <c r="B30" s="132"/>
      <c r="C30" s="133"/>
      <c r="D30" s="110"/>
      <c r="E30" s="132"/>
      <c r="F30" s="134"/>
      <c r="G30" s="244" t="s">
        <v>199</v>
      </c>
      <c r="H30" s="110">
        <v>132</v>
      </c>
      <c r="I30" s="132">
        <v>971074143</v>
      </c>
      <c r="J30" s="164" t="s">
        <v>387</v>
      </c>
      <c r="K30" s="110">
        <v>2</v>
      </c>
      <c r="L30" s="132">
        <v>9973359</v>
      </c>
      <c r="M30" s="134" t="s">
        <v>502</v>
      </c>
    </row>
    <row r="31" spans="1:13" x14ac:dyDescent="0.4">
      <c r="A31" s="110"/>
      <c r="B31" s="132"/>
      <c r="C31" s="133"/>
      <c r="D31" s="110"/>
      <c r="E31" s="132"/>
      <c r="F31" s="134"/>
      <c r="G31" s="244" t="s">
        <v>200</v>
      </c>
      <c r="H31" s="110">
        <v>29131</v>
      </c>
      <c r="I31" s="132">
        <v>369092155749</v>
      </c>
      <c r="J31" s="164" t="s">
        <v>380</v>
      </c>
      <c r="K31" s="110">
        <v>73</v>
      </c>
      <c r="L31" s="132">
        <v>830293748</v>
      </c>
      <c r="M31" s="134" t="s">
        <v>503</v>
      </c>
    </row>
    <row r="32" spans="1:13" x14ac:dyDescent="0.4">
      <c r="A32" s="110">
        <v>324</v>
      </c>
      <c r="B32" s="132">
        <v>8740573000</v>
      </c>
      <c r="C32" s="133" t="s">
        <v>472</v>
      </c>
      <c r="D32" s="110">
        <v>546</v>
      </c>
      <c r="E32" s="132">
        <v>14608488000</v>
      </c>
      <c r="F32" s="134" t="s">
        <v>473</v>
      </c>
      <c r="G32" s="244" t="s">
        <v>201</v>
      </c>
      <c r="H32" s="110">
        <v>6083</v>
      </c>
      <c r="I32" s="132">
        <v>135723905624</v>
      </c>
      <c r="J32" s="164" t="s">
        <v>492</v>
      </c>
      <c r="K32" s="110">
        <v>8</v>
      </c>
      <c r="L32" s="132">
        <v>82185504</v>
      </c>
      <c r="M32" s="134" t="s">
        <v>504</v>
      </c>
    </row>
    <row r="33" spans="1:13" x14ac:dyDescent="0.4">
      <c r="A33" s="110"/>
      <c r="B33" s="132"/>
      <c r="C33" s="133"/>
      <c r="D33" s="110"/>
      <c r="E33" s="132"/>
      <c r="F33" s="134"/>
      <c r="G33" s="244" t="s">
        <v>202</v>
      </c>
      <c r="H33" s="110">
        <v>13</v>
      </c>
      <c r="I33" s="132">
        <v>60631532</v>
      </c>
      <c r="J33" s="164" t="s">
        <v>381</v>
      </c>
      <c r="K33" s="110"/>
      <c r="L33" s="132"/>
      <c r="M33" s="134"/>
    </row>
    <row r="34" spans="1:13" x14ac:dyDescent="0.4">
      <c r="A34" s="110">
        <v>404</v>
      </c>
      <c r="B34" s="132">
        <v>7564200000</v>
      </c>
      <c r="C34" s="133" t="s">
        <v>474</v>
      </c>
      <c r="D34" s="110">
        <v>695</v>
      </c>
      <c r="E34" s="132">
        <v>12425294000</v>
      </c>
      <c r="F34" s="134" t="s">
        <v>388</v>
      </c>
      <c r="G34" s="244" t="s">
        <v>203</v>
      </c>
      <c r="H34" s="110">
        <v>11611</v>
      </c>
      <c r="I34" s="132">
        <v>138438061813</v>
      </c>
      <c r="J34" s="164" t="s">
        <v>493</v>
      </c>
      <c r="K34" s="110">
        <v>32</v>
      </c>
      <c r="L34" s="132">
        <v>356133539</v>
      </c>
      <c r="M34" s="134" t="s">
        <v>389</v>
      </c>
    </row>
    <row r="35" spans="1:13" x14ac:dyDescent="0.4">
      <c r="A35" s="110">
        <v>70</v>
      </c>
      <c r="B35" s="132">
        <v>775320000</v>
      </c>
      <c r="C35" s="133" t="s">
        <v>475</v>
      </c>
      <c r="D35" s="110">
        <v>128</v>
      </c>
      <c r="E35" s="132">
        <v>1393790000</v>
      </c>
      <c r="F35" s="134" t="s">
        <v>476</v>
      </c>
      <c r="G35" s="244" t="s">
        <v>205</v>
      </c>
      <c r="H35" s="110">
        <v>2864</v>
      </c>
      <c r="I35" s="132">
        <v>19649557123</v>
      </c>
      <c r="J35" s="164" t="s">
        <v>457</v>
      </c>
      <c r="K35" s="110">
        <v>5</v>
      </c>
      <c r="L35" s="132">
        <v>14667384</v>
      </c>
      <c r="M35" s="134" t="s">
        <v>505</v>
      </c>
    </row>
    <row r="36" spans="1:13" x14ac:dyDescent="0.4">
      <c r="A36" s="110">
        <v>372</v>
      </c>
      <c r="B36" s="132">
        <v>2277272000</v>
      </c>
      <c r="C36" s="133" t="s">
        <v>468</v>
      </c>
      <c r="D36" s="110">
        <v>661</v>
      </c>
      <c r="E36" s="132">
        <v>4059072000</v>
      </c>
      <c r="F36" s="134" t="s">
        <v>477</v>
      </c>
      <c r="G36" s="244" t="s">
        <v>206</v>
      </c>
      <c r="H36" s="110">
        <v>12755</v>
      </c>
      <c r="I36" s="132">
        <v>46382407833</v>
      </c>
      <c r="J36" s="164" t="s">
        <v>465</v>
      </c>
      <c r="K36" s="110">
        <v>26</v>
      </c>
      <c r="L36" s="132">
        <v>112165884</v>
      </c>
      <c r="M36" s="134" t="s">
        <v>506</v>
      </c>
    </row>
    <row r="37" spans="1:13" x14ac:dyDescent="0.4">
      <c r="A37" s="110">
        <v>314</v>
      </c>
      <c r="B37" s="132">
        <v>1566472000</v>
      </c>
      <c r="C37" s="133" t="s">
        <v>478</v>
      </c>
      <c r="D37" s="110">
        <v>554</v>
      </c>
      <c r="E37" s="132">
        <v>2664692000</v>
      </c>
      <c r="F37" s="134" t="s">
        <v>479</v>
      </c>
      <c r="G37" s="244" t="s">
        <v>197</v>
      </c>
      <c r="H37" s="110">
        <v>10759</v>
      </c>
      <c r="I37" s="132">
        <v>31685375788</v>
      </c>
      <c r="J37" s="164" t="s">
        <v>494</v>
      </c>
      <c r="K37" s="110">
        <v>20</v>
      </c>
      <c r="L37" s="132">
        <v>62869653</v>
      </c>
      <c r="M37" s="134" t="s">
        <v>507</v>
      </c>
    </row>
    <row r="38" spans="1:13" x14ac:dyDescent="0.4">
      <c r="A38" s="110">
        <v>95</v>
      </c>
      <c r="B38" s="132">
        <v>443200000</v>
      </c>
      <c r="C38" s="133" t="s">
        <v>480</v>
      </c>
      <c r="D38" s="110">
        <v>176</v>
      </c>
      <c r="E38" s="132">
        <v>773580000</v>
      </c>
      <c r="F38" s="134" t="s">
        <v>481</v>
      </c>
      <c r="G38" s="244" t="s">
        <v>207</v>
      </c>
      <c r="H38" s="110">
        <v>3236</v>
      </c>
      <c r="I38" s="132">
        <v>10768591365</v>
      </c>
      <c r="J38" s="164" t="s">
        <v>495</v>
      </c>
      <c r="K38" s="110">
        <v>26</v>
      </c>
      <c r="L38" s="132">
        <v>71230100</v>
      </c>
      <c r="M38" s="134" t="s">
        <v>508</v>
      </c>
    </row>
    <row r="39" spans="1:13" x14ac:dyDescent="0.4">
      <c r="A39" s="110"/>
      <c r="B39" s="132"/>
      <c r="C39" s="133"/>
      <c r="D39" s="110"/>
      <c r="E39" s="132"/>
      <c r="F39" s="134"/>
      <c r="G39" s="244" t="s">
        <v>208</v>
      </c>
      <c r="H39" s="110">
        <v>20</v>
      </c>
      <c r="I39" s="132">
        <v>365462000</v>
      </c>
      <c r="J39" s="164" t="s">
        <v>496</v>
      </c>
      <c r="K39" s="110"/>
      <c r="L39" s="132"/>
      <c r="M39" s="134"/>
    </row>
    <row r="40" spans="1:13" x14ac:dyDescent="0.4">
      <c r="A40" s="110">
        <v>9</v>
      </c>
      <c r="B40" s="132">
        <v>159400000</v>
      </c>
      <c r="C40" s="133" t="s">
        <v>482</v>
      </c>
      <c r="D40" s="110">
        <v>13</v>
      </c>
      <c r="E40" s="132">
        <v>234400000</v>
      </c>
      <c r="F40" s="134" t="s">
        <v>483</v>
      </c>
      <c r="G40" s="244" t="s">
        <v>194</v>
      </c>
      <c r="H40" s="110">
        <v>218</v>
      </c>
      <c r="I40" s="132">
        <v>1999935934</v>
      </c>
      <c r="J40" s="164" t="s">
        <v>497</v>
      </c>
      <c r="K40" s="110">
        <v>1</v>
      </c>
      <c r="L40" s="132">
        <v>7123750</v>
      </c>
      <c r="M40" s="134" t="s">
        <v>509</v>
      </c>
    </row>
    <row r="41" spans="1:13" x14ac:dyDescent="0.4">
      <c r="A41" s="240">
        <v>170</v>
      </c>
      <c r="B41" s="241">
        <v>1868880000</v>
      </c>
      <c r="C41" s="242" t="s">
        <v>484</v>
      </c>
      <c r="D41" s="240">
        <v>305</v>
      </c>
      <c r="E41" s="241">
        <v>3190320000</v>
      </c>
      <c r="F41" s="243" t="s">
        <v>485</v>
      </c>
      <c r="G41" s="244" t="s">
        <v>209</v>
      </c>
      <c r="H41" s="240">
        <v>11694</v>
      </c>
      <c r="I41" s="241">
        <v>68528625285</v>
      </c>
      <c r="J41" s="211" t="s">
        <v>510</v>
      </c>
      <c r="K41" s="240">
        <v>16</v>
      </c>
      <c r="L41" s="241">
        <v>64685117</v>
      </c>
      <c r="M41" s="243" t="s">
        <v>512</v>
      </c>
    </row>
    <row r="42" spans="1:13" x14ac:dyDescent="0.4">
      <c r="A42" s="240">
        <v>37</v>
      </c>
      <c r="B42" s="241">
        <v>210640000</v>
      </c>
      <c r="C42" s="242" t="s">
        <v>386</v>
      </c>
      <c r="D42" s="240">
        <v>73</v>
      </c>
      <c r="E42" s="241">
        <v>408820000</v>
      </c>
      <c r="F42" s="243" t="s">
        <v>486</v>
      </c>
      <c r="G42" s="244" t="s">
        <v>197</v>
      </c>
      <c r="H42" s="240">
        <v>2295</v>
      </c>
      <c r="I42" s="241">
        <v>6519172778</v>
      </c>
      <c r="J42" s="211" t="s">
        <v>204</v>
      </c>
      <c r="K42" s="240">
        <v>3</v>
      </c>
      <c r="L42" s="241">
        <v>9017911</v>
      </c>
      <c r="M42" s="243" t="s">
        <v>498</v>
      </c>
    </row>
    <row r="43" spans="1:13" x14ac:dyDescent="0.4">
      <c r="A43" s="217">
        <v>2487</v>
      </c>
      <c r="B43" s="252">
        <v>41476619100</v>
      </c>
      <c r="C43" s="253" t="s">
        <v>487</v>
      </c>
      <c r="D43" s="217">
        <v>4245</v>
      </c>
      <c r="E43" s="252">
        <v>66845298100</v>
      </c>
      <c r="F43" s="254" t="s">
        <v>488</v>
      </c>
      <c r="G43" s="255" t="s">
        <v>210</v>
      </c>
      <c r="H43" s="217">
        <v>103402</v>
      </c>
      <c r="I43" s="252">
        <v>1295678755502</v>
      </c>
      <c r="J43" s="256" t="s">
        <v>511</v>
      </c>
      <c r="K43" s="217">
        <v>262</v>
      </c>
      <c r="L43" s="252">
        <v>2601706374</v>
      </c>
      <c r="M43" s="254" t="s">
        <v>513</v>
      </c>
    </row>
    <row r="44" spans="1:13" x14ac:dyDescent="0.4">
      <c r="A44" s="108" t="s">
        <v>211</v>
      </c>
    </row>
    <row r="48" spans="1:13" x14ac:dyDescent="0.4">
      <c r="G48" s="165"/>
    </row>
  </sheetData>
  <mergeCells count="3">
    <mergeCell ref="L1:M1"/>
    <mergeCell ref="L3:M3"/>
    <mergeCell ref="G4:G6"/>
  </mergeCells>
  <phoneticPr fontId="5"/>
  <pageMargins left="0.7" right="0.7" top="0.75" bottom="0.75" header="0.3" footer="0.3"/>
  <pageSetup paperSize="9" scale="5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921DC-DADD-42F6-B9E2-3E45DE22DBB7}">
  <sheetPr>
    <pageSetUpPr fitToPage="1"/>
  </sheetPr>
  <dimension ref="A1:N81"/>
  <sheetViews>
    <sheetView view="pageBreakPreview" topLeftCell="A4" zoomScaleNormal="100" zoomScaleSheetLayoutView="100" workbookViewId="0">
      <selection activeCell="Q18" sqref="Q18"/>
    </sheetView>
  </sheetViews>
  <sheetFormatPr defaultRowHeight="18.75" x14ac:dyDescent="0.4"/>
  <cols>
    <col min="1" max="1" width="9" style="139"/>
    <col min="2" max="2" width="14.375" style="137" bestFit="1" customWidth="1"/>
    <col min="3" max="3" width="9" style="138"/>
    <col min="4" max="4" width="9" style="139"/>
    <col min="5" max="5" width="15.5" style="137" bestFit="1" customWidth="1"/>
    <col min="6" max="6" width="9" style="138"/>
    <col min="7" max="7" width="22.625" style="265" customWidth="1"/>
    <col min="8" max="8" width="9" style="139"/>
    <col min="9" max="9" width="17.25" style="137" bestFit="1" customWidth="1"/>
    <col min="10" max="10" width="9" style="138"/>
    <col min="11" max="11" width="9" style="139"/>
    <col min="12" max="12" width="14.375" style="137" bestFit="1" customWidth="1"/>
    <col min="13" max="13" width="9" style="138"/>
    <col min="14" max="16384" width="9" style="265"/>
  </cols>
  <sheetData>
    <row r="1" spans="1:14" ht="24" x14ac:dyDescent="0.5">
      <c r="A1" s="136" t="s">
        <v>6</v>
      </c>
      <c r="L1" s="353" t="str">
        <f>目次!A5</f>
        <v xml:space="preserve">2024.5保証統計情報 </v>
      </c>
      <c r="M1" s="353"/>
    </row>
    <row r="2" spans="1:14" x14ac:dyDescent="0.4">
      <c r="A2" s="140"/>
      <c r="L2" s="141"/>
      <c r="M2" s="141"/>
    </row>
    <row r="3" spans="1:14" x14ac:dyDescent="0.4">
      <c r="L3" s="354" t="s">
        <v>106</v>
      </c>
      <c r="M3" s="354"/>
    </row>
    <row r="4" spans="1:14" x14ac:dyDescent="0.4">
      <c r="A4" s="213" t="s">
        <v>156</v>
      </c>
      <c r="B4" s="246"/>
      <c r="C4" s="248"/>
      <c r="D4" s="213"/>
      <c r="E4" s="246"/>
      <c r="F4" s="248"/>
      <c r="G4" s="340" t="s">
        <v>392</v>
      </c>
      <c r="H4" s="213" t="s">
        <v>158</v>
      </c>
      <c r="I4" s="246"/>
      <c r="J4" s="248"/>
      <c r="K4" s="213" t="s">
        <v>175</v>
      </c>
      <c r="L4" s="246"/>
      <c r="M4" s="248"/>
    </row>
    <row r="5" spans="1:14" x14ac:dyDescent="0.4">
      <c r="A5" s="213" t="s">
        <v>107</v>
      </c>
      <c r="B5" s="246"/>
      <c r="C5" s="248"/>
      <c r="D5" s="213" t="s">
        <v>109</v>
      </c>
      <c r="E5" s="246"/>
      <c r="F5" s="248"/>
      <c r="G5" s="340"/>
      <c r="H5" s="213" t="s">
        <v>107</v>
      </c>
      <c r="I5" s="246"/>
      <c r="J5" s="248"/>
      <c r="K5" s="213" t="s">
        <v>109</v>
      </c>
      <c r="L5" s="246"/>
      <c r="M5" s="248"/>
    </row>
    <row r="6" spans="1:14" x14ac:dyDescent="0.4">
      <c r="A6" s="215" t="s">
        <v>151</v>
      </c>
      <c r="B6" s="249" t="s">
        <v>152</v>
      </c>
      <c r="C6" s="251" t="s">
        <v>160</v>
      </c>
      <c r="D6" s="215" t="s">
        <v>151</v>
      </c>
      <c r="E6" s="249" t="s">
        <v>152</v>
      </c>
      <c r="F6" s="251" t="s">
        <v>160</v>
      </c>
      <c r="G6" s="340"/>
      <c r="H6" s="215" t="s">
        <v>151</v>
      </c>
      <c r="I6" s="249" t="s">
        <v>152</v>
      </c>
      <c r="J6" s="251" t="s">
        <v>160</v>
      </c>
      <c r="K6" s="251" t="s">
        <v>151</v>
      </c>
      <c r="L6" s="249" t="s">
        <v>152</v>
      </c>
      <c r="M6" s="251" t="s">
        <v>160</v>
      </c>
    </row>
    <row r="7" spans="1:14" x14ac:dyDescent="0.4">
      <c r="A7" s="142">
        <v>4</v>
      </c>
      <c r="B7" s="143">
        <v>170000000</v>
      </c>
      <c r="C7" s="144">
        <v>1.0133524082021901</v>
      </c>
      <c r="D7" s="142">
        <v>10</v>
      </c>
      <c r="E7" s="143">
        <v>350000000</v>
      </c>
      <c r="F7" s="144">
        <v>1.8157294044407599</v>
      </c>
      <c r="G7" s="244" t="s">
        <v>212</v>
      </c>
      <c r="H7" s="142">
        <v>732</v>
      </c>
      <c r="I7" s="143">
        <v>9795924476</v>
      </c>
      <c r="J7" s="144">
        <v>0.77843843469010399</v>
      </c>
      <c r="K7" s="142"/>
      <c r="L7" s="143"/>
      <c r="M7" s="144"/>
    </row>
    <row r="8" spans="1:14" x14ac:dyDescent="0.4">
      <c r="A8" s="142">
        <v>3</v>
      </c>
      <c r="B8" s="143">
        <v>60000000</v>
      </c>
      <c r="C8" s="144">
        <v>0.52173913043478304</v>
      </c>
      <c r="D8" s="142">
        <v>5</v>
      </c>
      <c r="E8" s="143">
        <v>140000000</v>
      </c>
      <c r="F8" s="144">
        <v>0.84848484848484895</v>
      </c>
      <c r="G8" s="244" t="s">
        <v>213</v>
      </c>
      <c r="H8" s="142">
        <v>412</v>
      </c>
      <c r="I8" s="143">
        <v>5088011165</v>
      </c>
      <c r="J8" s="144">
        <v>0.73817440620427499</v>
      </c>
      <c r="K8" s="142">
        <v>1</v>
      </c>
      <c r="L8" s="143">
        <v>47200000</v>
      </c>
      <c r="M8" s="144" t="s">
        <v>163</v>
      </c>
    </row>
    <row r="9" spans="1:14" x14ac:dyDescent="0.4">
      <c r="A9" s="142"/>
      <c r="B9" s="143"/>
      <c r="C9" s="144"/>
      <c r="D9" s="142">
        <v>3</v>
      </c>
      <c r="E9" s="143">
        <v>81038000</v>
      </c>
      <c r="F9" s="144">
        <v>0.77028658333729405</v>
      </c>
      <c r="G9" s="244" t="s">
        <v>214</v>
      </c>
      <c r="H9" s="142">
        <v>634</v>
      </c>
      <c r="I9" s="143">
        <v>9509358877</v>
      </c>
      <c r="J9" s="144">
        <v>0.798804128531864</v>
      </c>
      <c r="K9" s="142">
        <v>1</v>
      </c>
      <c r="L9" s="143">
        <v>58707172</v>
      </c>
      <c r="M9" s="144">
        <v>1.64596574157216</v>
      </c>
    </row>
    <row r="10" spans="1:14" x14ac:dyDescent="0.4">
      <c r="A10" s="142">
        <v>7</v>
      </c>
      <c r="B10" s="143">
        <v>237000000</v>
      </c>
      <c r="C10" s="144">
        <v>2.39393939393939</v>
      </c>
      <c r="D10" s="142">
        <v>9</v>
      </c>
      <c r="E10" s="143">
        <v>264700000</v>
      </c>
      <c r="F10" s="144">
        <v>0.88528428093645495</v>
      </c>
      <c r="G10" s="244" t="s">
        <v>215</v>
      </c>
      <c r="H10" s="142">
        <v>450</v>
      </c>
      <c r="I10" s="143">
        <v>9215616057</v>
      </c>
      <c r="J10" s="144">
        <v>0.84383262964777295</v>
      </c>
      <c r="K10" s="142"/>
      <c r="L10" s="143"/>
      <c r="M10" s="144"/>
      <c r="N10" s="139"/>
    </row>
    <row r="11" spans="1:14" x14ac:dyDescent="0.4">
      <c r="A11" s="142"/>
      <c r="B11" s="143"/>
      <c r="C11" s="144"/>
      <c r="D11" s="142"/>
      <c r="E11" s="143"/>
      <c r="F11" s="144"/>
      <c r="G11" s="244" t="s">
        <v>216</v>
      </c>
      <c r="H11" s="142">
        <v>41</v>
      </c>
      <c r="I11" s="143">
        <v>710992000</v>
      </c>
      <c r="J11" s="144">
        <v>1.06173038613971</v>
      </c>
      <c r="K11" s="142"/>
      <c r="L11" s="143"/>
      <c r="M11" s="144"/>
    </row>
    <row r="12" spans="1:14" x14ac:dyDescent="0.4">
      <c r="A12" s="240">
        <v>14</v>
      </c>
      <c r="B12" s="241">
        <v>467000000</v>
      </c>
      <c r="C12" s="243">
        <v>1.0201852499126201</v>
      </c>
      <c r="D12" s="240">
        <v>27</v>
      </c>
      <c r="E12" s="241">
        <v>835738000</v>
      </c>
      <c r="F12" s="243">
        <v>1.02927835559415</v>
      </c>
      <c r="G12" s="245" t="s">
        <v>217</v>
      </c>
      <c r="H12" s="240">
        <v>2269</v>
      </c>
      <c r="I12" s="241">
        <v>34319902575</v>
      </c>
      <c r="J12" s="243">
        <v>0.79865628243473097</v>
      </c>
      <c r="K12" s="240">
        <v>2</v>
      </c>
      <c r="L12" s="241">
        <v>105907172</v>
      </c>
      <c r="M12" s="243">
        <v>1.10126587398709</v>
      </c>
    </row>
    <row r="13" spans="1:14" x14ac:dyDescent="0.4">
      <c r="A13" s="142"/>
      <c r="B13" s="143"/>
      <c r="C13" s="144"/>
      <c r="D13" s="142">
        <v>3</v>
      </c>
      <c r="E13" s="143">
        <v>105000000</v>
      </c>
      <c r="F13" s="144">
        <v>1.4</v>
      </c>
      <c r="G13" s="244" t="s">
        <v>36</v>
      </c>
      <c r="H13" s="142">
        <v>254</v>
      </c>
      <c r="I13" s="143">
        <v>5009229400</v>
      </c>
      <c r="J13" s="144">
        <v>0.987813382799416</v>
      </c>
      <c r="K13" s="142"/>
      <c r="L13" s="143"/>
      <c r="M13" s="144"/>
    </row>
    <row r="14" spans="1:14" x14ac:dyDescent="0.4">
      <c r="A14" s="142"/>
      <c r="B14" s="143"/>
      <c r="C14" s="144"/>
      <c r="D14" s="142"/>
      <c r="E14" s="143"/>
      <c r="F14" s="144"/>
      <c r="G14" s="244" t="s">
        <v>218</v>
      </c>
      <c r="H14" s="142">
        <v>3</v>
      </c>
      <c r="I14" s="143">
        <v>47302000</v>
      </c>
      <c r="J14" s="144">
        <v>2.7469221835075501</v>
      </c>
      <c r="K14" s="142"/>
      <c r="L14" s="143"/>
      <c r="M14" s="144"/>
    </row>
    <row r="15" spans="1:14" x14ac:dyDescent="0.4">
      <c r="A15" s="142">
        <v>12</v>
      </c>
      <c r="B15" s="143">
        <v>446000000</v>
      </c>
      <c r="C15" s="144">
        <v>1.7947686116700201</v>
      </c>
      <c r="D15" s="142">
        <v>23</v>
      </c>
      <c r="E15" s="143">
        <v>633500000</v>
      </c>
      <c r="F15" s="144">
        <v>1.6178626336300901</v>
      </c>
      <c r="G15" s="244" t="s">
        <v>219</v>
      </c>
      <c r="H15" s="142">
        <v>582</v>
      </c>
      <c r="I15" s="143">
        <v>9782038550</v>
      </c>
      <c r="J15" s="144">
        <v>0.93978389222897596</v>
      </c>
      <c r="K15" s="142"/>
      <c r="L15" s="143"/>
      <c r="M15" s="144"/>
    </row>
    <row r="16" spans="1:14" x14ac:dyDescent="0.4">
      <c r="A16" s="142">
        <v>12</v>
      </c>
      <c r="B16" s="143">
        <v>196000000</v>
      </c>
      <c r="C16" s="144">
        <v>0.73684210526315796</v>
      </c>
      <c r="D16" s="142">
        <v>27</v>
      </c>
      <c r="E16" s="143">
        <v>517000000</v>
      </c>
      <c r="F16" s="144">
        <v>1.5690440060698001</v>
      </c>
      <c r="G16" s="244" t="s">
        <v>220</v>
      </c>
      <c r="H16" s="142">
        <v>389</v>
      </c>
      <c r="I16" s="143">
        <v>4856921275</v>
      </c>
      <c r="J16" s="144">
        <v>0.97032430319936802</v>
      </c>
      <c r="K16" s="142">
        <v>1</v>
      </c>
      <c r="L16" s="143">
        <v>19959934</v>
      </c>
      <c r="M16" s="144" t="s">
        <v>163</v>
      </c>
    </row>
    <row r="17" spans="1:14" x14ac:dyDescent="0.4">
      <c r="A17" s="142">
        <v>1</v>
      </c>
      <c r="B17" s="143">
        <v>50000000</v>
      </c>
      <c r="C17" s="144" t="s">
        <v>163</v>
      </c>
      <c r="D17" s="142">
        <v>1</v>
      </c>
      <c r="E17" s="143">
        <v>50000000</v>
      </c>
      <c r="F17" s="144">
        <v>29.411764705882401</v>
      </c>
      <c r="G17" s="244" t="s">
        <v>221</v>
      </c>
      <c r="H17" s="142">
        <v>25</v>
      </c>
      <c r="I17" s="143">
        <v>606630000</v>
      </c>
      <c r="J17" s="144">
        <v>1.0175999516890399</v>
      </c>
      <c r="K17" s="142"/>
      <c r="L17" s="143"/>
      <c r="M17" s="144"/>
      <c r="N17" s="139"/>
    </row>
    <row r="18" spans="1:14" x14ac:dyDescent="0.4">
      <c r="A18" s="142">
        <v>674</v>
      </c>
      <c r="B18" s="143">
        <v>11660800000</v>
      </c>
      <c r="C18" s="144">
        <v>1.0051143536515099</v>
      </c>
      <c r="D18" s="142">
        <v>1171</v>
      </c>
      <c r="E18" s="143">
        <v>19673390000</v>
      </c>
      <c r="F18" s="144">
        <v>0.98922352515870904</v>
      </c>
      <c r="G18" s="244" t="s">
        <v>16</v>
      </c>
      <c r="H18" s="142">
        <v>33469</v>
      </c>
      <c r="I18" s="143">
        <v>453422405446</v>
      </c>
      <c r="J18" s="144">
        <v>0.92513735760355298</v>
      </c>
      <c r="K18" s="142">
        <v>86</v>
      </c>
      <c r="L18" s="143">
        <v>1142290714</v>
      </c>
      <c r="M18" s="144">
        <v>1.19611601104861</v>
      </c>
    </row>
    <row r="19" spans="1:14" x14ac:dyDescent="0.4">
      <c r="A19" s="142">
        <v>312</v>
      </c>
      <c r="B19" s="143">
        <v>7262039300</v>
      </c>
      <c r="C19" s="144">
        <v>1.06345806809873</v>
      </c>
      <c r="D19" s="142">
        <v>426</v>
      </c>
      <c r="E19" s="143">
        <v>9704743300</v>
      </c>
      <c r="F19" s="144">
        <v>1.08529107091035</v>
      </c>
      <c r="G19" s="245" t="s">
        <v>13</v>
      </c>
      <c r="H19" s="142">
        <v>10015</v>
      </c>
      <c r="I19" s="143">
        <v>178685495095</v>
      </c>
      <c r="J19" s="144">
        <v>0.91210005967902397</v>
      </c>
      <c r="K19" s="142">
        <v>16</v>
      </c>
      <c r="L19" s="143">
        <v>194939621</v>
      </c>
      <c r="M19" s="144">
        <v>0.95496085936337505</v>
      </c>
    </row>
    <row r="20" spans="1:14" x14ac:dyDescent="0.4">
      <c r="A20" s="142">
        <v>3</v>
      </c>
      <c r="B20" s="143">
        <v>115400000</v>
      </c>
      <c r="C20" s="144">
        <v>1.1539999999999999</v>
      </c>
      <c r="D20" s="142">
        <v>4</v>
      </c>
      <c r="E20" s="143">
        <v>155400000</v>
      </c>
      <c r="F20" s="144">
        <v>1.1100000000000001</v>
      </c>
      <c r="G20" s="244" t="s">
        <v>222</v>
      </c>
      <c r="H20" s="142">
        <v>127</v>
      </c>
      <c r="I20" s="143">
        <v>3287031246</v>
      </c>
      <c r="J20" s="144">
        <v>0.98308414665102495</v>
      </c>
      <c r="K20" s="142"/>
      <c r="L20" s="143"/>
      <c r="M20" s="144"/>
    </row>
    <row r="21" spans="1:14" x14ac:dyDescent="0.4">
      <c r="A21" s="142"/>
      <c r="B21" s="143"/>
      <c r="C21" s="144"/>
      <c r="D21" s="142"/>
      <c r="E21" s="143"/>
      <c r="F21" s="144"/>
      <c r="G21" s="244" t="s">
        <v>393</v>
      </c>
      <c r="H21" s="142">
        <v>2</v>
      </c>
      <c r="I21" s="143">
        <v>23768000</v>
      </c>
      <c r="J21" s="144">
        <v>0.60117361392148905</v>
      </c>
      <c r="K21" s="142"/>
      <c r="L21" s="143"/>
      <c r="M21" s="144"/>
    </row>
    <row r="22" spans="1:14" x14ac:dyDescent="0.4">
      <c r="A22" s="142"/>
      <c r="B22" s="143"/>
      <c r="C22" s="144"/>
      <c r="D22" s="142"/>
      <c r="E22" s="143"/>
      <c r="F22" s="144"/>
      <c r="G22" s="244" t="s">
        <v>223</v>
      </c>
      <c r="H22" s="142">
        <v>1</v>
      </c>
      <c r="I22" s="143">
        <v>6348000</v>
      </c>
      <c r="J22" s="144">
        <v>0.74454609429978902</v>
      </c>
      <c r="K22" s="142"/>
      <c r="L22" s="143"/>
      <c r="M22" s="144"/>
    </row>
    <row r="23" spans="1:14" x14ac:dyDescent="0.4">
      <c r="A23" s="142"/>
      <c r="B23" s="143"/>
      <c r="C23" s="144"/>
      <c r="D23" s="142"/>
      <c r="E23" s="143"/>
      <c r="F23" s="144"/>
      <c r="G23" s="244" t="s">
        <v>224</v>
      </c>
      <c r="H23" s="142">
        <v>1</v>
      </c>
      <c r="I23" s="143">
        <v>342000</v>
      </c>
      <c r="J23" s="144">
        <v>0.67058823529411804</v>
      </c>
      <c r="K23" s="142"/>
      <c r="L23" s="143"/>
      <c r="M23" s="144"/>
    </row>
    <row r="24" spans="1:14" x14ac:dyDescent="0.4">
      <c r="A24" s="142"/>
      <c r="B24" s="143"/>
      <c r="C24" s="144"/>
      <c r="D24" s="142"/>
      <c r="E24" s="143"/>
      <c r="F24" s="144"/>
      <c r="G24" s="244" t="s">
        <v>225</v>
      </c>
      <c r="H24" s="142">
        <v>63</v>
      </c>
      <c r="I24" s="143">
        <v>1688090000</v>
      </c>
      <c r="J24" s="144">
        <v>0.995204642783029</v>
      </c>
      <c r="K24" s="142"/>
      <c r="L24" s="143"/>
      <c r="M24" s="144"/>
    </row>
    <row r="25" spans="1:14" x14ac:dyDescent="0.4">
      <c r="A25" s="240">
        <v>1014</v>
      </c>
      <c r="B25" s="241">
        <v>19730239300</v>
      </c>
      <c r="C25" s="243">
        <v>1.0300485641385899</v>
      </c>
      <c r="D25" s="240">
        <v>1655</v>
      </c>
      <c r="E25" s="241">
        <v>30839033300</v>
      </c>
      <c r="F25" s="243">
        <v>1.0328725302503501</v>
      </c>
      <c r="G25" s="244" t="s">
        <v>226</v>
      </c>
      <c r="H25" s="240">
        <v>44931</v>
      </c>
      <c r="I25" s="241">
        <v>657415601012</v>
      </c>
      <c r="J25" s="243">
        <v>0.92306913793701495</v>
      </c>
      <c r="K25" s="240">
        <v>103</v>
      </c>
      <c r="L25" s="241">
        <v>1357190269</v>
      </c>
      <c r="M25" s="243">
        <v>1.06747338003779</v>
      </c>
    </row>
    <row r="26" spans="1:14" x14ac:dyDescent="0.4">
      <c r="A26" s="142"/>
      <c r="B26" s="143"/>
      <c r="C26" s="144"/>
      <c r="D26" s="142"/>
      <c r="E26" s="143"/>
      <c r="F26" s="144"/>
      <c r="G26" s="244" t="s">
        <v>227</v>
      </c>
      <c r="H26" s="142"/>
      <c r="I26" s="143"/>
      <c r="J26" s="144"/>
      <c r="K26" s="142"/>
      <c r="L26" s="143"/>
      <c r="M26" s="144"/>
    </row>
    <row r="27" spans="1:14" x14ac:dyDescent="0.4">
      <c r="A27" s="142"/>
      <c r="B27" s="143"/>
      <c r="C27" s="144"/>
      <c r="D27" s="142"/>
      <c r="E27" s="143"/>
      <c r="F27" s="144"/>
      <c r="G27" s="244" t="s">
        <v>228</v>
      </c>
      <c r="H27" s="142"/>
      <c r="I27" s="143"/>
      <c r="J27" s="144"/>
      <c r="K27" s="142"/>
      <c r="L27" s="143"/>
      <c r="M27" s="144"/>
    </row>
    <row r="28" spans="1:14" x14ac:dyDescent="0.4">
      <c r="A28" s="240"/>
      <c r="B28" s="241"/>
      <c r="C28" s="243"/>
      <c r="D28" s="240"/>
      <c r="E28" s="241"/>
      <c r="F28" s="243"/>
      <c r="G28" s="244" t="s">
        <v>229</v>
      </c>
      <c r="H28" s="240"/>
      <c r="I28" s="241"/>
      <c r="J28" s="243"/>
      <c r="K28" s="240"/>
      <c r="L28" s="241"/>
      <c r="M28" s="243"/>
    </row>
    <row r="29" spans="1:14" x14ac:dyDescent="0.4">
      <c r="A29" s="142"/>
      <c r="B29" s="143"/>
      <c r="C29" s="144"/>
      <c r="D29" s="142"/>
      <c r="E29" s="143"/>
      <c r="F29" s="144"/>
      <c r="G29" s="244" t="s">
        <v>230</v>
      </c>
      <c r="H29" s="142"/>
      <c r="I29" s="143"/>
      <c r="J29" s="144"/>
      <c r="K29" s="142"/>
      <c r="L29" s="143"/>
      <c r="M29" s="144"/>
    </row>
    <row r="30" spans="1:14" x14ac:dyDescent="0.4">
      <c r="A30" s="142"/>
      <c r="B30" s="143"/>
      <c r="C30" s="144"/>
      <c r="D30" s="142"/>
      <c r="E30" s="143"/>
      <c r="F30" s="144"/>
      <c r="G30" s="327" t="s">
        <v>418</v>
      </c>
      <c r="H30" s="142"/>
      <c r="I30" s="143"/>
      <c r="J30" s="144"/>
      <c r="K30" s="142"/>
      <c r="L30" s="143"/>
      <c r="M30" s="144"/>
    </row>
    <row r="31" spans="1:14" x14ac:dyDescent="0.4">
      <c r="A31" s="240"/>
      <c r="B31" s="241"/>
      <c r="C31" s="243"/>
      <c r="D31" s="240"/>
      <c r="E31" s="241"/>
      <c r="F31" s="243"/>
      <c r="G31" s="244" t="s">
        <v>231</v>
      </c>
      <c r="H31" s="240"/>
      <c r="I31" s="241"/>
      <c r="J31" s="243"/>
      <c r="K31" s="240"/>
      <c r="L31" s="241"/>
      <c r="M31" s="243"/>
    </row>
    <row r="32" spans="1:14" x14ac:dyDescent="0.4">
      <c r="A32" s="142"/>
      <c r="B32" s="143"/>
      <c r="C32" s="144"/>
      <c r="D32" s="142"/>
      <c r="E32" s="143"/>
      <c r="F32" s="144"/>
      <c r="G32" s="244" t="s">
        <v>232</v>
      </c>
      <c r="H32" s="142">
        <v>16</v>
      </c>
      <c r="I32" s="143">
        <v>212170000</v>
      </c>
      <c r="J32" s="144">
        <v>0.806561365493908</v>
      </c>
      <c r="K32" s="142"/>
      <c r="L32" s="143"/>
      <c r="M32" s="144"/>
    </row>
    <row r="33" spans="1:14" x14ac:dyDescent="0.4">
      <c r="A33" s="142">
        <v>423</v>
      </c>
      <c r="B33" s="143">
        <v>10182648800</v>
      </c>
      <c r="C33" s="144">
        <v>1.7313690410404601</v>
      </c>
      <c r="D33" s="142">
        <v>691</v>
      </c>
      <c r="E33" s="143">
        <v>14996298800</v>
      </c>
      <c r="F33" s="144">
        <v>1.4742861347154499</v>
      </c>
      <c r="G33" s="244" t="s">
        <v>15</v>
      </c>
      <c r="H33" s="142">
        <v>20783</v>
      </c>
      <c r="I33" s="143">
        <v>270196424016</v>
      </c>
      <c r="J33" s="144">
        <v>0.93415961151569904</v>
      </c>
      <c r="K33" s="142">
        <v>38</v>
      </c>
      <c r="L33" s="143">
        <v>241205326</v>
      </c>
      <c r="M33" s="144">
        <v>0.25553505984326802</v>
      </c>
    </row>
    <row r="34" spans="1:14" x14ac:dyDescent="0.4">
      <c r="A34" s="142">
        <v>4</v>
      </c>
      <c r="B34" s="143">
        <v>98200000</v>
      </c>
      <c r="C34" s="144">
        <v>0.68194444444444502</v>
      </c>
      <c r="D34" s="142">
        <v>13</v>
      </c>
      <c r="E34" s="143">
        <v>307200000</v>
      </c>
      <c r="F34" s="144">
        <v>1.47905633124699</v>
      </c>
      <c r="G34" s="244" t="s">
        <v>233</v>
      </c>
      <c r="H34" s="142">
        <v>435</v>
      </c>
      <c r="I34" s="143">
        <v>6580672400</v>
      </c>
      <c r="J34" s="144">
        <v>0.88984950964025</v>
      </c>
      <c r="K34" s="142"/>
      <c r="L34" s="143"/>
      <c r="M34" s="144"/>
    </row>
    <row r="35" spans="1:14" x14ac:dyDescent="0.4">
      <c r="A35" s="142"/>
      <c r="B35" s="143"/>
      <c r="C35" s="144"/>
      <c r="D35" s="142"/>
      <c r="E35" s="143"/>
      <c r="F35" s="144"/>
      <c r="G35" s="244" t="s">
        <v>234</v>
      </c>
      <c r="H35" s="142">
        <v>1</v>
      </c>
      <c r="I35" s="143">
        <v>1520000</v>
      </c>
      <c r="J35" s="144">
        <v>3.3011901659282403E-2</v>
      </c>
      <c r="K35" s="142">
        <v>1</v>
      </c>
      <c r="L35" s="143">
        <v>18387646</v>
      </c>
      <c r="M35" s="144" t="s">
        <v>163</v>
      </c>
    </row>
    <row r="36" spans="1:14" x14ac:dyDescent="0.4">
      <c r="A36" s="142"/>
      <c r="B36" s="143"/>
      <c r="C36" s="144"/>
      <c r="D36" s="142"/>
      <c r="E36" s="143"/>
      <c r="F36" s="144"/>
      <c r="G36" s="244" t="s">
        <v>235</v>
      </c>
      <c r="H36" s="142"/>
      <c r="I36" s="143"/>
      <c r="J36" s="144"/>
      <c r="K36" s="142"/>
      <c r="L36" s="143"/>
      <c r="M36" s="144"/>
    </row>
    <row r="37" spans="1:14" x14ac:dyDescent="0.4">
      <c r="A37" s="240">
        <v>427</v>
      </c>
      <c r="B37" s="241">
        <v>10280848800</v>
      </c>
      <c r="C37" s="243">
        <v>1.706288481678</v>
      </c>
      <c r="D37" s="240">
        <v>704</v>
      </c>
      <c r="E37" s="241">
        <v>15303498800</v>
      </c>
      <c r="F37" s="243">
        <v>1.47154613138583</v>
      </c>
      <c r="G37" s="301" t="s">
        <v>394</v>
      </c>
      <c r="H37" s="240">
        <v>21235</v>
      </c>
      <c r="I37" s="241">
        <v>276990786416</v>
      </c>
      <c r="J37" s="243">
        <v>0.93280332182610504</v>
      </c>
      <c r="K37" s="240">
        <v>39</v>
      </c>
      <c r="L37" s="241">
        <v>259592972</v>
      </c>
      <c r="M37" s="243">
        <v>0.26208125927275699</v>
      </c>
      <c r="N37" s="139"/>
    </row>
    <row r="38" spans="1:14" x14ac:dyDescent="0.4">
      <c r="A38" s="142">
        <v>4</v>
      </c>
      <c r="B38" s="143">
        <v>15450000</v>
      </c>
      <c r="C38" s="144">
        <v>3.8624999999999998</v>
      </c>
      <c r="D38" s="142">
        <v>11</v>
      </c>
      <c r="E38" s="143">
        <v>153450000</v>
      </c>
      <c r="F38" s="144">
        <v>6.2251521298174399</v>
      </c>
      <c r="G38" s="244" t="s">
        <v>236</v>
      </c>
      <c r="H38" s="142">
        <v>305</v>
      </c>
      <c r="I38" s="143">
        <v>2188127416</v>
      </c>
      <c r="J38" s="144">
        <v>0.99221343092807601</v>
      </c>
      <c r="K38" s="142">
        <v>1</v>
      </c>
      <c r="L38" s="143">
        <v>1657639</v>
      </c>
      <c r="M38" s="144" t="s">
        <v>163</v>
      </c>
    </row>
    <row r="39" spans="1:14" x14ac:dyDescent="0.4">
      <c r="A39" s="142">
        <v>5</v>
      </c>
      <c r="B39" s="143">
        <v>205000000</v>
      </c>
      <c r="C39" s="144">
        <v>3.28</v>
      </c>
      <c r="D39" s="142">
        <v>7</v>
      </c>
      <c r="E39" s="143">
        <v>221500000</v>
      </c>
      <c r="F39" s="144">
        <v>1.48160535117057</v>
      </c>
      <c r="G39" s="245" t="s">
        <v>237</v>
      </c>
      <c r="H39" s="142">
        <v>51</v>
      </c>
      <c r="I39" s="143">
        <v>1039596300</v>
      </c>
      <c r="J39" s="144">
        <v>1.71325672541354</v>
      </c>
      <c r="K39" s="142"/>
      <c r="L39" s="143"/>
      <c r="M39" s="144"/>
    </row>
    <row r="40" spans="1:14" x14ac:dyDescent="0.4">
      <c r="A40" s="142">
        <v>384</v>
      </c>
      <c r="B40" s="143">
        <v>4015710000</v>
      </c>
      <c r="C40" s="144">
        <v>1.0403302147079501</v>
      </c>
      <c r="D40" s="142">
        <v>667</v>
      </c>
      <c r="E40" s="143">
        <v>7277483000</v>
      </c>
      <c r="F40" s="144">
        <v>1.1083644051766299</v>
      </c>
      <c r="G40" s="244" t="s">
        <v>32</v>
      </c>
      <c r="H40" s="142">
        <v>10634</v>
      </c>
      <c r="I40" s="143">
        <v>111629194174</v>
      </c>
      <c r="J40" s="144">
        <v>0.94863840775458397</v>
      </c>
      <c r="K40" s="142">
        <v>41</v>
      </c>
      <c r="L40" s="143">
        <v>257007711</v>
      </c>
      <c r="M40" s="144">
        <v>2.4845675379354999</v>
      </c>
    </row>
    <row r="41" spans="1:14" x14ac:dyDescent="0.4">
      <c r="A41" s="142">
        <v>82</v>
      </c>
      <c r="B41" s="143">
        <v>653810000</v>
      </c>
      <c r="C41" s="144">
        <v>0.98383868783387296</v>
      </c>
      <c r="D41" s="142">
        <v>145</v>
      </c>
      <c r="E41" s="143">
        <v>1164574000</v>
      </c>
      <c r="F41" s="144">
        <v>1.0480233259239899</v>
      </c>
      <c r="G41" s="244" t="s">
        <v>40</v>
      </c>
      <c r="H41" s="142">
        <v>2338</v>
      </c>
      <c r="I41" s="143">
        <v>17405858334</v>
      </c>
      <c r="J41" s="144">
        <v>0.890427111042566</v>
      </c>
      <c r="K41" s="142">
        <v>1</v>
      </c>
      <c r="L41" s="143">
        <v>6971192</v>
      </c>
      <c r="M41" s="144" t="s">
        <v>163</v>
      </c>
    </row>
    <row r="42" spans="1:14" x14ac:dyDescent="0.4">
      <c r="A42" s="142">
        <v>148</v>
      </c>
      <c r="B42" s="143">
        <v>1614640000</v>
      </c>
      <c r="C42" s="144">
        <v>0.96121539001899003</v>
      </c>
      <c r="D42" s="142">
        <v>288</v>
      </c>
      <c r="E42" s="143">
        <v>2980200000</v>
      </c>
      <c r="F42" s="144">
        <v>1.0671890051099899</v>
      </c>
      <c r="G42" s="244" t="s">
        <v>19</v>
      </c>
      <c r="H42" s="142">
        <v>5187</v>
      </c>
      <c r="I42" s="143">
        <v>45817284217</v>
      </c>
      <c r="J42" s="144">
        <v>0.92188303995977405</v>
      </c>
      <c r="K42" s="142">
        <v>31</v>
      </c>
      <c r="L42" s="143">
        <v>362687906</v>
      </c>
      <c r="M42" s="144">
        <v>1.9575168517083701</v>
      </c>
    </row>
    <row r="43" spans="1:14" x14ac:dyDescent="0.4">
      <c r="A43" s="142">
        <v>40</v>
      </c>
      <c r="B43" s="143">
        <v>276119000</v>
      </c>
      <c r="C43" s="144">
        <v>1.01708781494033</v>
      </c>
      <c r="D43" s="142">
        <v>73</v>
      </c>
      <c r="E43" s="143">
        <v>523679000</v>
      </c>
      <c r="F43" s="144">
        <v>0.92521775741493895</v>
      </c>
      <c r="G43" s="244" t="s">
        <v>238</v>
      </c>
      <c r="H43" s="142">
        <v>1834</v>
      </c>
      <c r="I43" s="143">
        <v>14487488772</v>
      </c>
      <c r="J43" s="144">
        <v>0.90873758880279398</v>
      </c>
      <c r="K43" s="142">
        <v>5</v>
      </c>
      <c r="L43" s="143">
        <v>40991126</v>
      </c>
      <c r="M43" s="144">
        <v>0.49460585533054302</v>
      </c>
    </row>
    <row r="44" spans="1:14" x14ac:dyDescent="0.4">
      <c r="A44" s="142">
        <v>45</v>
      </c>
      <c r="B44" s="143">
        <v>371056000</v>
      </c>
      <c r="C44" s="144">
        <v>1.2611086564932199</v>
      </c>
      <c r="D44" s="142">
        <v>78</v>
      </c>
      <c r="E44" s="143">
        <v>580256000</v>
      </c>
      <c r="F44" s="144">
        <v>1.17393477016203</v>
      </c>
      <c r="G44" s="244" t="s">
        <v>239</v>
      </c>
      <c r="H44" s="142">
        <v>1610</v>
      </c>
      <c r="I44" s="143">
        <v>10832725757</v>
      </c>
      <c r="J44" s="144">
        <v>0.92170267739866196</v>
      </c>
      <c r="K44" s="142">
        <v>7</v>
      </c>
      <c r="L44" s="143">
        <v>15719269</v>
      </c>
      <c r="M44" s="144">
        <v>2.5978080553643101</v>
      </c>
    </row>
    <row r="45" spans="1:14" x14ac:dyDescent="0.4">
      <c r="A45" s="142">
        <v>18</v>
      </c>
      <c r="B45" s="143">
        <v>165100000</v>
      </c>
      <c r="C45" s="144">
        <v>0.478273464658169</v>
      </c>
      <c r="D45" s="142">
        <v>24</v>
      </c>
      <c r="E45" s="143">
        <v>273100000</v>
      </c>
      <c r="F45" s="144">
        <v>0.58255119453924897</v>
      </c>
      <c r="G45" s="244" t="s">
        <v>64</v>
      </c>
      <c r="H45" s="142">
        <v>788</v>
      </c>
      <c r="I45" s="143">
        <v>9954929600</v>
      </c>
      <c r="J45" s="144">
        <v>0.95701161852045402</v>
      </c>
      <c r="K45" s="142">
        <v>1</v>
      </c>
      <c r="L45" s="143">
        <v>3303350</v>
      </c>
      <c r="M45" s="144">
        <v>0.90995185727031802</v>
      </c>
    </row>
    <row r="46" spans="1:14" x14ac:dyDescent="0.4">
      <c r="A46" s="142"/>
      <c r="B46" s="143"/>
      <c r="C46" s="144"/>
      <c r="D46" s="142"/>
      <c r="E46" s="143"/>
      <c r="F46" s="144"/>
      <c r="G46" s="244" t="s">
        <v>240</v>
      </c>
      <c r="H46" s="142"/>
      <c r="I46" s="143"/>
      <c r="J46" s="144"/>
      <c r="K46" s="142"/>
      <c r="L46" s="143"/>
      <c r="M46" s="144"/>
    </row>
    <row r="47" spans="1:14" x14ac:dyDescent="0.4">
      <c r="A47" s="142">
        <v>5</v>
      </c>
      <c r="B47" s="143">
        <v>35000000</v>
      </c>
      <c r="C47" s="144">
        <v>0.78651685393258397</v>
      </c>
      <c r="D47" s="142">
        <v>13</v>
      </c>
      <c r="E47" s="143">
        <v>114000000</v>
      </c>
      <c r="F47" s="144">
        <v>1.8387096774193501</v>
      </c>
      <c r="G47" s="244" t="s">
        <v>241</v>
      </c>
      <c r="H47" s="142">
        <v>198</v>
      </c>
      <c r="I47" s="143">
        <v>1484927000</v>
      </c>
      <c r="J47" s="144">
        <v>0.91925242593974299</v>
      </c>
      <c r="K47" s="142"/>
      <c r="L47" s="143"/>
      <c r="M47" s="144"/>
    </row>
    <row r="48" spans="1:14" x14ac:dyDescent="0.4">
      <c r="A48" s="142">
        <v>116</v>
      </c>
      <c r="B48" s="143">
        <v>1627294000</v>
      </c>
      <c r="C48" s="144">
        <v>1.1417267479225299</v>
      </c>
      <c r="D48" s="142">
        <v>219</v>
      </c>
      <c r="E48" s="143">
        <v>3217784000</v>
      </c>
      <c r="F48" s="144">
        <v>1.2853696105124599</v>
      </c>
      <c r="G48" s="244" t="s">
        <v>34</v>
      </c>
      <c r="H48" s="142">
        <v>4246</v>
      </c>
      <c r="I48" s="143">
        <v>47576861931</v>
      </c>
      <c r="J48" s="144">
        <v>0.92112232841670005</v>
      </c>
      <c r="K48" s="142">
        <v>20</v>
      </c>
      <c r="L48" s="143">
        <v>130418975</v>
      </c>
      <c r="M48" s="144">
        <v>3.4139809561085599</v>
      </c>
    </row>
    <row r="49" spans="1:13" x14ac:dyDescent="0.4">
      <c r="A49" s="142">
        <v>3</v>
      </c>
      <c r="B49" s="143">
        <v>35000000</v>
      </c>
      <c r="C49" s="144" t="s">
        <v>163</v>
      </c>
      <c r="D49" s="142">
        <v>8</v>
      </c>
      <c r="E49" s="143">
        <v>102000000</v>
      </c>
      <c r="F49" s="144" t="s">
        <v>163</v>
      </c>
      <c r="G49" s="244" t="s">
        <v>242</v>
      </c>
      <c r="H49" s="142">
        <v>178</v>
      </c>
      <c r="I49" s="143">
        <v>1232760000</v>
      </c>
      <c r="J49" s="144">
        <v>0.88901773621970603</v>
      </c>
      <c r="K49" s="142"/>
      <c r="L49" s="143"/>
      <c r="M49" s="144"/>
    </row>
    <row r="50" spans="1:13" x14ac:dyDescent="0.4">
      <c r="A50" s="142">
        <v>23</v>
      </c>
      <c r="B50" s="143">
        <v>255500000</v>
      </c>
      <c r="C50" s="144">
        <v>2.9034090909090899</v>
      </c>
      <c r="D50" s="142">
        <v>33</v>
      </c>
      <c r="E50" s="143">
        <v>344200000</v>
      </c>
      <c r="F50" s="144">
        <v>1.7158524426719799</v>
      </c>
      <c r="G50" s="244" t="s">
        <v>243</v>
      </c>
      <c r="H50" s="142">
        <v>464</v>
      </c>
      <c r="I50" s="143">
        <v>4712946920</v>
      </c>
      <c r="J50" s="144">
        <v>0.92772096339850196</v>
      </c>
      <c r="K50" s="142">
        <v>1</v>
      </c>
      <c r="L50" s="143">
        <v>5003727</v>
      </c>
      <c r="M50" s="144" t="s">
        <v>163</v>
      </c>
    </row>
    <row r="51" spans="1:13" x14ac:dyDescent="0.4">
      <c r="A51" s="142">
        <v>3</v>
      </c>
      <c r="B51" s="143">
        <v>54902000</v>
      </c>
      <c r="C51" s="144">
        <v>1.52505555555556</v>
      </c>
      <c r="D51" s="142">
        <v>5</v>
      </c>
      <c r="E51" s="143">
        <v>91402000</v>
      </c>
      <c r="F51" s="144">
        <v>1.72456603773585</v>
      </c>
      <c r="G51" s="244" t="s">
        <v>244</v>
      </c>
      <c r="H51" s="142">
        <v>137</v>
      </c>
      <c r="I51" s="143">
        <v>1075186500</v>
      </c>
      <c r="J51" s="144">
        <v>0.86888223103829798</v>
      </c>
      <c r="K51" s="142"/>
      <c r="L51" s="143"/>
      <c r="M51" s="144"/>
    </row>
    <row r="52" spans="1:13" x14ac:dyDescent="0.4">
      <c r="A52" s="142">
        <v>3</v>
      </c>
      <c r="B52" s="143">
        <v>35000000</v>
      </c>
      <c r="C52" s="144">
        <v>0.875</v>
      </c>
      <c r="D52" s="142">
        <v>3</v>
      </c>
      <c r="E52" s="143">
        <v>35000000</v>
      </c>
      <c r="F52" s="144">
        <v>0.72916666666666696</v>
      </c>
      <c r="G52" s="244" t="s">
        <v>60</v>
      </c>
      <c r="H52" s="142">
        <v>263</v>
      </c>
      <c r="I52" s="143">
        <v>3032936200</v>
      </c>
      <c r="J52" s="144">
        <v>0.98010211890061805</v>
      </c>
      <c r="K52" s="142"/>
      <c r="L52" s="143"/>
      <c r="M52" s="144"/>
    </row>
    <row r="53" spans="1:13" x14ac:dyDescent="0.4">
      <c r="A53" s="240">
        <v>879</v>
      </c>
      <c r="B53" s="241">
        <v>9359581000</v>
      </c>
      <c r="C53" s="243">
        <v>1.06170952414227</v>
      </c>
      <c r="D53" s="240">
        <v>1574</v>
      </c>
      <c r="E53" s="241">
        <v>17078628000</v>
      </c>
      <c r="F53" s="243">
        <v>1.1355487948547101</v>
      </c>
      <c r="G53" s="244" t="s">
        <v>245</v>
      </c>
      <c r="H53" s="240">
        <v>28233</v>
      </c>
      <c r="I53" s="241">
        <v>272470823121</v>
      </c>
      <c r="J53" s="243">
        <v>0.93345443299630204</v>
      </c>
      <c r="K53" s="240">
        <v>108</v>
      </c>
      <c r="L53" s="241">
        <v>823760895</v>
      </c>
      <c r="M53" s="243">
        <v>1.9387112258852699</v>
      </c>
    </row>
    <row r="54" spans="1:13" x14ac:dyDescent="0.4">
      <c r="A54" s="142">
        <v>37</v>
      </c>
      <c r="B54" s="143">
        <v>381590000</v>
      </c>
      <c r="C54" s="144">
        <v>1.44050585126463</v>
      </c>
      <c r="D54" s="142">
        <v>82</v>
      </c>
      <c r="E54" s="143">
        <v>621240000</v>
      </c>
      <c r="F54" s="144">
        <v>1.32330763004303</v>
      </c>
      <c r="G54" s="244" t="s">
        <v>246</v>
      </c>
      <c r="H54" s="142">
        <v>1610</v>
      </c>
      <c r="I54" s="143">
        <v>10838561857</v>
      </c>
      <c r="J54" s="144">
        <v>0.97587402891681696</v>
      </c>
      <c r="K54" s="142"/>
      <c r="L54" s="143"/>
      <c r="M54" s="144"/>
    </row>
    <row r="55" spans="1:13" x14ac:dyDescent="0.4">
      <c r="A55" s="142">
        <v>75</v>
      </c>
      <c r="B55" s="143">
        <v>742700000</v>
      </c>
      <c r="C55" s="144">
        <v>0.84004148744009599</v>
      </c>
      <c r="D55" s="142">
        <v>133</v>
      </c>
      <c r="E55" s="143">
        <v>1327700000</v>
      </c>
      <c r="F55" s="144">
        <v>0.94874816263560102</v>
      </c>
      <c r="G55" s="244" t="s">
        <v>51</v>
      </c>
      <c r="H55" s="142">
        <v>2798</v>
      </c>
      <c r="I55" s="143">
        <v>24498626962</v>
      </c>
      <c r="J55" s="144">
        <v>0.92909978823302097</v>
      </c>
      <c r="K55" s="142">
        <v>1</v>
      </c>
      <c r="L55" s="143">
        <v>5948227</v>
      </c>
      <c r="M55" s="144" t="s">
        <v>163</v>
      </c>
    </row>
    <row r="56" spans="1:13" x14ac:dyDescent="0.4">
      <c r="A56" s="142">
        <v>32</v>
      </c>
      <c r="B56" s="143">
        <v>314860000</v>
      </c>
      <c r="C56" s="144">
        <v>0.93573264781490995</v>
      </c>
      <c r="D56" s="142">
        <v>54</v>
      </c>
      <c r="E56" s="143">
        <v>564760000</v>
      </c>
      <c r="F56" s="144">
        <v>0.96707963389470597</v>
      </c>
      <c r="G56" s="244" t="s">
        <v>247</v>
      </c>
      <c r="H56" s="142">
        <v>1979</v>
      </c>
      <c r="I56" s="143">
        <v>15392774904</v>
      </c>
      <c r="J56" s="144">
        <v>0.97877719756773196</v>
      </c>
      <c r="K56" s="142">
        <v>6</v>
      </c>
      <c r="L56" s="143">
        <v>37340388</v>
      </c>
      <c r="M56" s="144">
        <v>131.609068031383</v>
      </c>
    </row>
    <row r="57" spans="1:13" x14ac:dyDescent="0.4">
      <c r="A57" s="142"/>
      <c r="B57" s="143"/>
      <c r="C57" s="144"/>
      <c r="D57" s="142"/>
      <c r="E57" s="143"/>
      <c r="F57" s="144"/>
      <c r="G57" s="244" t="s">
        <v>248</v>
      </c>
      <c r="H57" s="142">
        <v>10</v>
      </c>
      <c r="I57" s="143">
        <v>169857266</v>
      </c>
      <c r="J57" s="144">
        <v>0.89947637886756104</v>
      </c>
      <c r="K57" s="142"/>
      <c r="L57" s="143"/>
      <c r="M57" s="144"/>
    </row>
    <row r="58" spans="1:13" x14ac:dyDescent="0.4">
      <c r="A58" s="142">
        <v>1</v>
      </c>
      <c r="B58" s="143">
        <v>5700000</v>
      </c>
      <c r="C58" s="144">
        <v>0.95</v>
      </c>
      <c r="D58" s="142">
        <v>2</v>
      </c>
      <c r="E58" s="143">
        <v>6700000</v>
      </c>
      <c r="F58" s="144">
        <v>1.11666666666667</v>
      </c>
      <c r="G58" s="244" t="s">
        <v>249</v>
      </c>
      <c r="H58" s="142">
        <v>46</v>
      </c>
      <c r="I58" s="143">
        <v>661883616</v>
      </c>
      <c r="J58" s="144">
        <v>0.98318893217187797</v>
      </c>
      <c r="K58" s="142">
        <v>3</v>
      </c>
      <c r="L58" s="143">
        <v>11966451</v>
      </c>
      <c r="M58" s="144" t="s">
        <v>163</v>
      </c>
    </row>
    <row r="59" spans="1:13" x14ac:dyDescent="0.4">
      <c r="A59" s="142">
        <v>6</v>
      </c>
      <c r="B59" s="143">
        <v>150100000</v>
      </c>
      <c r="C59" s="144" t="s">
        <v>163</v>
      </c>
      <c r="D59" s="142">
        <v>11</v>
      </c>
      <c r="E59" s="143">
        <v>216000000</v>
      </c>
      <c r="F59" s="144" t="s">
        <v>163</v>
      </c>
      <c r="G59" s="244" t="s">
        <v>250</v>
      </c>
      <c r="H59" s="142">
        <v>80</v>
      </c>
      <c r="I59" s="143">
        <v>982678296</v>
      </c>
      <c r="J59" s="144">
        <v>1.0240869198229701</v>
      </c>
      <c r="K59" s="142"/>
      <c r="L59" s="143"/>
      <c r="M59" s="144"/>
    </row>
    <row r="60" spans="1:13" x14ac:dyDescent="0.4">
      <c r="A60" s="240">
        <v>151</v>
      </c>
      <c r="B60" s="241">
        <v>1594950000</v>
      </c>
      <c r="C60" s="243">
        <v>1.0693539692713701</v>
      </c>
      <c r="D60" s="240">
        <v>282</v>
      </c>
      <c r="E60" s="241">
        <v>2736400000</v>
      </c>
      <c r="F60" s="243">
        <v>1.11286982465102</v>
      </c>
      <c r="G60" s="244" t="s">
        <v>251</v>
      </c>
      <c r="H60" s="240">
        <v>6523</v>
      </c>
      <c r="I60" s="241">
        <v>52544382901</v>
      </c>
      <c r="J60" s="243">
        <v>0.95495666563651804</v>
      </c>
      <c r="K60" s="240">
        <v>10</v>
      </c>
      <c r="L60" s="241">
        <v>55255066</v>
      </c>
      <c r="M60" s="243">
        <v>11.1681966198535</v>
      </c>
    </row>
    <row r="61" spans="1:13" x14ac:dyDescent="0.4">
      <c r="A61" s="142"/>
      <c r="B61" s="143"/>
      <c r="C61" s="144"/>
      <c r="D61" s="142"/>
      <c r="E61" s="143"/>
      <c r="F61" s="144"/>
      <c r="G61" s="244" t="s">
        <v>252</v>
      </c>
      <c r="H61" s="142"/>
      <c r="I61" s="143"/>
      <c r="J61" s="144"/>
      <c r="K61" s="142"/>
      <c r="L61" s="143"/>
      <c r="M61" s="144"/>
    </row>
    <row r="62" spans="1:13" x14ac:dyDescent="0.4">
      <c r="A62" s="142"/>
      <c r="B62" s="143"/>
      <c r="C62" s="144"/>
      <c r="D62" s="142"/>
      <c r="E62" s="143"/>
      <c r="F62" s="144"/>
      <c r="G62" s="244" t="s">
        <v>253</v>
      </c>
      <c r="H62" s="142"/>
      <c r="I62" s="143"/>
      <c r="J62" s="144"/>
      <c r="K62" s="142"/>
      <c r="L62" s="143"/>
      <c r="M62" s="144"/>
    </row>
    <row r="63" spans="1:13" x14ac:dyDescent="0.4">
      <c r="A63" s="142"/>
      <c r="B63" s="143"/>
      <c r="C63" s="144"/>
      <c r="D63" s="142"/>
      <c r="E63" s="143"/>
      <c r="F63" s="144"/>
      <c r="G63" s="244" t="s">
        <v>254</v>
      </c>
      <c r="H63" s="142"/>
      <c r="I63" s="143"/>
      <c r="J63" s="144"/>
      <c r="K63" s="142"/>
      <c r="L63" s="143"/>
      <c r="M63" s="144"/>
    </row>
    <row r="64" spans="1:13" ht="18.75" customHeight="1" x14ac:dyDescent="0.4">
      <c r="A64" s="142"/>
      <c r="B64" s="143"/>
      <c r="C64" s="144"/>
      <c r="D64" s="142"/>
      <c r="E64" s="143"/>
      <c r="F64" s="144"/>
      <c r="G64" s="244" t="s">
        <v>255</v>
      </c>
      <c r="H64" s="142"/>
      <c r="I64" s="143"/>
      <c r="J64" s="144"/>
      <c r="K64" s="142"/>
      <c r="L64" s="143"/>
      <c r="M64" s="144"/>
    </row>
    <row r="65" spans="1:13" x14ac:dyDescent="0.4">
      <c r="A65" s="142"/>
      <c r="B65" s="143"/>
      <c r="C65" s="144"/>
      <c r="D65" s="142"/>
      <c r="E65" s="143"/>
      <c r="F65" s="144"/>
      <c r="G65" s="244" t="s">
        <v>256</v>
      </c>
      <c r="H65" s="142"/>
      <c r="I65" s="143"/>
      <c r="J65" s="144"/>
      <c r="K65" s="142"/>
      <c r="L65" s="143"/>
      <c r="M65" s="144"/>
    </row>
    <row r="66" spans="1:13" x14ac:dyDescent="0.4">
      <c r="A66" s="240"/>
      <c r="B66" s="241"/>
      <c r="C66" s="243"/>
      <c r="D66" s="240"/>
      <c r="E66" s="241"/>
      <c r="F66" s="243"/>
      <c r="G66" s="244" t="s">
        <v>257</v>
      </c>
      <c r="H66" s="240"/>
      <c r="I66" s="241"/>
      <c r="J66" s="243"/>
      <c r="K66" s="240"/>
      <c r="L66" s="241"/>
      <c r="M66" s="243"/>
    </row>
    <row r="67" spans="1:13" ht="18.75" customHeight="1" x14ac:dyDescent="0.4">
      <c r="A67" s="142">
        <v>1</v>
      </c>
      <c r="B67" s="143">
        <v>40000000</v>
      </c>
      <c r="C67" s="144" t="s">
        <v>163</v>
      </c>
      <c r="D67" s="142">
        <v>1</v>
      </c>
      <c r="E67" s="143">
        <v>40000000</v>
      </c>
      <c r="F67" s="144" t="s">
        <v>163</v>
      </c>
      <c r="G67" s="244" t="s">
        <v>258</v>
      </c>
      <c r="H67" s="142">
        <v>1</v>
      </c>
      <c r="I67" s="143">
        <v>40000000</v>
      </c>
      <c r="J67" s="144" t="s">
        <v>163</v>
      </c>
      <c r="K67" s="142"/>
      <c r="L67" s="143"/>
      <c r="M67" s="144"/>
    </row>
    <row r="68" spans="1:13" x14ac:dyDescent="0.4">
      <c r="A68" s="240">
        <v>1</v>
      </c>
      <c r="B68" s="241">
        <v>40000000</v>
      </c>
      <c r="C68" s="243" t="s">
        <v>163</v>
      </c>
      <c r="D68" s="240">
        <v>1</v>
      </c>
      <c r="E68" s="241">
        <v>40000000</v>
      </c>
      <c r="F68" s="243" t="s">
        <v>163</v>
      </c>
      <c r="G68" s="244" t="s">
        <v>259</v>
      </c>
      <c r="H68" s="240">
        <v>1</v>
      </c>
      <c r="I68" s="241">
        <v>40000000</v>
      </c>
      <c r="J68" s="243" t="s">
        <v>163</v>
      </c>
      <c r="K68" s="240"/>
      <c r="L68" s="241"/>
      <c r="M68" s="243"/>
    </row>
    <row r="69" spans="1:13" x14ac:dyDescent="0.4">
      <c r="A69" s="142"/>
      <c r="B69" s="143"/>
      <c r="C69" s="144"/>
      <c r="D69" s="142"/>
      <c r="E69" s="143"/>
      <c r="F69" s="144"/>
      <c r="G69" s="244" t="s">
        <v>260</v>
      </c>
      <c r="H69" s="142"/>
      <c r="I69" s="143"/>
      <c r="J69" s="144"/>
      <c r="K69" s="142"/>
      <c r="L69" s="143"/>
      <c r="M69" s="144"/>
    </row>
    <row r="70" spans="1:13" x14ac:dyDescent="0.4">
      <c r="A70" s="240"/>
      <c r="B70" s="241"/>
      <c r="C70" s="243"/>
      <c r="D70" s="240"/>
      <c r="E70" s="241"/>
      <c r="F70" s="243"/>
      <c r="G70" s="244" t="s">
        <v>261</v>
      </c>
      <c r="H70" s="240"/>
      <c r="I70" s="241"/>
      <c r="J70" s="243"/>
      <c r="K70" s="240"/>
      <c r="L70" s="241"/>
      <c r="M70" s="243"/>
    </row>
    <row r="71" spans="1:13" x14ac:dyDescent="0.4">
      <c r="A71" s="142">
        <v>1</v>
      </c>
      <c r="B71" s="143">
        <v>4000000</v>
      </c>
      <c r="C71" s="144">
        <v>0.11764705882352899</v>
      </c>
      <c r="D71" s="142">
        <v>2</v>
      </c>
      <c r="E71" s="143">
        <v>12000000</v>
      </c>
      <c r="F71" s="144">
        <v>0.17730496453900699</v>
      </c>
      <c r="G71" s="244" t="s">
        <v>262</v>
      </c>
      <c r="H71" s="142">
        <v>209</v>
      </c>
      <c r="I71" s="143">
        <v>1891804477</v>
      </c>
      <c r="J71" s="144">
        <v>0.87959940530423997</v>
      </c>
      <c r="K71" s="142"/>
      <c r="L71" s="143"/>
      <c r="M71" s="144"/>
    </row>
    <row r="72" spans="1:13" ht="18.75" customHeight="1" x14ac:dyDescent="0.4">
      <c r="A72" s="142"/>
      <c r="B72" s="143"/>
      <c r="C72" s="144"/>
      <c r="D72" s="142"/>
      <c r="E72" s="143"/>
      <c r="F72" s="144"/>
      <c r="G72" s="244" t="s">
        <v>264</v>
      </c>
      <c r="H72" s="142">
        <v>1</v>
      </c>
      <c r="I72" s="143">
        <v>5455000</v>
      </c>
      <c r="J72" s="144">
        <v>0.99780501188951898</v>
      </c>
      <c r="K72" s="142"/>
      <c r="L72" s="143"/>
      <c r="M72" s="144"/>
    </row>
    <row r="73" spans="1:13" x14ac:dyDescent="0.4">
      <c r="A73" s="142"/>
      <c r="B73" s="143"/>
      <c r="C73" s="144"/>
      <c r="D73" s="142"/>
      <c r="E73" s="143"/>
      <c r="F73" s="144"/>
      <c r="G73" s="244" t="s">
        <v>263</v>
      </c>
      <c r="H73" s="142"/>
      <c r="I73" s="143"/>
      <c r="J73" s="144"/>
      <c r="K73" s="142"/>
      <c r="L73" s="143"/>
      <c r="M73" s="144"/>
    </row>
    <row r="74" spans="1:13" x14ac:dyDescent="0.4">
      <c r="A74" s="240">
        <v>1</v>
      </c>
      <c r="B74" s="241">
        <v>4000000</v>
      </c>
      <c r="C74" s="243">
        <v>0.11764705882352941</v>
      </c>
      <c r="D74" s="240">
        <v>2</v>
      </c>
      <c r="E74" s="241">
        <v>12000000</v>
      </c>
      <c r="F74" s="243">
        <v>0.1773049645390071</v>
      </c>
      <c r="G74" s="244" t="s">
        <v>265</v>
      </c>
      <c r="H74" s="240">
        <v>210</v>
      </c>
      <c r="I74" s="241">
        <v>1897259477</v>
      </c>
      <c r="J74" s="243">
        <v>0.87989910982736375</v>
      </c>
      <c r="K74" s="240"/>
      <c r="L74" s="241"/>
      <c r="M74" s="243"/>
    </row>
    <row r="75" spans="1:13" x14ac:dyDescent="0.4">
      <c r="A75" s="142"/>
      <c r="B75" s="143"/>
      <c r="C75" s="144"/>
      <c r="D75" s="142"/>
      <c r="E75" s="143"/>
      <c r="F75" s="144"/>
      <c r="G75" s="244" t="s">
        <v>266</v>
      </c>
      <c r="H75" s="142"/>
      <c r="I75" s="143"/>
      <c r="J75" s="144"/>
      <c r="K75" s="142"/>
      <c r="L75" s="143"/>
      <c r="M75" s="144"/>
    </row>
    <row r="76" spans="1:13" x14ac:dyDescent="0.4">
      <c r="A76" s="240"/>
      <c r="B76" s="241"/>
      <c r="C76" s="243"/>
      <c r="D76" s="240"/>
      <c r="E76" s="241"/>
      <c r="F76" s="243"/>
      <c r="G76" s="244" t="s">
        <v>267</v>
      </c>
      <c r="H76" s="240"/>
      <c r="I76" s="241"/>
      <c r="J76" s="243"/>
      <c r="K76" s="240"/>
      <c r="L76" s="241"/>
      <c r="M76" s="243"/>
    </row>
    <row r="77" spans="1:13" x14ac:dyDescent="0.4">
      <c r="A77" s="217">
        <v>2487</v>
      </c>
      <c r="B77" s="252">
        <v>41476619100</v>
      </c>
      <c r="C77" s="254">
        <v>1.1528077283770299</v>
      </c>
      <c r="D77" s="217">
        <v>4245</v>
      </c>
      <c r="E77" s="252">
        <v>66845298100</v>
      </c>
      <c r="F77" s="254">
        <v>1.1400114823013501</v>
      </c>
      <c r="G77" s="255" t="s">
        <v>210</v>
      </c>
      <c r="H77" s="217">
        <v>103402</v>
      </c>
      <c r="I77" s="252">
        <v>1295678755502</v>
      </c>
      <c r="J77" s="254">
        <v>0.92469425547845296</v>
      </c>
      <c r="K77" s="217">
        <v>262</v>
      </c>
      <c r="L77" s="252">
        <v>2601706374</v>
      </c>
      <c r="M77" s="254">
        <v>0.93196920852921805</v>
      </c>
    </row>
    <row r="81" spans="7:7" x14ac:dyDescent="0.4">
      <c r="G81" s="266"/>
    </row>
  </sheetData>
  <mergeCells count="3">
    <mergeCell ref="L1:M1"/>
    <mergeCell ref="L3:M3"/>
    <mergeCell ref="G4:G6"/>
  </mergeCells>
  <phoneticPr fontId="5"/>
  <pageMargins left="0.7" right="0.7" top="0.75" bottom="0.75" header="0.3" footer="0.3"/>
  <pageSetup paperSize="9" scale="5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A751B-3B68-41D1-9153-AE2046A82114}">
  <sheetPr>
    <pageSetUpPr fitToPage="1"/>
  </sheetPr>
  <dimension ref="A1:N53"/>
  <sheetViews>
    <sheetView view="pageBreakPreview" topLeftCell="A25" zoomScaleNormal="100" zoomScaleSheetLayoutView="100" workbookViewId="0">
      <selection activeCell="G51" sqref="G51"/>
    </sheetView>
  </sheetViews>
  <sheetFormatPr defaultRowHeight="18.75" x14ac:dyDescent="0.4"/>
  <cols>
    <col min="1" max="1" width="8.625" style="139" customWidth="1"/>
    <col min="2" max="2" width="12.625" style="137" customWidth="1"/>
    <col min="3" max="3" width="8.625" style="138" customWidth="1"/>
    <col min="4" max="4" width="8.625" style="139" customWidth="1"/>
    <col min="5" max="5" width="12.625" style="137" customWidth="1"/>
    <col min="6" max="6" width="8.625" style="138" customWidth="1"/>
    <col min="7" max="7" width="12.625" style="265" customWidth="1"/>
    <col min="8" max="8" width="8.625" style="139" customWidth="1"/>
    <col min="9" max="9" width="12.625" style="137" customWidth="1"/>
    <col min="10" max="10" width="8.625" style="138" customWidth="1"/>
    <col min="11" max="11" width="8.625" style="139" customWidth="1"/>
    <col min="12" max="12" width="12.625" style="137" customWidth="1"/>
    <col min="13" max="13" width="8.625" style="138" customWidth="1"/>
    <col min="14" max="16" width="9" style="265"/>
    <col min="17" max="17" width="8.625" style="265" customWidth="1"/>
    <col min="18" max="19" width="9" style="265"/>
    <col min="20" max="20" width="8.625" style="265" customWidth="1"/>
    <col min="21" max="16384" width="9" style="265"/>
  </cols>
  <sheetData>
    <row r="1" spans="1:14" ht="24" x14ac:dyDescent="0.5">
      <c r="A1" s="136" t="s">
        <v>268</v>
      </c>
      <c r="L1" s="353" t="str">
        <f>目次!A5</f>
        <v xml:space="preserve">2024.5保証統計情報 </v>
      </c>
      <c r="M1" s="353"/>
    </row>
    <row r="2" spans="1:14" x14ac:dyDescent="0.4">
      <c r="A2" s="140"/>
      <c r="L2" s="141"/>
      <c r="M2" s="141"/>
    </row>
    <row r="3" spans="1:14" x14ac:dyDescent="0.4">
      <c r="L3" s="354" t="s">
        <v>106</v>
      </c>
      <c r="M3" s="354"/>
    </row>
    <row r="4" spans="1:14" x14ac:dyDescent="0.4">
      <c r="A4" s="213" t="s">
        <v>156</v>
      </c>
      <c r="B4" s="246"/>
      <c r="C4" s="248"/>
      <c r="D4" s="213"/>
      <c r="E4" s="246"/>
      <c r="F4" s="248"/>
      <c r="G4" s="340" t="s">
        <v>395</v>
      </c>
      <c r="H4" s="213" t="s">
        <v>158</v>
      </c>
      <c r="I4" s="246"/>
      <c r="J4" s="248"/>
      <c r="K4" s="213" t="s">
        <v>175</v>
      </c>
      <c r="L4" s="246"/>
      <c r="M4" s="248"/>
    </row>
    <row r="5" spans="1:14" x14ac:dyDescent="0.4">
      <c r="A5" s="213" t="s">
        <v>107</v>
      </c>
      <c r="B5" s="246"/>
      <c r="C5" s="248"/>
      <c r="D5" s="213" t="s">
        <v>109</v>
      </c>
      <c r="E5" s="246"/>
      <c r="F5" s="248"/>
      <c r="G5" s="340"/>
      <c r="H5" s="213" t="s">
        <v>107</v>
      </c>
      <c r="I5" s="246"/>
      <c r="J5" s="248"/>
      <c r="K5" s="213" t="s">
        <v>109</v>
      </c>
      <c r="L5" s="246"/>
      <c r="M5" s="248"/>
    </row>
    <row r="6" spans="1:14" x14ac:dyDescent="0.4">
      <c r="A6" s="215" t="s">
        <v>151</v>
      </c>
      <c r="B6" s="249" t="s">
        <v>152</v>
      </c>
      <c r="C6" s="251" t="s">
        <v>160</v>
      </c>
      <c r="D6" s="215" t="s">
        <v>151</v>
      </c>
      <c r="E6" s="249" t="s">
        <v>152</v>
      </c>
      <c r="F6" s="251" t="s">
        <v>160</v>
      </c>
      <c r="G6" s="340"/>
      <c r="H6" s="215" t="s">
        <v>151</v>
      </c>
      <c r="I6" s="249" t="s">
        <v>152</v>
      </c>
      <c r="J6" s="251" t="s">
        <v>160</v>
      </c>
      <c r="K6" s="251" t="s">
        <v>151</v>
      </c>
      <c r="L6" s="249" t="s">
        <v>152</v>
      </c>
      <c r="M6" s="251" t="s">
        <v>160</v>
      </c>
    </row>
    <row r="7" spans="1:14" x14ac:dyDescent="0.4">
      <c r="A7" s="142">
        <v>27</v>
      </c>
      <c r="B7" s="143">
        <v>679550000</v>
      </c>
      <c r="C7" s="144">
        <v>2.4657111756168399</v>
      </c>
      <c r="D7" s="142">
        <v>47</v>
      </c>
      <c r="E7" s="143">
        <v>1069750000</v>
      </c>
      <c r="F7" s="144">
        <v>2.4093468468468502</v>
      </c>
      <c r="G7" s="244" t="s">
        <v>269</v>
      </c>
      <c r="H7" s="142">
        <v>2515</v>
      </c>
      <c r="I7" s="143">
        <v>20546439097</v>
      </c>
      <c r="J7" s="144">
        <v>0.83301853537885495</v>
      </c>
      <c r="K7" s="142">
        <v>7</v>
      </c>
      <c r="L7" s="143">
        <v>24290392</v>
      </c>
      <c r="M7" s="144">
        <v>1.3549898382980401</v>
      </c>
    </row>
    <row r="8" spans="1:14" x14ac:dyDescent="0.4">
      <c r="A8" s="142">
        <v>1</v>
      </c>
      <c r="B8" s="143">
        <v>8000000</v>
      </c>
      <c r="C8" s="144">
        <v>0.81632653061224503</v>
      </c>
      <c r="D8" s="142">
        <v>1</v>
      </c>
      <c r="E8" s="143">
        <v>8000000</v>
      </c>
      <c r="F8" s="144">
        <v>0.32258064516128998</v>
      </c>
      <c r="G8" s="244" t="s">
        <v>270</v>
      </c>
      <c r="H8" s="142">
        <v>57</v>
      </c>
      <c r="I8" s="143">
        <v>263288425</v>
      </c>
      <c r="J8" s="144">
        <v>0.89855106962737397</v>
      </c>
      <c r="K8" s="142"/>
      <c r="L8" s="143"/>
      <c r="M8" s="144"/>
    </row>
    <row r="9" spans="1:14" x14ac:dyDescent="0.4">
      <c r="A9" s="142">
        <v>9</v>
      </c>
      <c r="B9" s="143">
        <v>59000000</v>
      </c>
      <c r="C9" s="144">
        <v>2.0344827586206899</v>
      </c>
      <c r="D9" s="142">
        <v>20</v>
      </c>
      <c r="E9" s="143">
        <v>117450000</v>
      </c>
      <c r="F9" s="144">
        <v>1.8882636655948599</v>
      </c>
      <c r="G9" s="244" t="s">
        <v>271</v>
      </c>
      <c r="H9" s="142">
        <v>581</v>
      </c>
      <c r="I9" s="143">
        <v>1946788500</v>
      </c>
      <c r="J9" s="144">
        <v>1.1036419321784601</v>
      </c>
      <c r="K9" s="142">
        <v>2</v>
      </c>
      <c r="L9" s="143">
        <v>10090536</v>
      </c>
      <c r="M9" s="144" t="s">
        <v>163</v>
      </c>
    </row>
    <row r="10" spans="1:14" x14ac:dyDescent="0.4">
      <c r="A10" s="142">
        <v>11</v>
      </c>
      <c r="B10" s="143">
        <v>133000000</v>
      </c>
      <c r="C10" s="144">
        <v>0.33940693104680197</v>
      </c>
      <c r="D10" s="142">
        <v>32</v>
      </c>
      <c r="E10" s="143">
        <v>359500000</v>
      </c>
      <c r="F10" s="144">
        <v>0.63587802462148002</v>
      </c>
      <c r="G10" s="244" t="s">
        <v>272</v>
      </c>
      <c r="H10" s="142">
        <v>1408</v>
      </c>
      <c r="I10" s="143">
        <v>8748459589</v>
      </c>
      <c r="J10" s="144">
        <v>0.97374490325096597</v>
      </c>
      <c r="K10" s="142">
        <v>1</v>
      </c>
      <c r="L10" s="143">
        <v>37130</v>
      </c>
      <c r="M10" s="144">
        <v>8.3841553599117203E-4</v>
      </c>
      <c r="N10" s="139"/>
    </row>
    <row r="11" spans="1:14" x14ac:dyDescent="0.4">
      <c r="A11" s="142">
        <v>2</v>
      </c>
      <c r="B11" s="143">
        <v>7800000</v>
      </c>
      <c r="C11" s="144">
        <v>1.1142857142857101</v>
      </c>
      <c r="D11" s="142">
        <v>2</v>
      </c>
      <c r="E11" s="143">
        <v>7800000</v>
      </c>
      <c r="F11" s="144">
        <v>1.1142857142857101</v>
      </c>
      <c r="G11" s="244" t="s">
        <v>273</v>
      </c>
      <c r="H11" s="142">
        <v>128</v>
      </c>
      <c r="I11" s="143">
        <v>257069300</v>
      </c>
      <c r="J11" s="144">
        <v>0.42354977427752299</v>
      </c>
      <c r="K11" s="142"/>
      <c r="L11" s="143"/>
      <c r="M11" s="144"/>
    </row>
    <row r="12" spans="1:14" x14ac:dyDescent="0.4">
      <c r="A12" s="142">
        <v>6</v>
      </c>
      <c r="B12" s="143">
        <v>42700000</v>
      </c>
      <c r="C12" s="144">
        <v>0.65091463414634099</v>
      </c>
      <c r="D12" s="142">
        <v>7</v>
      </c>
      <c r="E12" s="143">
        <v>45700000</v>
      </c>
      <c r="F12" s="144">
        <v>0.27764277035236901</v>
      </c>
      <c r="G12" s="245" t="s">
        <v>274</v>
      </c>
      <c r="H12" s="142">
        <v>420</v>
      </c>
      <c r="I12" s="143">
        <v>2255672906</v>
      </c>
      <c r="J12" s="144">
        <v>1.01244137256348</v>
      </c>
      <c r="K12" s="142"/>
      <c r="L12" s="143"/>
      <c r="M12" s="144"/>
    </row>
    <row r="13" spans="1:14" x14ac:dyDescent="0.4">
      <c r="A13" s="142"/>
      <c r="B13" s="143"/>
      <c r="C13" s="144"/>
      <c r="D13" s="142"/>
      <c r="E13" s="143"/>
      <c r="F13" s="144"/>
      <c r="G13" s="244" t="s">
        <v>275</v>
      </c>
      <c r="H13" s="142"/>
      <c r="I13" s="143"/>
      <c r="J13" s="144"/>
      <c r="K13" s="142"/>
      <c r="L13" s="143"/>
      <c r="M13" s="144"/>
    </row>
    <row r="14" spans="1:14" x14ac:dyDescent="0.4">
      <c r="A14" s="142">
        <v>1</v>
      </c>
      <c r="B14" s="143">
        <v>5100000</v>
      </c>
      <c r="C14" s="144" t="s">
        <v>163</v>
      </c>
      <c r="D14" s="142">
        <v>5</v>
      </c>
      <c r="E14" s="143">
        <v>61100000</v>
      </c>
      <c r="F14" s="144">
        <v>2.26296296296296</v>
      </c>
      <c r="G14" s="244" t="s">
        <v>276</v>
      </c>
      <c r="H14" s="142">
        <v>128</v>
      </c>
      <c r="I14" s="143">
        <v>672659400</v>
      </c>
      <c r="J14" s="144">
        <v>1.14759740665207</v>
      </c>
      <c r="K14" s="142"/>
      <c r="L14" s="143"/>
      <c r="M14" s="144"/>
    </row>
    <row r="15" spans="1:14" x14ac:dyDescent="0.4">
      <c r="A15" s="142">
        <v>2</v>
      </c>
      <c r="B15" s="143">
        <v>24400000</v>
      </c>
      <c r="C15" s="144">
        <v>0.76249999999999996</v>
      </c>
      <c r="D15" s="142">
        <v>7</v>
      </c>
      <c r="E15" s="143">
        <v>49400000</v>
      </c>
      <c r="F15" s="144">
        <v>1.45294117647059</v>
      </c>
      <c r="G15" s="244" t="s">
        <v>277</v>
      </c>
      <c r="H15" s="142">
        <v>157</v>
      </c>
      <c r="I15" s="143">
        <v>711038100</v>
      </c>
      <c r="J15" s="144">
        <v>1.1301923847088999</v>
      </c>
      <c r="K15" s="142"/>
      <c r="L15" s="143"/>
      <c r="M15" s="144"/>
    </row>
    <row r="16" spans="1:14" x14ac:dyDescent="0.4">
      <c r="A16" s="142">
        <v>21</v>
      </c>
      <c r="B16" s="143">
        <v>176000000</v>
      </c>
      <c r="C16" s="144">
        <v>1.6448598130841099</v>
      </c>
      <c r="D16" s="142">
        <v>29</v>
      </c>
      <c r="E16" s="143">
        <v>249000000</v>
      </c>
      <c r="F16" s="144">
        <v>1.45869947275923</v>
      </c>
      <c r="G16" s="244" t="s">
        <v>278</v>
      </c>
      <c r="H16" s="142">
        <v>556</v>
      </c>
      <c r="I16" s="143">
        <v>2687490850</v>
      </c>
      <c r="J16" s="144">
        <v>1.0685056617544599</v>
      </c>
      <c r="K16" s="142"/>
      <c r="L16" s="143"/>
      <c r="M16" s="144"/>
    </row>
    <row r="17" spans="1:14" x14ac:dyDescent="0.4">
      <c r="A17" s="142">
        <v>1</v>
      </c>
      <c r="B17" s="143">
        <v>12000000</v>
      </c>
      <c r="C17" s="144" t="s">
        <v>163</v>
      </c>
      <c r="D17" s="142">
        <v>1</v>
      </c>
      <c r="E17" s="143">
        <v>12000000</v>
      </c>
      <c r="F17" s="144" t="s">
        <v>163</v>
      </c>
      <c r="G17" s="244" t="s">
        <v>279</v>
      </c>
      <c r="H17" s="142">
        <v>59</v>
      </c>
      <c r="I17" s="143">
        <v>262136000</v>
      </c>
      <c r="J17" s="144">
        <v>0.63357434533398305</v>
      </c>
      <c r="K17" s="142"/>
      <c r="L17" s="143"/>
      <c r="M17" s="144"/>
      <c r="N17" s="139"/>
    </row>
    <row r="18" spans="1:14" x14ac:dyDescent="0.4">
      <c r="A18" s="142">
        <v>2</v>
      </c>
      <c r="B18" s="143">
        <v>15000000</v>
      </c>
      <c r="C18" s="144">
        <v>0.88757396449704096</v>
      </c>
      <c r="D18" s="142">
        <v>3</v>
      </c>
      <c r="E18" s="143">
        <v>20000000</v>
      </c>
      <c r="F18" s="144">
        <v>0.74349442379182196</v>
      </c>
      <c r="G18" s="244" t="s">
        <v>280</v>
      </c>
      <c r="H18" s="142">
        <v>94</v>
      </c>
      <c r="I18" s="143">
        <v>347325600</v>
      </c>
      <c r="J18" s="144">
        <v>1.0159982331767901</v>
      </c>
      <c r="K18" s="142"/>
      <c r="L18" s="143"/>
      <c r="M18" s="144"/>
    </row>
    <row r="19" spans="1:14" x14ac:dyDescent="0.4">
      <c r="A19" s="142">
        <v>6</v>
      </c>
      <c r="B19" s="143">
        <v>33500000</v>
      </c>
      <c r="C19" s="144">
        <v>5.5833333333333304</v>
      </c>
      <c r="D19" s="142">
        <v>14</v>
      </c>
      <c r="E19" s="143">
        <v>70190000</v>
      </c>
      <c r="F19" s="144">
        <v>2.4203448275862098</v>
      </c>
      <c r="G19" s="245" t="s">
        <v>281</v>
      </c>
      <c r="H19" s="142">
        <v>154</v>
      </c>
      <c r="I19" s="143">
        <v>517283487</v>
      </c>
      <c r="J19" s="144">
        <v>1.05917098209182</v>
      </c>
      <c r="K19" s="142"/>
      <c r="L19" s="143"/>
      <c r="M19" s="144"/>
    </row>
    <row r="20" spans="1:14" x14ac:dyDescent="0.4">
      <c r="A20" s="142">
        <v>2</v>
      </c>
      <c r="B20" s="143">
        <v>15000000</v>
      </c>
      <c r="C20" s="144">
        <v>0.162162162162162</v>
      </c>
      <c r="D20" s="142">
        <v>7</v>
      </c>
      <c r="E20" s="143">
        <v>64100000</v>
      </c>
      <c r="F20" s="144">
        <v>0.53416666666666701</v>
      </c>
      <c r="G20" s="244" t="s">
        <v>282</v>
      </c>
      <c r="H20" s="142">
        <v>587</v>
      </c>
      <c r="I20" s="143">
        <v>3102970400</v>
      </c>
      <c r="J20" s="144">
        <v>1.10295229645114</v>
      </c>
      <c r="K20" s="142"/>
      <c r="L20" s="143"/>
      <c r="M20" s="144"/>
    </row>
    <row r="21" spans="1:14" x14ac:dyDescent="0.4">
      <c r="A21" s="142">
        <v>3</v>
      </c>
      <c r="B21" s="143">
        <v>11990000</v>
      </c>
      <c r="C21" s="144">
        <v>0.26065217391304302</v>
      </c>
      <c r="D21" s="142">
        <v>4</v>
      </c>
      <c r="E21" s="143">
        <v>13990000</v>
      </c>
      <c r="F21" s="144">
        <v>0.20880597014925401</v>
      </c>
      <c r="G21" s="244" t="s">
        <v>283</v>
      </c>
      <c r="H21" s="142">
        <v>660</v>
      </c>
      <c r="I21" s="143">
        <v>3963302900</v>
      </c>
      <c r="J21" s="144">
        <v>0.790308857931453</v>
      </c>
      <c r="K21" s="142">
        <v>3</v>
      </c>
      <c r="L21" s="143">
        <v>5575526</v>
      </c>
      <c r="M21" s="144">
        <v>0.25438372448155999</v>
      </c>
    </row>
    <row r="22" spans="1:14" x14ac:dyDescent="0.4">
      <c r="A22" s="142"/>
      <c r="B22" s="143"/>
      <c r="C22" s="144"/>
      <c r="D22" s="142">
        <v>1</v>
      </c>
      <c r="E22" s="143">
        <v>1000000</v>
      </c>
      <c r="F22" s="144" t="s">
        <v>163</v>
      </c>
      <c r="G22" s="244" t="s">
        <v>284</v>
      </c>
      <c r="H22" s="142">
        <v>2</v>
      </c>
      <c r="I22" s="143">
        <v>1134000</v>
      </c>
      <c r="J22" s="144">
        <v>1.512</v>
      </c>
      <c r="K22" s="142"/>
      <c r="L22" s="143"/>
      <c r="M22" s="144"/>
    </row>
    <row r="23" spans="1:14" x14ac:dyDescent="0.4">
      <c r="A23" s="142">
        <v>26</v>
      </c>
      <c r="B23" s="143">
        <v>211700000</v>
      </c>
      <c r="C23" s="144">
        <v>0.95433440021638205</v>
      </c>
      <c r="D23" s="142">
        <v>39</v>
      </c>
      <c r="E23" s="143">
        <v>314700000</v>
      </c>
      <c r="F23" s="144">
        <v>0.80213085922565197</v>
      </c>
      <c r="G23" s="244" t="s">
        <v>285</v>
      </c>
      <c r="H23" s="142">
        <v>1185</v>
      </c>
      <c r="I23" s="143">
        <v>5822132571</v>
      </c>
      <c r="J23" s="144">
        <v>0.95152727755840505</v>
      </c>
      <c r="K23" s="142">
        <v>1</v>
      </c>
      <c r="L23" s="143">
        <v>6031139</v>
      </c>
      <c r="M23" s="144">
        <v>0.42288912650971999</v>
      </c>
    </row>
    <row r="24" spans="1:14" x14ac:dyDescent="0.4">
      <c r="A24" s="142"/>
      <c r="B24" s="143"/>
      <c r="C24" s="144"/>
      <c r="D24" s="142">
        <v>2</v>
      </c>
      <c r="E24" s="143">
        <v>40000000</v>
      </c>
      <c r="F24" s="144">
        <v>0.67453625632377701</v>
      </c>
      <c r="G24" s="244" t="s">
        <v>286</v>
      </c>
      <c r="H24" s="142">
        <v>296</v>
      </c>
      <c r="I24" s="143">
        <v>1351685493</v>
      </c>
      <c r="J24" s="144">
        <v>0.71251713491108404</v>
      </c>
      <c r="K24" s="142"/>
      <c r="L24" s="143"/>
      <c r="M24" s="144"/>
    </row>
    <row r="25" spans="1:14" x14ac:dyDescent="0.4">
      <c r="A25" s="142">
        <v>3</v>
      </c>
      <c r="B25" s="143">
        <v>19000000</v>
      </c>
      <c r="C25" s="144">
        <v>0.95</v>
      </c>
      <c r="D25" s="142">
        <v>6</v>
      </c>
      <c r="E25" s="143">
        <v>64000000</v>
      </c>
      <c r="F25" s="144">
        <v>1.7777777777777799</v>
      </c>
      <c r="G25" s="244" t="s">
        <v>287</v>
      </c>
      <c r="H25" s="142">
        <v>209</v>
      </c>
      <c r="I25" s="143">
        <v>1084911000</v>
      </c>
      <c r="J25" s="144">
        <v>1.35896318510985</v>
      </c>
      <c r="K25" s="142"/>
      <c r="L25" s="143"/>
      <c r="M25" s="144"/>
    </row>
    <row r="26" spans="1:14" x14ac:dyDescent="0.4">
      <c r="A26" s="142">
        <v>1</v>
      </c>
      <c r="B26" s="143">
        <v>5000000</v>
      </c>
      <c r="C26" s="144" t="s">
        <v>163</v>
      </c>
      <c r="D26" s="142">
        <v>3</v>
      </c>
      <c r="E26" s="143">
        <v>23000000</v>
      </c>
      <c r="F26" s="144">
        <v>2.2999999999999998</v>
      </c>
      <c r="G26" s="244" t="s">
        <v>288</v>
      </c>
      <c r="H26" s="142">
        <v>116</v>
      </c>
      <c r="I26" s="143">
        <v>406779500</v>
      </c>
      <c r="J26" s="144">
        <v>0.92715579714686902</v>
      </c>
      <c r="K26" s="142"/>
      <c r="L26" s="143"/>
      <c r="M26" s="144"/>
    </row>
    <row r="27" spans="1:14" x14ac:dyDescent="0.4">
      <c r="A27" s="142">
        <v>1</v>
      </c>
      <c r="B27" s="143">
        <v>1200000</v>
      </c>
      <c r="C27" s="144">
        <v>0.27906976744186002</v>
      </c>
      <c r="D27" s="142">
        <v>1</v>
      </c>
      <c r="E27" s="143">
        <v>1200000</v>
      </c>
      <c r="F27" s="144">
        <v>8.7912087912087905E-2</v>
      </c>
      <c r="G27" s="244" t="s">
        <v>289</v>
      </c>
      <c r="H27" s="142">
        <v>64</v>
      </c>
      <c r="I27" s="143">
        <v>124769000</v>
      </c>
      <c r="J27" s="144">
        <v>0.85976374051561399</v>
      </c>
      <c r="K27" s="142"/>
      <c r="L27" s="143"/>
      <c r="M27" s="144"/>
    </row>
    <row r="28" spans="1:14" x14ac:dyDescent="0.4">
      <c r="A28" s="142"/>
      <c r="B28" s="143"/>
      <c r="C28" s="144"/>
      <c r="D28" s="142">
        <v>1</v>
      </c>
      <c r="E28" s="143">
        <v>5000000</v>
      </c>
      <c r="F28" s="144">
        <v>0.409836065573771</v>
      </c>
      <c r="G28" s="244" t="s">
        <v>290</v>
      </c>
      <c r="H28" s="142">
        <v>103</v>
      </c>
      <c r="I28" s="143">
        <v>460383500</v>
      </c>
      <c r="J28" s="144">
        <v>0.989563911518613</v>
      </c>
      <c r="K28" s="142"/>
      <c r="L28" s="143"/>
      <c r="M28" s="144"/>
    </row>
    <row r="29" spans="1:14" x14ac:dyDescent="0.4">
      <c r="A29" s="142">
        <v>12</v>
      </c>
      <c r="B29" s="143">
        <v>82510000</v>
      </c>
      <c r="C29" s="144">
        <v>1.6472349770413299</v>
      </c>
      <c r="D29" s="142">
        <v>19</v>
      </c>
      <c r="E29" s="143">
        <v>135010000</v>
      </c>
      <c r="F29" s="144">
        <v>1.96406750072738</v>
      </c>
      <c r="G29" s="244" t="s">
        <v>291</v>
      </c>
      <c r="H29" s="142">
        <v>350</v>
      </c>
      <c r="I29" s="143">
        <v>1484511300</v>
      </c>
      <c r="J29" s="144">
        <v>1.0773891166746601</v>
      </c>
      <c r="K29" s="142"/>
      <c r="L29" s="143"/>
      <c r="M29" s="144"/>
    </row>
    <row r="30" spans="1:14" x14ac:dyDescent="0.4">
      <c r="A30" s="142">
        <v>5</v>
      </c>
      <c r="B30" s="143">
        <v>41000000</v>
      </c>
      <c r="C30" s="144">
        <v>5.8571428571428603</v>
      </c>
      <c r="D30" s="142">
        <v>7</v>
      </c>
      <c r="E30" s="143">
        <v>52600000</v>
      </c>
      <c r="F30" s="144">
        <v>2.76842105263158</v>
      </c>
      <c r="G30" s="244" t="s">
        <v>292</v>
      </c>
      <c r="H30" s="142">
        <v>129</v>
      </c>
      <c r="I30" s="143">
        <v>419416000</v>
      </c>
      <c r="J30" s="144">
        <v>1.1632651334840201</v>
      </c>
      <c r="K30" s="142"/>
      <c r="L30" s="143"/>
      <c r="M30" s="144"/>
    </row>
    <row r="31" spans="1:14" x14ac:dyDescent="0.4">
      <c r="A31" s="142">
        <v>6</v>
      </c>
      <c r="B31" s="143">
        <v>80000000</v>
      </c>
      <c r="C31" s="144">
        <v>1.3888888888888899</v>
      </c>
      <c r="D31" s="142">
        <v>17</v>
      </c>
      <c r="E31" s="143">
        <v>155800000</v>
      </c>
      <c r="F31" s="144">
        <v>1.6579230204420401</v>
      </c>
      <c r="G31" s="244" t="s">
        <v>293</v>
      </c>
      <c r="H31" s="142">
        <v>921</v>
      </c>
      <c r="I31" s="143">
        <v>7871982313</v>
      </c>
      <c r="J31" s="144">
        <v>0.92120839370626795</v>
      </c>
      <c r="K31" s="142">
        <v>1</v>
      </c>
      <c r="L31" s="143">
        <v>10045205</v>
      </c>
      <c r="M31" s="144" t="s">
        <v>163</v>
      </c>
    </row>
    <row r="32" spans="1:14" x14ac:dyDescent="0.4">
      <c r="A32" s="142"/>
      <c r="B32" s="143"/>
      <c r="C32" s="144"/>
      <c r="D32" s="142"/>
      <c r="E32" s="143"/>
      <c r="F32" s="144"/>
      <c r="G32" s="244" t="s">
        <v>294</v>
      </c>
      <c r="H32" s="142">
        <v>2</v>
      </c>
      <c r="I32" s="143">
        <v>1867500</v>
      </c>
      <c r="J32" s="144">
        <v>0.19359353133260801</v>
      </c>
      <c r="K32" s="142"/>
      <c r="L32" s="143"/>
      <c r="M32" s="144"/>
    </row>
    <row r="33" spans="1:14" x14ac:dyDescent="0.4">
      <c r="A33" s="142">
        <v>12</v>
      </c>
      <c r="B33" s="143">
        <v>154180000</v>
      </c>
      <c r="C33" s="144">
        <v>3.3885714285714301</v>
      </c>
      <c r="D33" s="142">
        <v>13</v>
      </c>
      <c r="E33" s="143">
        <v>162180000</v>
      </c>
      <c r="F33" s="144">
        <v>2.4572727272727302</v>
      </c>
      <c r="G33" s="244" t="s">
        <v>295</v>
      </c>
      <c r="H33" s="142">
        <v>245</v>
      </c>
      <c r="I33" s="143">
        <v>1266440649</v>
      </c>
      <c r="J33" s="144">
        <v>1.0217142755823001</v>
      </c>
      <c r="K33" s="142">
        <v>1</v>
      </c>
      <c r="L33" s="143">
        <v>8615189</v>
      </c>
      <c r="M33" s="144" t="s">
        <v>163</v>
      </c>
    </row>
    <row r="34" spans="1:14" x14ac:dyDescent="0.4">
      <c r="A34" s="142"/>
      <c r="B34" s="143"/>
      <c r="C34" s="144"/>
      <c r="D34" s="142"/>
      <c r="E34" s="143"/>
      <c r="F34" s="144"/>
      <c r="G34" s="244" t="s">
        <v>296</v>
      </c>
      <c r="H34" s="142">
        <v>8</v>
      </c>
      <c r="I34" s="143">
        <v>10096800</v>
      </c>
      <c r="J34" s="144">
        <v>0.490936673409056</v>
      </c>
      <c r="K34" s="142"/>
      <c r="L34" s="143"/>
      <c r="M34" s="144"/>
    </row>
    <row r="35" spans="1:14" x14ac:dyDescent="0.4">
      <c r="A35" s="142">
        <v>1</v>
      </c>
      <c r="B35" s="143">
        <v>3000000</v>
      </c>
      <c r="C35" s="144" t="s">
        <v>163</v>
      </c>
      <c r="D35" s="142">
        <v>1</v>
      </c>
      <c r="E35" s="143">
        <v>3000000</v>
      </c>
      <c r="F35" s="144">
        <v>0.3</v>
      </c>
      <c r="G35" s="244" t="s">
        <v>297</v>
      </c>
      <c r="H35" s="142">
        <v>17</v>
      </c>
      <c r="I35" s="143">
        <v>70451500</v>
      </c>
      <c r="J35" s="144">
        <v>1.55868219489639</v>
      </c>
      <c r="K35" s="142"/>
      <c r="L35" s="143"/>
      <c r="M35" s="144"/>
    </row>
    <row r="36" spans="1:14" x14ac:dyDescent="0.4">
      <c r="A36" s="142"/>
      <c r="B36" s="143"/>
      <c r="C36" s="144"/>
      <c r="D36" s="142"/>
      <c r="E36" s="143"/>
      <c r="F36" s="144"/>
      <c r="G36" s="244" t="s">
        <v>298</v>
      </c>
      <c r="H36" s="142">
        <v>6</v>
      </c>
      <c r="I36" s="143">
        <v>14585000</v>
      </c>
      <c r="J36" s="144">
        <v>1.3715441038179399</v>
      </c>
      <c r="K36" s="142"/>
      <c r="L36" s="143"/>
      <c r="M36" s="144"/>
    </row>
    <row r="37" spans="1:14" x14ac:dyDescent="0.4">
      <c r="A37" s="142"/>
      <c r="B37" s="143"/>
      <c r="C37" s="144"/>
      <c r="D37" s="142"/>
      <c r="E37" s="143"/>
      <c r="F37" s="144"/>
      <c r="G37" s="244" t="s">
        <v>299</v>
      </c>
      <c r="H37" s="142">
        <v>73</v>
      </c>
      <c r="I37" s="143">
        <v>263788000</v>
      </c>
      <c r="J37" s="144">
        <v>0.96341205086813297</v>
      </c>
      <c r="K37" s="142"/>
      <c r="L37" s="143"/>
      <c r="M37" s="144"/>
      <c r="N37" s="139"/>
    </row>
    <row r="38" spans="1:14" x14ac:dyDescent="0.4">
      <c r="A38" s="142">
        <v>3</v>
      </c>
      <c r="B38" s="143">
        <v>7900000</v>
      </c>
      <c r="C38" s="144">
        <v>1.58</v>
      </c>
      <c r="D38" s="142">
        <v>4</v>
      </c>
      <c r="E38" s="143">
        <v>12900000</v>
      </c>
      <c r="F38" s="144">
        <v>0.80124223602484501</v>
      </c>
      <c r="G38" s="244" t="s">
        <v>300</v>
      </c>
      <c r="H38" s="142">
        <v>105</v>
      </c>
      <c r="I38" s="143">
        <v>389689600</v>
      </c>
      <c r="J38" s="144">
        <v>1.1313747862466199</v>
      </c>
      <c r="K38" s="142"/>
      <c r="L38" s="143"/>
      <c r="M38" s="144"/>
    </row>
    <row r="39" spans="1:14" x14ac:dyDescent="0.4">
      <c r="A39" s="142">
        <v>4</v>
      </c>
      <c r="B39" s="143">
        <v>23600000</v>
      </c>
      <c r="C39" s="144">
        <v>0.419928825622776</v>
      </c>
      <c r="D39" s="142">
        <v>8</v>
      </c>
      <c r="E39" s="143">
        <v>40200000</v>
      </c>
      <c r="F39" s="144">
        <v>0.55295735900962895</v>
      </c>
      <c r="G39" s="245" t="s">
        <v>301</v>
      </c>
      <c r="H39" s="142">
        <v>247</v>
      </c>
      <c r="I39" s="143">
        <v>901156005</v>
      </c>
      <c r="J39" s="144">
        <v>1.15859731864504</v>
      </c>
      <c r="K39" s="142"/>
      <c r="L39" s="143"/>
      <c r="M39" s="144"/>
    </row>
    <row r="40" spans="1:14" x14ac:dyDescent="0.4">
      <c r="A40" s="142">
        <v>2</v>
      </c>
      <c r="B40" s="143">
        <v>16750000</v>
      </c>
      <c r="C40" s="144" t="s">
        <v>163</v>
      </c>
      <c r="D40" s="142">
        <v>3</v>
      </c>
      <c r="E40" s="143">
        <v>26750000</v>
      </c>
      <c r="F40" s="144">
        <v>3.34375</v>
      </c>
      <c r="G40" s="244" t="s">
        <v>302</v>
      </c>
      <c r="H40" s="142">
        <v>31</v>
      </c>
      <c r="I40" s="143">
        <v>96231000</v>
      </c>
      <c r="J40" s="144">
        <v>0.95155994186872594</v>
      </c>
      <c r="K40" s="142"/>
      <c r="L40" s="143"/>
      <c r="M40" s="144"/>
    </row>
    <row r="41" spans="1:14" x14ac:dyDescent="0.4">
      <c r="A41" s="240">
        <v>170</v>
      </c>
      <c r="B41" s="241">
        <v>1868880000</v>
      </c>
      <c r="C41" s="243">
        <v>1.1715059425304648</v>
      </c>
      <c r="D41" s="240">
        <v>304</v>
      </c>
      <c r="E41" s="241">
        <v>3185320000</v>
      </c>
      <c r="F41" s="243">
        <v>1.205394934368393</v>
      </c>
      <c r="G41" s="169" t="s">
        <v>303</v>
      </c>
      <c r="H41" s="240">
        <v>11613</v>
      </c>
      <c r="I41" s="241">
        <v>68323935285</v>
      </c>
      <c r="J41" s="243">
        <v>0.91939100805240748</v>
      </c>
      <c r="K41" s="240">
        <v>16</v>
      </c>
      <c r="L41" s="241">
        <v>64685117</v>
      </c>
      <c r="M41" s="243">
        <v>0.63386855319561086</v>
      </c>
    </row>
    <row r="42" spans="1:14" x14ac:dyDescent="0.4">
      <c r="A42" s="142"/>
      <c r="B42" s="143"/>
      <c r="C42" s="144"/>
      <c r="D42" s="142"/>
      <c r="E42" s="143"/>
      <c r="F42" s="144"/>
      <c r="G42" s="244" t="s">
        <v>304</v>
      </c>
      <c r="H42" s="142"/>
      <c r="I42" s="143"/>
      <c r="J42" s="144"/>
      <c r="K42" s="142"/>
      <c r="L42" s="143"/>
      <c r="M42" s="144"/>
    </row>
    <row r="43" spans="1:14" x14ac:dyDescent="0.4">
      <c r="A43" s="142"/>
      <c r="B43" s="143"/>
      <c r="C43" s="144"/>
      <c r="D43" s="142"/>
      <c r="E43" s="143"/>
      <c r="F43" s="144"/>
      <c r="G43" s="244" t="s">
        <v>305</v>
      </c>
      <c r="H43" s="142"/>
      <c r="I43" s="143"/>
      <c r="J43" s="144"/>
      <c r="K43" s="142"/>
      <c r="L43" s="143"/>
      <c r="M43" s="144"/>
    </row>
    <row r="44" spans="1:14" x14ac:dyDescent="0.4">
      <c r="A44" s="142"/>
      <c r="B44" s="143"/>
      <c r="C44" s="144"/>
      <c r="D44" s="142"/>
      <c r="E44" s="143"/>
      <c r="F44" s="144"/>
      <c r="G44" s="244" t="s">
        <v>306</v>
      </c>
      <c r="H44" s="142"/>
      <c r="I44" s="143"/>
      <c r="J44" s="144"/>
      <c r="K44" s="142"/>
      <c r="L44" s="143"/>
      <c r="M44" s="144"/>
    </row>
    <row r="45" spans="1:14" x14ac:dyDescent="0.4">
      <c r="A45" s="142"/>
      <c r="B45" s="143"/>
      <c r="C45" s="144"/>
      <c r="D45" s="142">
        <v>1</v>
      </c>
      <c r="E45" s="143">
        <v>5000000</v>
      </c>
      <c r="F45" s="144">
        <v>0.5</v>
      </c>
      <c r="G45" s="244" t="s">
        <v>307</v>
      </c>
      <c r="H45" s="142">
        <v>48</v>
      </c>
      <c r="I45" s="143">
        <v>121759000</v>
      </c>
      <c r="J45" s="144">
        <v>0.82970640445112298</v>
      </c>
      <c r="K45" s="142"/>
      <c r="L45" s="143"/>
      <c r="M45" s="144"/>
    </row>
    <row r="46" spans="1:14" x14ac:dyDescent="0.4">
      <c r="A46" s="142"/>
      <c r="B46" s="143"/>
      <c r="C46" s="144"/>
      <c r="D46" s="142"/>
      <c r="E46" s="143"/>
      <c r="F46" s="144"/>
      <c r="G46" s="244" t="s">
        <v>308</v>
      </c>
      <c r="H46" s="142">
        <v>32</v>
      </c>
      <c r="I46" s="143">
        <v>81353000</v>
      </c>
      <c r="J46" s="144">
        <v>0.88604382678400295</v>
      </c>
      <c r="K46" s="142"/>
      <c r="L46" s="143"/>
      <c r="M46" s="144"/>
    </row>
    <row r="47" spans="1:14" x14ac:dyDescent="0.4">
      <c r="A47" s="142"/>
      <c r="B47" s="143"/>
      <c r="C47" s="144"/>
      <c r="D47" s="142"/>
      <c r="E47" s="143"/>
      <c r="F47" s="144"/>
      <c r="G47" s="244" t="s">
        <v>309</v>
      </c>
      <c r="H47" s="142">
        <v>1</v>
      </c>
      <c r="I47" s="143">
        <v>1578000</v>
      </c>
      <c r="J47" s="144">
        <v>0.73669467787114895</v>
      </c>
      <c r="K47" s="142"/>
      <c r="L47" s="143"/>
      <c r="M47" s="144"/>
    </row>
    <row r="48" spans="1:14" x14ac:dyDescent="0.4">
      <c r="A48" s="240"/>
      <c r="B48" s="241"/>
      <c r="C48" s="243"/>
      <c r="D48" s="240">
        <v>1</v>
      </c>
      <c r="E48" s="241">
        <v>5000000</v>
      </c>
      <c r="F48" s="243">
        <v>0.33333333333333331</v>
      </c>
      <c r="G48" s="169" t="s">
        <v>303</v>
      </c>
      <c r="H48" s="240">
        <v>81</v>
      </c>
      <c r="I48" s="241">
        <v>204690000</v>
      </c>
      <c r="J48" s="243">
        <v>0.85036818545329917</v>
      </c>
      <c r="K48" s="240"/>
      <c r="L48" s="241"/>
      <c r="M48" s="243"/>
    </row>
    <row r="49" spans="1:13" x14ac:dyDescent="0.4">
      <c r="A49" s="217">
        <v>170</v>
      </c>
      <c r="B49" s="252">
        <v>1868880000</v>
      </c>
      <c r="C49" s="254">
        <v>1.1663878972464199</v>
      </c>
      <c r="D49" s="217">
        <v>305</v>
      </c>
      <c r="E49" s="252">
        <v>3190320000</v>
      </c>
      <c r="F49" s="254">
        <v>1.2004727657359999</v>
      </c>
      <c r="G49" s="255" t="s">
        <v>210</v>
      </c>
      <c r="H49" s="217">
        <v>11694</v>
      </c>
      <c r="I49" s="252">
        <v>68528625285</v>
      </c>
      <c r="J49" s="254">
        <v>0.91916816182277195</v>
      </c>
      <c r="K49" s="217">
        <v>16</v>
      </c>
      <c r="L49" s="252">
        <v>64685117</v>
      </c>
      <c r="M49" s="254">
        <v>0.63386855319561097</v>
      </c>
    </row>
    <row r="53" spans="1:13" x14ac:dyDescent="0.4">
      <c r="G53" s="266"/>
    </row>
  </sheetData>
  <mergeCells count="3">
    <mergeCell ref="L1:M1"/>
    <mergeCell ref="L3:M3"/>
    <mergeCell ref="G4:G6"/>
  </mergeCells>
  <phoneticPr fontId="5"/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</vt:i4>
      </vt:variant>
    </vt:vector>
  </HeadingPairs>
  <TitlesOfParts>
    <vt:vector size="12" baseType="lpstr">
      <vt:lpstr>目次</vt:lpstr>
      <vt:lpstr>1.金融機関店舗別保証承諾額ベスト100</vt:lpstr>
      <vt:lpstr>2.金融機関店舗別保証債務残高ベスト100 </vt:lpstr>
      <vt:lpstr>3.保証状況</vt:lpstr>
      <vt:lpstr>4.金額別、期間別保証状況</vt:lpstr>
      <vt:lpstr>5.資金使途別、新規・継続別、業種別保証状況</vt:lpstr>
      <vt:lpstr>6.制度別保証状況</vt:lpstr>
      <vt:lpstr>7.金融機関別保証状況 </vt:lpstr>
      <vt:lpstr>8.市町村制度別保証状況 </vt:lpstr>
      <vt:lpstr>9.市町村別保証状況  </vt:lpstr>
      <vt:lpstr>'1.金融機関店舗別保証承諾額ベスト100'!Print_Area</vt:lpstr>
      <vt:lpstr>'3.保証状況'!Print_Area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千葉県信用保証協会</dc:creator>
  <cp:lastModifiedBy>千葉県信用保証協会</cp:lastModifiedBy>
  <cp:lastPrinted>2024-06-06T06:02:45Z</cp:lastPrinted>
  <dcterms:created xsi:type="dcterms:W3CDTF">2024-03-14T02:49:14Z</dcterms:created>
  <dcterms:modified xsi:type="dcterms:W3CDTF">2024-06-06T06:02:57Z</dcterms:modified>
</cp:coreProperties>
</file>