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aku2\Desktop\"/>
    </mc:Choice>
  </mc:AlternateContent>
  <xr:revisionPtr revIDLastSave="0" documentId="13_ncr:1_{F3FBF416-1455-4158-ABD3-E758AE6A4BA2}" xr6:coauthVersionLast="47" xr6:coauthVersionMax="47" xr10:uidLastSave="{00000000-0000-0000-0000-000000000000}"/>
  <bookViews>
    <workbookView xWindow="-108" yWindow="-108" windowWidth="23256" windowHeight="12576" tabRatio="668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'1.金融機関店舗別保証承諾額ベスト100'!$A$1:$I$55</definedName>
    <definedName name="_xlnm.Print_Area" localSheetId="3">'3.保証状況'!$A$1:$M$44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<sst xmlns="http://schemas.openxmlformats.org/spreadsheetml/2006/main" count="1058" uniqueCount="518">
  <si>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</si>
  <si>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</si>
  <si>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</si>
  <si>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</si>
  <si>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</si>
  <si>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</si>
  <si>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</si>
  <si>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</si>
  <si>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</si>
  <si>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</si>
  <si>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</si>
  <si>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</si>
  <si>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</si>
  <si>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</si>
  <si>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</si>
  <si>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</si>
  <si>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</si>
  <si>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</si>
  <si>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</si>
  <si>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</si>
  <si>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</si>
  <si>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</si>
  <si>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</si>
  <si>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</si>
  <si>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</si>
  <si>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</si>
  <si>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</si>
  <si>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</si>
  <si>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</si>
  <si>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</si>
  <si>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</si>
  <si>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</si>
  <si>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</si>
  <si>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</si>
  <si>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</si>
  <si>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</si>
  <si>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</si>
  <si>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</si>
  <si>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</si>
  <si>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</si>
  <si>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</si>
  <si>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</si>
  <si>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</si>
  <si>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</si>
  <si>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</si>
  <si>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</si>
  <si>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</si>
  <si>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</si>
  <si>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</si>
  <si>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</si>
  <si>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</si>
  <si>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</si>
  <si>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</si>
  <si>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</si>
  <si>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</si>
  <si>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</si>
  <si>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</si>
  <si>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</si>
  <si>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</si>
  <si>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</si>
  <si>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</si>
  <si>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</si>
  <si>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</si>
  <si>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</si>
  <si>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</si>
  <si>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</si>
  <si>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</si>
  <si>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</si>
  <si>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</si>
  <si>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</si>
  <si>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</si>
  <si>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</si>
  <si>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</si>
  <si>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</si>
  <si>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</si>
  <si>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</si>
  <si>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</si>
  <si>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</si>
  <si>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</si>
  <si>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横芝支店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</si>
  <si>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</si>
  <si>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</si>
  <si>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</si>
  <si>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</si>
  <si>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</si>
  <si>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</si>
  <si>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</si>
  <si>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</si>
  <si>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</si>
  <si>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</si>
  <si>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</si>
  <si>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</si>
  <si>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</si>
  <si>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</si>
  <si>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</si>
  <si>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</si>
  <si>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</si>
  <si>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</si>
  <si>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</si>
  <si>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</si>
  <si>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</si>
  <si>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</si>
  <si>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</si>
  <si>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</si>
  <si>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</si>
  <si>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</si>
  <si>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</si>
  <si>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</si>
  <si>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</si>
  <si>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</si>
  <si>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</si>
  <si>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</si>
  <si>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</si>
  <si>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</si>
  <si>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</si>
  <si>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</si>
  <si>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</si>
  <si>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</si>
  <si>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</si>
  <si>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</si>
  <si>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</si>
  <si>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</si>
  <si>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</si>
  <si>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</si>
  <si>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</si>
  <si>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</si>
  <si>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</si>
  <si>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</si>
  <si>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</si>
  <si>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</si>
  <si>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</si>
  <si>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</si>
  <si>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</si>
  <si>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</si>
  <si>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</si>
  <si>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</si>
  <si>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</si>
  <si>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</si>
  <si>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</si>
  <si>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</si>
  <si>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</si>
  <si>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</si>
  <si>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</si>
  <si>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</si>
  <si>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</si>
  <si>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</si>
  <si>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</si>
  <si>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</si>
  <si>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</si>
  <si>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</si>
  <si>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</si>
  <si>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</si>
  <si>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</si>
  <si>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</si>
  <si>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</si>
  <si>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</si>
  <si>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</si>
  <si>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</si>
  <si>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</si>
  <si>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</si>
  <si>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</si>
  <si>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</si>
  <si>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</si>
  <si>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</si>
  <si>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</si>
  <si>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</si>
  <si>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</si>
  <si>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</si>
  <si>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</si>
  <si>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</si>
  <si>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</si>
  <si>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</si>
  <si>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</si>
  <si>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</si>
  <si>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</si>
  <si>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</si>
  <si>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</si>
  <si>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</si>
  <si>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</si>
  <si>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</si>
  <si>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</si>
  <si>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</si>
  <si>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</si>
  <si>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</si>
  <si>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</si>
  <si>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</si>
  <si>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</si>
  <si>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</si>
  <si>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</si>
  <si>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</si>
  <si>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</si>
  <si>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</si>
  <si>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</si>
  <si>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</si>
  <si>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</si>
  <si>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</si>
  <si>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</si>
  <si>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</si>
  <si>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</si>
  <si>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</si>
  <si>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</si>
  <si>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</si>
  <si>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</si>
  <si>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</si>
  <si>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</si>
  <si>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</si>
  <si>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注.県制度「伴走支援資金」は「新型コロナウイルス対応伴走支援資金」及び「感染症・物価高等対応伴走支援資金」の合算です。</t>
    <rPh sb="0" eb="1">
      <t>チュウ</t>
    </rPh>
    <rPh sb="2" eb="5">
      <t>ケンセイド</t>
    </rPh>
    <rPh sb="6" eb="8">
      <t>バンソウ</t>
    </rPh>
    <rPh sb="8" eb="10">
      <t>シエン</t>
    </rPh>
    <rPh sb="10" eb="12">
      <t>シキン</t>
    </rPh>
    <rPh sb="15" eb="17">
      <t>シンガタ</t>
    </rPh>
    <rPh sb="24" eb="26">
      <t>タイオウ</t>
    </rPh>
    <rPh sb="26" eb="28">
      <t>バンソウ</t>
    </rPh>
    <rPh sb="28" eb="30">
      <t>シエン</t>
    </rPh>
    <rPh sb="30" eb="32">
      <t>シキン</t>
    </rPh>
    <rPh sb="33" eb="34">
      <t>オヨ</t>
    </rPh>
    <rPh sb="36" eb="39">
      <t>カンセンショウ</t>
    </rPh>
    <rPh sb="40" eb="42">
      <t>ブッカ</t>
    </rPh>
    <rPh sb="42" eb="43">
      <t>ダカ</t>
    </rPh>
    <rPh sb="43" eb="44">
      <t>トウ</t>
    </rPh>
    <rPh sb="44" eb="46">
      <t>タイオウ</t>
    </rPh>
    <rPh sb="46" eb="48">
      <t>バンソウ</t>
    </rPh>
    <rPh sb="48" eb="50">
      <t>シエン</t>
    </rPh>
    <rPh sb="50" eb="52">
      <t>シキン</t>
    </rPh>
    <rPh sb="54" eb="56">
      <t>ガッサン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</si>
  <si>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</si>
  <si>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</si>
  <si>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</si>
  <si>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</si>
  <si>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</si>
  <si>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</si>
  <si>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</si>
  <si>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</si>
  <si>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</si>
  <si>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</si>
  <si>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</si>
  <si>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</si>
  <si>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</si>
  <si>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</si>
  <si>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</si>
  <si>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</si>
  <si>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</si>
  <si>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</si>
  <si>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</si>
  <si>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</si>
  <si>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</si>
  <si>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</si>
  <si>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</si>
  <si>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</si>
  <si>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</si>
  <si>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</si>
  <si>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</si>
  <si>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</si>
  <si>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</si>
  <si>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</si>
  <si>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</si>
  <si>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</si>
  <si>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</si>
  <si>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</si>
  <si>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</si>
  <si>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</si>
  <si>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</si>
  <si>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</si>
  <si>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</si>
  <si>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</si>
  <si>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</si>
  <si>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</si>
  <si>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</si>
  <si>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</si>
  <si>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</si>
  <si>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</si>
  <si>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</si>
  <si>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</si>
  <si>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</si>
  <si>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</si>
  <si>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</si>
  <si>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</si>
  <si>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</si>
  <si>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</si>
  <si>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</si>
  <si>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</si>
  <si>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</si>
  <si>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</si>
  <si>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</si>
  <si>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</si>
  <si>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</si>
  <si>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</si>
  <si>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</si>
  <si>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松戸市　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</si>
  <si>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</si>
  <si>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</si>
  <si>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</si>
  <si>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</si>
  <si>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</si>
  <si>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</si>
  <si>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</si>
  <si>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</si>
  <si>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</si>
  <si>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</si>
  <si>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</si>
  <si>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</si>
  <si>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</si>
  <si>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</si>
  <si>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</si>
  <si>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</si>
  <si>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</si>
  <si>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</si>
  <si>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</si>
  <si>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</si>
  <si>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</si>
  <si>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</si>
  <si>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</si>
  <si>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</si>
  <si>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</si>
  <si>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</si>
  <si>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</si>
  <si>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</si>
  <si>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</si>
  <si>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</si>
  <si>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多古町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</si>
  <si>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</si>
  <si>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</si>
  <si>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</si>
  <si>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</si>
  <si>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</si>
  <si>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</si>
  <si>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</si>
  <si>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</si>
  <si>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</si>
  <si>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</si>
  <si>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</si>
  <si>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</si>
  <si>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</si>
  <si>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</si>
  <si>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</si>
  <si>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</si>
  <si>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</si>
  <si>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</si>
  <si>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</si>
  <si>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</si>
  <si>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</si>
  <si>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</si>
  <si>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</si>
  <si>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</si>
  <si>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</si>
  <si>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</si>
  <si>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</si>
  <si>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</si>
  <si>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</si>
  <si>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</si>
  <si>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</si>
  <si>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</si>
  <si>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</si>
  <si>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</si>
  <si>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</si>
  <si>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</si>
  <si>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</si>
  <si>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</si>
  <si>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</si>
  <si>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</si>
  <si>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</si>
  <si>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</si>
  <si>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</si>
  <si>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</si>
  <si>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</si>
  <si>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</si>
  <si>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</si>
  <si>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</si>
  <si>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</si>
  <si>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</si>
  <si>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</si>
  <si>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</si>
  <si>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</si>
  <si>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</si>
  <si>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</si>
  <si>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</si>
  <si>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</si>
  <si>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</si>
  <si>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</si>
  <si>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</si>
  <si>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</si>
  <si>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</si>
  <si>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</si>
  <si>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</si>
  <si>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赤坂支店　　　　　　　　　　　　</t>
  </si>
  <si>
    <t>幕張支店　　　　　　　　　　　　</t>
  </si>
  <si>
    <t>船橋駅前支店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</si>
  <si>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</si>
  <si>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</si>
  <si>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</si>
  <si>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</si>
  <si>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</si>
  <si>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</si>
  <si>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</si>
  <si>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</si>
  <si>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</si>
  <si>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馬込支店　　　　　　　　　　　　</t>
  </si>
  <si>
    <t>小見川支店　　　　　　　　　　　</t>
  </si>
  <si>
    <t>二和向台支店　　　　　　　　　　</t>
  </si>
  <si>
    <t>南行徳支店　　　　　　　　　　　</t>
  </si>
  <si>
    <t>84.0%</t>
  </si>
  <si>
    <t>132.1%</t>
  </si>
  <si>
    <t>市川支店　　　　　　　　　　　　</t>
  </si>
  <si>
    <t>久留里支店　　　　　　　　　　　</t>
  </si>
  <si>
    <t>岩根支店　　　　　　　　　　　　</t>
  </si>
  <si>
    <t>101.2%</t>
  </si>
  <si>
    <t>68.6%</t>
  </si>
  <si>
    <t>100.0%</t>
  </si>
  <si>
    <t>122.7%</t>
  </si>
  <si>
    <t>92.9%</t>
  </si>
  <si>
    <t>109.0%</t>
  </si>
  <si>
    <t>88.6%</t>
  </si>
  <si>
    <t xml:space="preserve">2024.9保証統計情報 </t>
    <rPh sb="6" eb="10">
      <t>ホショウトウケイ</t>
    </rPh>
    <rPh sb="10" eb="12">
      <t>ジョウホウ</t>
    </rPh>
    <phoneticPr fontId="7"/>
  </si>
  <si>
    <t>西船橋支店　　　　　　　　　　　</t>
  </si>
  <si>
    <t>八柱支店　　　　　　　　　　　　</t>
  </si>
  <si>
    <t>稲毛海岸支店　　　　　　　　　　</t>
  </si>
  <si>
    <t>馬込沢支店　　　　　　　　　　　</t>
  </si>
  <si>
    <t>小岩支店　　　　　　　　　　　　</t>
  </si>
  <si>
    <t>千葉ニュータウン支店　　　　　　</t>
  </si>
  <si>
    <t>こてはし台支店　　　　　　　　　</t>
  </si>
  <si>
    <t>青柳支店　　　　　　　　　　　　</t>
  </si>
  <si>
    <t>宮野木支店　　　　　　　　　　　</t>
  </si>
  <si>
    <t>桜木支店　　　　　　　　　　　　</t>
  </si>
  <si>
    <t>南柏支店　　　　　　　　　　　　</t>
  </si>
  <si>
    <t>大原支店　　　　　　　　　　　　</t>
  </si>
  <si>
    <t>多古支店　　　　　　　　　　　　</t>
  </si>
  <si>
    <t>新習志野支店　　　　　　　　　　</t>
  </si>
  <si>
    <t>館山支店　　　　　　　　　　　　</t>
  </si>
  <si>
    <t>大和田支店　　　　　　　　　　　</t>
  </si>
  <si>
    <t>印西支店　　　　　　　　　　　　</t>
  </si>
  <si>
    <t>高塚支店　　　　　　　　　　　　</t>
  </si>
  <si>
    <t>波崎支店　　　　　　　　　　　　</t>
  </si>
  <si>
    <t>西葛西支店　　　　　　　　　　　</t>
  </si>
  <si>
    <t>76.2%</t>
  </si>
  <si>
    <t>95.8%</t>
  </si>
  <si>
    <t>124.5%</t>
  </si>
  <si>
    <t>131.6%</t>
  </si>
  <si>
    <t>77.8%</t>
  </si>
  <si>
    <t>0.3%</t>
  </si>
  <si>
    <t>48.4%</t>
  </si>
  <si>
    <t>307.0%</t>
  </si>
  <si>
    <t>140.4%</t>
  </si>
  <si>
    <t>82.0%</t>
  </si>
  <si>
    <t>79.6%</t>
  </si>
  <si>
    <t>133.1%</t>
  </si>
  <si>
    <t>104.2%</t>
  </si>
  <si>
    <t>50.5%</t>
  </si>
  <si>
    <t>86.3%</t>
  </si>
  <si>
    <t>79.4%</t>
  </si>
  <si>
    <t>37.2%</t>
  </si>
  <si>
    <t>136.7%</t>
  </si>
  <si>
    <t>169.4%</t>
  </si>
  <si>
    <t>96.2%</t>
  </si>
  <si>
    <t>85.7%</t>
  </si>
  <si>
    <t>122.0%</t>
  </si>
  <si>
    <t>164.5%</t>
  </si>
  <si>
    <t>97.3%</t>
  </si>
  <si>
    <t>96.0%</t>
  </si>
  <si>
    <t>100.1%</t>
  </si>
  <si>
    <t>137.9%</t>
  </si>
  <si>
    <t>102.0%</t>
  </si>
  <si>
    <t>105.3%</t>
  </si>
  <si>
    <t>99.4%</t>
  </si>
  <si>
    <t>98.4%</t>
  </si>
  <si>
    <t>95.5%</t>
  </si>
  <si>
    <t>78.1%</t>
  </si>
  <si>
    <t>88.3%</t>
  </si>
  <si>
    <t>78.4%</t>
  </si>
  <si>
    <t>88.8%</t>
  </si>
  <si>
    <t>87.6%</t>
  </si>
  <si>
    <t>86.8%</t>
  </si>
  <si>
    <t>77.1%</t>
  </si>
  <si>
    <t>106.3%</t>
  </si>
  <si>
    <t>93.6%</t>
  </si>
  <si>
    <t>125.8%</t>
  </si>
  <si>
    <t>124.8%</t>
  </si>
  <si>
    <t>322.0%</t>
  </si>
  <si>
    <t>59.5%</t>
  </si>
  <si>
    <t>140.5%</t>
  </si>
  <si>
    <t>112.0%</t>
  </si>
  <si>
    <t>18.3%</t>
  </si>
  <si>
    <t>49.1%</t>
  </si>
  <si>
    <t>37.8%</t>
  </si>
  <si>
    <t>95.9%</t>
  </si>
  <si>
    <t>105.4%</t>
  </si>
  <si>
    <t>105.5%</t>
  </si>
  <si>
    <t>103.2%</t>
  </si>
  <si>
    <t>97.2%</t>
  </si>
  <si>
    <t>113.7%</t>
  </si>
  <si>
    <t>153.4%</t>
  </si>
  <si>
    <t>136.1%</t>
  </si>
  <si>
    <t>75.8%</t>
  </si>
  <si>
    <t>157.2%</t>
  </si>
  <si>
    <t>129.6%</t>
  </si>
  <si>
    <t>130.6%</t>
  </si>
  <si>
    <t>145.0%</t>
  </si>
  <si>
    <t>134.2%</t>
  </si>
  <si>
    <t>113.8%</t>
  </si>
  <si>
    <t>130.8%</t>
  </si>
  <si>
    <t>114.6%</t>
  </si>
  <si>
    <t>121.2%</t>
  </si>
  <si>
    <t>476.3%</t>
  </si>
  <si>
    <t>331.1%</t>
  </si>
  <si>
    <t>133.0%</t>
  </si>
  <si>
    <t>116.8%</t>
  </si>
  <si>
    <t>166.0%</t>
  </si>
  <si>
    <t>109.9%</t>
  </si>
  <si>
    <t>90.9%</t>
  </si>
  <si>
    <t>102.7%</t>
  </si>
  <si>
    <t>91.6%</t>
  </si>
  <si>
    <t>101.6%</t>
  </si>
  <si>
    <t>108.5%</t>
  </si>
  <si>
    <t>78.6%</t>
  </si>
  <si>
    <t>84.8%</t>
  </si>
  <si>
    <t>177.1%</t>
  </si>
  <si>
    <t>57.6%</t>
  </si>
  <si>
    <t>110.0%</t>
  </si>
  <si>
    <t>111.7%</t>
  </si>
  <si>
    <t>110.5%</t>
  </si>
  <si>
    <t>398.4%</t>
  </si>
  <si>
    <t>82.3%</t>
  </si>
  <si>
    <t>78.3%</t>
  </si>
  <si>
    <t>100.6%</t>
  </si>
  <si>
    <t>71.5%</t>
  </si>
  <si>
    <t>38.6%</t>
  </si>
  <si>
    <t>71.2%</t>
  </si>
  <si>
    <t>94.8%</t>
  </si>
  <si>
    <t>57.7%</t>
  </si>
  <si>
    <t>108.4%</t>
  </si>
  <si>
    <t>111.9%</t>
  </si>
  <si>
    <t>176.4%</t>
  </si>
  <si>
    <t>94.3%</t>
  </si>
  <si>
    <t>94.6%</t>
  </si>
  <si>
    <t>81.0%</t>
  </si>
  <si>
    <t>124.4%</t>
  </si>
  <si>
    <t>85.3%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</si>
</sst>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/>
    <xf numFmtId="177" fontId="12" fillId="0" borderId="0" xfId="3" applyNumberFormat="1"/>
    <xf numFmtId="0" fontId="12" fillId="0" borderId="0" xfId="3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38" fontId="15" fillId="0" borderId="21" xfId="4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Protection="1">
      <protection locked="0"/>
    </xf>
    <xf numFmtId="0" fontId="15" fillId="0" borderId="0" xfId="3" applyFont="1"/>
    <xf numFmtId="38" fontId="12" fillId="0" borderId="17" xfId="4" applyFont="1" applyBorder="1" applyAlignment="1" applyProtection="1">
      <alignment horizontal="right"/>
      <protection locked="0"/>
    </xf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0" fontId="16" fillId="0" borderId="0" xfId="3" applyFont="1"/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Alignment="1"/>
    <xf numFmtId="0" fontId="8" fillId="0" borderId="0" xfId="0" applyFont="1" applyAlignment="1"/>
    <xf numFmtId="0" fontId="9" fillId="0" borderId="0" xfId="0" applyFont="1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7" fontId="0" fillId="0" borderId="0" xfId="0" applyNumberFormat="1" applyAlignment="1"/>
    <xf numFmtId="177" fontId="0" fillId="0" borderId="2" xfId="0" applyNumberFormat="1" applyBorder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/>
    <xf numFmtId="177" fontId="13" fillId="3" borderId="8" xfId="3" applyNumberFormat="1" applyFont="1" applyFill="1" applyBorder="1"/>
    <xf numFmtId="0" fontId="13" fillId="3" borderId="8" xfId="3" applyFont="1" applyFill="1" applyBorder="1"/>
    <xf numFmtId="0" fontId="13" fillId="3" borderId="9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0" fontId="13" fillId="3" borderId="10" xfId="3" applyFont="1" applyFill="1" applyBorder="1" applyAlignment="1">
      <alignment horizontal="center"/>
    </xf>
    <xf numFmtId="177" fontId="13" fillId="3" borderId="11" xfId="3" applyNumberFormat="1" applyFont="1" applyFill="1" applyBorder="1" applyAlignment="1">
      <alignment horizontal="center"/>
    </xf>
    <xf numFmtId="0" fontId="13" fillId="3" borderId="12" xfId="3" applyFont="1" applyFill="1" applyBorder="1" applyAlignment="1">
      <alignment horizontal="center" wrapText="1"/>
    </xf>
    <xf numFmtId="0" fontId="13" fillId="3" borderId="11" xfId="3" applyFont="1" applyFill="1" applyBorder="1" applyAlignment="1">
      <alignment horizontal="center"/>
    </xf>
    <xf numFmtId="0" fontId="13" fillId="3" borderId="3" xfId="3" applyFont="1" applyFill="1" applyBorder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Font="1" applyFill="1" applyBorder="1" applyAlignment="1" applyProtection="1">
      <alignment horizontal="right"/>
      <protection locked="0"/>
    </xf>
    <xf numFmtId="38" fontId="12" fillId="3" borderId="28" xfId="4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ill="1" applyBorder="1" applyAlignment="1">
      <alignment horizontal="center"/>
    </xf>
    <xf numFmtId="0" fontId="12" fillId="4" borderId="19" xfId="3" applyFill="1" applyBorder="1" applyAlignment="1">
      <alignment horizontal="center"/>
    </xf>
    <xf numFmtId="0" fontId="12" fillId="4" borderId="2" xfId="3" applyFill="1" applyBorder="1" applyAlignment="1">
      <alignment horizontal="center"/>
    </xf>
    <xf numFmtId="0" fontId="15" fillId="4" borderId="21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20" fillId="0" borderId="0" xfId="3" applyFont="1"/>
    <xf numFmtId="3" fontId="13" fillId="0" borderId="0" xfId="3" applyNumberFormat="1" applyFont="1"/>
    <xf numFmtId="3" fontId="12" fillId="0" borderId="0" xfId="3" applyNumberForma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/>
    <xf numFmtId="3" fontId="13" fillId="3" borderId="11" xfId="3" applyNumberFormat="1" applyFont="1" applyFill="1" applyBorder="1" applyAlignment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ill="1" applyBorder="1" applyAlignment="1">
      <alignment horizontal="center"/>
    </xf>
    <xf numFmtId="185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178" fontId="15" fillId="0" borderId="18" xfId="5" applyNumberFormat="1" applyFont="1" applyBorder="1" applyAlignment="1" applyProtection="1">
      <alignment vertical="center"/>
      <protection locked="0"/>
    </xf>
    <xf numFmtId="176" fontId="0" fillId="0" borderId="2" xfId="0" applyNumberFormat="1" applyBorder="1" applyAlignment="1"/>
    <xf numFmtId="38" fontId="13" fillId="0" borderId="19" xfId="4" applyFont="1" applyBorder="1" applyAlignment="1">
      <alignment horizontal="right"/>
    </xf>
    <xf numFmtId="3" fontId="16" fillId="0" borderId="19" xfId="4" applyNumberFormat="1" applyFont="1" applyBorder="1" applyAlignment="1" applyProtection="1">
      <alignment horizontal="right"/>
      <protection locked="0"/>
    </xf>
    <xf numFmtId="178" fontId="16" fillId="0" borderId="20" xfId="5" applyNumberFormat="1" applyFont="1" applyBorder="1" applyAlignment="1" applyProtection="1">
      <alignment horizontal="right"/>
      <protection locked="0"/>
    </xf>
    <xf numFmtId="179" fontId="16" fillId="0" borderId="19" xfId="4" applyNumberFormat="1" applyFont="1" applyBorder="1" applyAlignment="1" applyProtection="1">
      <alignment horizontal="right"/>
      <protection locked="0"/>
    </xf>
    <xf numFmtId="178" fontId="16" fillId="0" borderId="19" xfId="5" applyNumberFormat="1" applyFont="1" applyBorder="1" applyAlignment="1" applyProtection="1">
      <alignment horizontal="right"/>
      <protection locked="0"/>
    </xf>
    <xf numFmtId="0" fontId="13" fillId="4" borderId="19" xfId="3" applyFont="1" applyFill="1" applyBorder="1" applyAlignment="1">
      <alignment horizontal="center"/>
    </xf>
    <xf numFmtId="38" fontId="16" fillId="0" borderId="19" xfId="4" applyFont="1" applyBorder="1" applyProtection="1">
      <protection locked="0"/>
    </xf>
    <xf numFmtId="3" fontId="16" fillId="0" borderId="19" xfId="4" applyNumberFormat="1" applyFont="1" applyBorder="1" applyProtection="1">
      <protection locked="0"/>
    </xf>
    <xf numFmtId="178" fontId="16" fillId="0" borderId="20" xfId="5" applyNumberFormat="1" applyFont="1" applyBorder="1" applyAlignment="1" applyProtection="1">
      <protection locked="0"/>
    </xf>
    <xf numFmtId="38" fontId="16" fillId="0" borderId="25" xfId="4" applyFont="1" applyBorder="1" applyProtection="1">
      <protection locked="0"/>
    </xf>
    <xf numFmtId="178" fontId="16" fillId="0" borderId="19" xfId="5" applyNumberFormat="1" applyFont="1" applyBorder="1" applyProtection="1">
      <protection locked="0"/>
    </xf>
    <xf numFmtId="0" fontId="16" fillId="4" borderId="19" xfId="3" applyFont="1" applyFill="1" applyBorder="1" applyAlignment="1">
      <alignment horizontal="center"/>
    </xf>
    <xf numFmtId="177" fontId="16" fillId="0" borderId="19" xfId="4" applyNumberFormat="1" applyFont="1" applyBorder="1" applyAlignment="1" applyProtection="1">
      <alignment horizontal="right"/>
      <protection locked="0"/>
    </xf>
    <xf numFmtId="178" fontId="16" fillId="0" borderId="26" xfId="5" applyNumberFormat="1" applyFont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7" fontId="12" fillId="0" borderId="1" xfId="3" applyNumberForma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0" fontId="17" fillId="0" borderId="0" xfId="8" applyFont="1" applyAlignment="1">
      <alignment horizontal="right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5"/>
  <sheetViews>
    <sheetView tabSelected="1" view="pageBreakPreview" zoomScaleNormal="100" zoomScaleSheetLayoutView="100" workbookViewId="0">
      <selection activeCell="E11" sqref="E11"/>
    </sheetView>
  </sheetViews>
  <sheetFormatPr defaultRowHeight="18" x14ac:dyDescent="0.45"/>
  <sheetData>
    <row r="1" spans="1:8" x14ac:dyDescent="0.45">
      <c r="A1" s="132"/>
      <c r="B1" s="132"/>
      <c r="C1" s="132"/>
      <c r="D1" s="132"/>
      <c r="E1" s="132"/>
      <c r="F1" s="132"/>
      <c r="G1" s="132"/>
      <c r="H1" s="132"/>
    </row>
    <row r="2" spans="1:8" x14ac:dyDescent="0.45">
      <c r="A2" s="132"/>
      <c r="B2" s="132"/>
      <c r="C2" s="132"/>
      <c r="D2" s="132"/>
      <c r="E2" s="132"/>
      <c r="F2" s="132"/>
      <c r="G2" s="132"/>
      <c r="H2" s="132"/>
    </row>
    <row r="3" spans="1:8" x14ac:dyDescent="0.45">
      <c r="A3" s="132"/>
      <c r="B3" s="132"/>
      <c r="C3" s="132"/>
      <c r="D3" s="132"/>
      <c r="E3" s="132"/>
      <c r="F3" s="132"/>
      <c r="G3" s="132"/>
      <c r="H3" s="132"/>
    </row>
    <row r="4" spans="1:8" x14ac:dyDescent="0.45">
      <c r="A4" s="132"/>
      <c r="B4" s="132"/>
      <c r="C4" s="132"/>
      <c r="D4" s="132"/>
      <c r="E4" s="132"/>
      <c r="F4" s="132"/>
      <c r="G4" s="132"/>
      <c r="H4" s="132"/>
    </row>
    <row r="5" spans="1:8" ht="32.4" x14ac:dyDescent="0.8">
      <c r="A5" s="303" t="s">
        <v>394</v>
      </c>
      <c r="B5" s="303"/>
      <c r="C5" s="303"/>
      <c r="D5" s="303"/>
      <c r="E5" s="303"/>
      <c r="F5" s="303"/>
      <c r="G5" s="303"/>
      <c r="H5" s="303"/>
    </row>
    <row r="6" spans="1:8" x14ac:dyDescent="0.45">
      <c r="A6" s="132"/>
      <c r="B6" s="132"/>
      <c r="C6" s="132"/>
      <c r="D6" s="132"/>
      <c r="E6" s="132"/>
      <c r="F6" s="132"/>
      <c r="G6" s="132"/>
      <c r="H6" s="132"/>
    </row>
    <row r="7" spans="1:8" x14ac:dyDescent="0.45">
      <c r="A7" s="132"/>
      <c r="B7" s="132"/>
      <c r="C7" s="132"/>
      <c r="D7" s="132"/>
      <c r="E7" s="132"/>
      <c r="F7" s="132"/>
      <c r="G7" s="132"/>
      <c r="H7" s="132"/>
    </row>
    <row r="8" spans="1:8" ht="22.2" x14ac:dyDescent="0.55000000000000004">
      <c r="A8" s="132"/>
      <c r="B8" s="133" t="s">
        <v>0</v>
      </c>
      <c r="C8" s="133"/>
      <c r="D8" s="133"/>
      <c r="E8" s="133"/>
      <c r="F8" s="133"/>
      <c r="G8" s="133"/>
      <c r="H8" s="132"/>
    </row>
    <row r="9" spans="1:8" ht="22.2" x14ac:dyDescent="0.55000000000000004">
      <c r="A9" s="132"/>
      <c r="B9" s="133"/>
      <c r="C9" s="133"/>
      <c r="D9" s="133"/>
      <c r="E9" s="133"/>
      <c r="F9" s="133"/>
      <c r="G9" s="133"/>
      <c r="H9" s="132"/>
    </row>
    <row r="10" spans="1:8" ht="22.2" x14ac:dyDescent="0.55000000000000004">
      <c r="A10" s="132"/>
      <c r="B10" s="133" t="s">
        <v>1</v>
      </c>
      <c r="C10" s="133"/>
      <c r="D10" s="133"/>
      <c r="E10" s="133"/>
      <c r="F10" s="133"/>
      <c r="G10" s="133"/>
      <c r="H10" s="132"/>
    </row>
    <row r="11" spans="1:8" ht="22.2" x14ac:dyDescent="0.55000000000000004">
      <c r="A11" s="132"/>
      <c r="B11" s="133"/>
      <c r="C11" s="133"/>
      <c r="D11" s="133"/>
      <c r="E11" s="133"/>
      <c r="F11" s="133"/>
      <c r="G11" s="133"/>
      <c r="H11" s="132"/>
    </row>
    <row r="12" spans="1:8" ht="22.2" x14ac:dyDescent="0.55000000000000004">
      <c r="A12" s="132"/>
      <c r="B12" s="133" t="s">
        <v>2</v>
      </c>
      <c r="C12" s="133"/>
      <c r="D12" s="133"/>
      <c r="E12" s="133"/>
      <c r="F12" s="133"/>
      <c r="G12" s="133"/>
      <c r="H12" s="132"/>
    </row>
    <row r="13" spans="1:8" ht="22.2" x14ac:dyDescent="0.55000000000000004">
      <c r="A13" s="132"/>
      <c r="B13" s="133"/>
      <c r="C13" s="133"/>
      <c r="D13" s="133"/>
      <c r="E13" s="133"/>
      <c r="F13" s="133"/>
      <c r="G13" s="133"/>
      <c r="H13" s="132"/>
    </row>
    <row r="14" spans="1:8" ht="22.2" x14ac:dyDescent="0.55000000000000004">
      <c r="A14" s="132"/>
      <c r="B14" s="133" t="s">
        <v>3</v>
      </c>
      <c r="C14" s="133"/>
      <c r="D14" s="133"/>
      <c r="E14" s="133"/>
      <c r="F14" s="133"/>
      <c r="G14" s="133"/>
      <c r="H14" s="132"/>
    </row>
    <row r="15" spans="1:8" ht="22.2" x14ac:dyDescent="0.55000000000000004">
      <c r="A15" s="132"/>
      <c r="B15" s="133"/>
      <c r="C15" s="133"/>
      <c r="D15" s="133"/>
      <c r="E15" s="133"/>
      <c r="F15" s="133"/>
      <c r="G15" s="133"/>
      <c r="H15" s="132"/>
    </row>
    <row r="16" spans="1:8" ht="22.2" x14ac:dyDescent="0.55000000000000004">
      <c r="A16" s="132"/>
      <c r="B16" s="133" t="s">
        <v>4</v>
      </c>
      <c r="C16" s="133"/>
      <c r="D16" s="133"/>
      <c r="E16" s="133"/>
      <c r="F16" s="133"/>
      <c r="G16" s="133"/>
      <c r="H16" s="132"/>
    </row>
    <row r="17" spans="1:8" ht="22.2" x14ac:dyDescent="0.55000000000000004">
      <c r="A17" s="132"/>
      <c r="B17" s="133"/>
      <c r="C17" s="133"/>
      <c r="D17" s="133"/>
      <c r="E17" s="133"/>
      <c r="F17" s="133"/>
      <c r="G17" s="133"/>
      <c r="H17" s="132"/>
    </row>
    <row r="18" spans="1:8" ht="22.2" x14ac:dyDescent="0.55000000000000004">
      <c r="A18" s="132"/>
      <c r="B18" s="133" t="s">
        <v>5</v>
      </c>
      <c r="C18" s="133"/>
      <c r="D18" s="133"/>
      <c r="E18" s="133"/>
      <c r="F18" s="133"/>
      <c r="G18" s="133"/>
      <c r="H18" s="132"/>
    </row>
    <row r="19" spans="1:8" ht="22.2" x14ac:dyDescent="0.55000000000000004">
      <c r="A19" s="132"/>
      <c r="B19" s="133"/>
      <c r="C19" s="133"/>
      <c r="D19" s="133"/>
      <c r="E19" s="133"/>
      <c r="F19" s="133"/>
      <c r="G19" s="133"/>
      <c r="H19" s="132"/>
    </row>
    <row r="20" spans="1:8" ht="22.2" x14ac:dyDescent="0.55000000000000004">
      <c r="A20" s="132"/>
      <c r="B20" s="133" t="s">
        <v>6</v>
      </c>
      <c r="C20" s="133"/>
      <c r="D20" s="133"/>
      <c r="E20" s="133"/>
      <c r="F20" s="133"/>
      <c r="G20" s="133"/>
      <c r="H20" s="132"/>
    </row>
    <row r="21" spans="1:8" ht="22.2" x14ac:dyDescent="0.55000000000000004">
      <c r="A21" s="132"/>
      <c r="B21" s="133"/>
      <c r="C21" s="133"/>
      <c r="D21" s="133"/>
      <c r="E21" s="133"/>
      <c r="F21" s="133"/>
      <c r="G21" s="133"/>
      <c r="H21" s="132"/>
    </row>
    <row r="22" spans="1:8" ht="22.2" x14ac:dyDescent="0.55000000000000004">
      <c r="A22" s="132"/>
      <c r="B22" s="133" t="s">
        <v>7</v>
      </c>
      <c r="C22" s="133"/>
      <c r="D22" s="133"/>
      <c r="E22" s="133"/>
      <c r="F22" s="133"/>
      <c r="G22" s="133"/>
      <c r="H22" s="132"/>
    </row>
    <row r="23" spans="1:8" ht="22.2" x14ac:dyDescent="0.55000000000000004">
      <c r="A23" s="132"/>
      <c r="B23" s="133"/>
      <c r="C23" s="133"/>
      <c r="D23" s="133"/>
      <c r="E23" s="133"/>
      <c r="F23" s="133"/>
      <c r="G23" s="133"/>
      <c r="H23" s="132"/>
    </row>
    <row r="24" spans="1:8" ht="22.2" x14ac:dyDescent="0.55000000000000004">
      <c r="A24" s="132"/>
      <c r="B24" s="133" t="s">
        <v>8</v>
      </c>
      <c r="C24" s="133"/>
      <c r="D24" s="133"/>
      <c r="E24" s="133"/>
      <c r="F24" s="133"/>
      <c r="G24" s="133"/>
      <c r="H24" s="132"/>
    </row>
    <row r="25" spans="1:8" x14ac:dyDescent="0.45">
      <c r="A25" s="132"/>
      <c r="B25" s="132"/>
      <c r="C25" s="132"/>
      <c r="D25" s="132"/>
      <c r="E25" s="132"/>
      <c r="F25" s="132"/>
      <c r="G25" s="132"/>
      <c r="H25" s="132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J17" sqref="J17"/>
    </sheetView>
  </sheetViews>
  <sheetFormatPr defaultColWidth="9" defaultRowHeight="18" x14ac:dyDescent="0.45"/>
  <cols>
    <col min="1" max="1" width="8.59765625" style="126" customWidth="1"/>
    <col min="2" max="2" width="13.59765625" style="124" customWidth="1"/>
    <col min="3" max="3" width="8.59765625" style="125" customWidth="1"/>
    <col min="4" max="4" width="8.59765625" style="126" customWidth="1"/>
    <col min="5" max="5" width="13.59765625" style="124" customWidth="1"/>
    <col min="6" max="6" width="8.59765625" style="125" customWidth="1"/>
    <col min="7" max="7" width="18.59765625" style="132" customWidth="1"/>
    <col min="8" max="8" width="8.59765625" style="126" customWidth="1"/>
    <col min="9" max="9" width="13.59765625" style="124" customWidth="1"/>
    <col min="10" max="10" width="8.59765625" style="125" customWidth="1"/>
    <col min="11" max="11" width="8.59765625" style="126" customWidth="1"/>
    <col min="12" max="12" width="13.59765625" style="124" customWidth="1"/>
    <col min="13" max="13" width="8.59765625" style="125" customWidth="1"/>
    <col min="14" max="14" width="12.59765625" style="132" customWidth="1"/>
    <col min="15" max="15" width="10.59765625" style="132" customWidth="1"/>
    <col min="16" max="16384" width="9" style="132"/>
  </cols>
  <sheetData>
    <row r="1" spans="1:14" ht="22.2" x14ac:dyDescent="0.55000000000000004">
      <c r="A1" s="123" t="s">
        <v>305</v>
      </c>
      <c r="L1" s="327" t="str">
        <f>目次!A5</f>
        <v xml:space="preserve">2024.9保証統計情報 </v>
      </c>
      <c r="M1" s="327"/>
    </row>
    <row r="2" spans="1:14" x14ac:dyDescent="0.45">
      <c r="A2" s="127"/>
      <c r="L2" s="128"/>
      <c r="M2" s="128"/>
    </row>
    <row r="3" spans="1:14" x14ac:dyDescent="0.45">
      <c r="L3" s="328" t="s">
        <v>102</v>
      </c>
      <c r="M3" s="328"/>
    </row>
    <row r="4" spans="1:14" x14ac:dyDescent="0.45">
      <c r="A4" s="192" t="s">
        <v>152</v>
      </c>
      <c r="B4" s="225"/>
      <c r="C4" s="227"/>
      <c r="D4" s="192"/>
      <c r="E4" s="225"/>
      <c r="F4" s="227"/>
      <c r="G4" s="314" t="s">
        <v>376</v>
      </c>
      <c r="H4" s="192" t="s">
        <v>154</v>
      </c>
      <c r="I4" s="225"/>
      <c r="J4" s="227"/>
      <c r="K4" s="192" t="s">
        <v>171</v>
      </c>
      <c r="L4" s="225"/>
      <c r="M4" s="227"/>
    </row>
    <row r="5" spans="1:14" x14ac:dyDescent="0.45">
      <c r="A5" s="192" t="s">
        <v>103</v>
      </c>
      <c r="B5" s="225"/>
      <c r="C5" s="227"/>
      <c r="D5" s="192" t="s">
        <v>105</v>
      </c>
      <c r="E5" s="225"/>
      <c r="F5" s="227"/>
      <c r="G5" s="314"/>
      <c r="H5" s="192" t="s">
        <v>103</v>
      </c>
      <c r="I5" s="225"/>
      <c r="J5" s="227"/>
      <c r="K5" s="192" t="s">
        <v>105</v>
      </c>
      <c r="L5" s="225"/>
      <c r="M5" s="227"/>
    </row>
    <row r="6" spans="1:14" x14ac:dyDescent="0.45">
      <c r="A6" s="194" t="s">
        <v>147</v>
      </c>
      <c r="B6" s="228" t="s">
        <v>148</v>
      </c>
      <c r="C6" s="230" t="s">
        <v>156</v>
      </c>
      <c r="D6" s="194" t="s">
        <v>147</v>
      </c>
      <c r="E6" s="228" t="s">
        <v>148</v>
      </c>
      <c r="F6" s="230" t="s">
        <v>156</v>
      </c>
      <c r="G6" s="314"/>
      <c r="H6" s="194" t="s">
        <v>147</v>
      </c>
      <c r="I6" s="228" t="s">
        <v>148</v>
      </c>
      <c r="J6" s="230" t="s">
        <v>156</v>
      </c>
      <c r="K6" s="230" t="s">
        <v>147</v>
      </c>
      <c r="L6" s="228" t="s">
        <v>148</v>
      </c>
      <c r="M6" s="230" t="s">
        <v>156</v>
      </c>
    </row>
    <row r="7" spans="1:14" x14ac:dyDescent="0.45">
      <c r="A7" s="129">
        <v>459</v>
      </c>
      <c r="B7" s="130">
        <v>7297210000</v>
      </c>
      <c r="C7" s="131">
        <v>0.77391478464534469</v>
      </c>
      <c r="D7" s="129">
        <v>2318</v>
      </c>
      <c r="E7" s="130">
        <v>39800369000</v>
      </c>
      <c r="F7" s="131">
        <v>0.94478028803994973</v>
      </c>
      <c r="G7" s="223" t="s">
        <v>306</v>
      </c>
      <c r="H7" s="129">
        <v>17373</v>
      </c>
      <c r="I7" s="130">
        <v>238195758673</v>
      </c>
      <c r="J7" s="131">
        <v>0.94185635476020246</v>
      </c>
      <c r="K7" s="129">
        <v>181</v>
      </c>
      <c r="L7" s="130">
        <v>2208003080</v>
      </c>
      <c r="M7" s="131">
        <v>1.1733487116622281</v>
      </c>
    </row>
    <row r="8" spans="1:14" x14ac:dyDescent="0.45">
      <c r="A8" s="129">
        <v>42</v>
      </c>
      <c r="B8" s="130">
        <v>452600000</v>
      </c>
      <c r="C8" s="131">
        <v>0.72001272669424099</v>
      </c>
      <c r="D8" s="129">
        <v>249</v>
      </c>
      <c r="E8" s="130">
        <v>3388400000</v>
      </c>
      <c r="F8" s="131">
        <v>0.92796622470234902</v>
      </c>
      <c r="G8" s="223" t="s">
        <v>307</v>
      </c>
      <c r="H8" s="129">
        <v>1704</v>
      </c>
      <c r="I8" s="130">
        <v>20605312477</v>
      </c>
      <c r="J8" s="131">
        <v>0.94691704053972103</v>
      </c>
      <c r="K8" s="129">
        <v>7</v>
      </c>
      <c r="L8" s="130">
        <v>60174225</v>
      </c>
      <c r="M8" s="131">
        <v>0.14135937663186399</v>
      </c>
    </row>
    <row r="9" spans="1:14" x14ac:dyDescent="0.45">
      <c r="A9" s="129">
        <v>155</v>
      </c>
      <c r="B9" s="130">
        <v>2357044000</v>
      </c>
      <c r="C9" s="131">
        <v>0.97310289762091695</v>
      </c>
      <c r="D9" s="129">
        <v>809</v>
      </c>
      <c r="E9" s="130">
        <v>14408123000</v>
      </c>
      <c r="F9" s="131">
        <v>1.0711100852093201</v>
      </c>
      <c r="G9" s="223" t="s">
        <v>308</v>
      </c>
      <c r="H9" s="129">
        <v>6602</v>
      </c>
      <c r="I9" s="130">
        <v>84123185839</v>
      </c>
      <c r="J9" s="131">
        <v>0.93566312470667801</v>
      </c>
      <c r="K9" s="129">
        <v>101</v>
      </c>
      <c r="L9" s="130">
        <v>940812206</v>
      </c>
      <c r="M9" s="131">
        <v>1.01988172376529</v>
      </c>
    </row>
    <row r="10" spans="1:14" x14ac:dyDescent="0.45">
      <c r="A10" s="129">
        <v>213</v>
      </c>
      <c r="B10" s="130">
        <v>3053060000</v>
      </c>
      <c r="C10" s="131">
        <v>0.77526218227063803</v>
      </c>
      <c r="D10" s="129">
        <v>1041</v>
      </c>
      <c r="E10" s="130">
        <v>18158499000</v>
      </c>
      <c r="F10" s="131">
        <v>0.95306946802675696</v>
      </c>
      <c r="G10" s="223" t="s">
        <v>309</v>
      </c>
      <c r="H10" s="129">
        <v>8219</v>
      </c>
      <c r="I10" s="130">
        <v>104715225317</v>
      </c>
      <c r="J10" s="131">
        <v>0.94164888107140798</v>
      </c>
      <c r="K10" s="129">
        <v>92</v>
      </c>
      <c r="L10" s="130">
        <v>894388332</v>
      </c>
      <c r="M10" s="131">
        <v>1.48496954043507</v>
      </c>
      <c r="N10" s="126"/>
    </row>
    <row r="11" spans="1:14" x14ac:dyDescent="0.45">
      <c r="A11" s="129">
        <v>25</v>
      </c>
      <c r="B11" s="130">
        <v>297595000</v>
      </c>
      <c r="C11" s="131">
        <v>2.4799583333333302</v>
      </c>
      <c r="D11" s="129">
        <v>120</v>
      </c>
      <c r="E11" s="130">
        <v>1356535000</v>
      </c>
      <c r="F11" s="131">
        <v>1.03774176693832</v>
      </c>
      <c r="G11" s="223" t="s">
        <v>310</v>
      </c>
      <c r="H11" s="129">
        <v>927</v>
      </c>
      <c r="I11" s="130">
        <v>7840628453</v>
      </c>
      <c r="J11" s="131">
        <v>0.90358987269144098</v>
      </c>
      <c r="K11" s="129"/>
      <c r="L11" s="130"/>
      <c r="M11" s="131"/>
    </row>
    <row r="12" spans="1:14" x14ac:dyDescent="0.45">
      <c r="A12" s="129">
        <v>87</v>
      </c>
      <c r="B12" s="130">
        <v>1235300000</v>
      </c>
      <c r="C12" s="131">
        <v>0.61888064416091404</v>
      </c>
      <c r="D12" s="129">
        <v>514</v>
      </c>
      <c r="E12" s="130">
        <v>7219122000</v>
      </c>
      <c r="F12" s="131">
        <v>0.84233954776266895</v>
      </c>
      <c r="G12" s="224" t="s">
        <v>311</v>
      </c>
      <c r="H12" s="129">
        <v>3495</v>
      </c>
      <c r="I12" s="130">
        <v>46311263635</v>
      </c>
      <c r="J12" s="131">
        <v>0.96149234695076602</v>
      </c>
      <c r="K12" s="129">
        <v>39</v>
      </c>
      <c r="L12" s="130">
        <v>388221355</v>
      </c>
      <c r="M12" s="131">
        <v>1.3280664937878299</v>
      </c>
    </row>
    <row r="13" spans="1:14" x14ac:dyDescent="0.45">
      <c r="A13" s="129">
        <v>148</v>
      </c>
      <c r="B13" s="130">
        <v>2279140000</v>
      </c>
      <c r="C13" s="131">
        <v>0.90437326298781195</v>
      </c>
      <c r="D13" s="129">
        <v>831</v>
      </c>
      <c r="E13" s="130">
        <v>14034330000</v>
      </c>
      <c r="F13" s="131">
        <v>1.0950745494616201</v>
      </c>
      <c r="G13" s="223" t="s">
        <v>312</v>
      </c>
      <c r="H13" s="129">
        <v>6150</v>
      </c>
      <c r="I13" s="130">
        <v>77936316251</v>
      </c>
      <c r="J13" s="131">
        <v>0.95568402596291702</v>
      </c>
      <c r="K13" s="129">
        <v>57</v>
      </c>
      <c r="L13" s="130">
        <v>770192571</v>
      </c>
      <c r="M13" s="131">
        <v>0.74554429868852601</v>
      </c>
    </row>
    <row r="14" spans="1:14" x14ac:dyDescent="0.45">
      <c r="A14" s="129">
        <v>53</v>
      </c>
      <c r="B14" s="130">
        <v>849600000</v>
      </c>
      <c r="C14" s="131">
        <v>1.07462686567164</v>
      </c>
      <c r="D14" s="129">
        <v>378</v>
      </c>
      <c r="E14" s="130">
        <v>6214886000</v>
      </c>
      <c r="F14" s="131">
        <v>0.93914585875168499</v>
      </c>
      <c r="G14" s="223" t="s">
        <v>313</v>
      </c>
      <c r="H14" s="129">
        <v>2914</v>
      </c>
      <c r="I14" s="130">
        <v>38881223195</v>
      </c>
      <c r="J14" s="131">
        <v>0.92528382837354095</v>
      </c>
      <c r="K14" s="129">
        <v>11</v>
      </c>
      <c r="L14" s="130">
        <v>137941010</v>
      </c>
      <c r="M14" s="131">
        <v>0.188119402446326</v>
      </c>
    </row>
    <row r="15" spans="1:14" x14ac:dyDescent="0.45">
      <c r="A15" s="129">
        <v>44</v>
      </c>
      <c r="B15" s="130">
        <v>511940000</v>
      </c>
      <c r="C15" s="131">
        <v>1.33735632183908</v>
      </c>
      <c r="D15" s="129">
        <v>194</v>
      </c>
      <c r="E15" s="130">
        <v>2252130000</v>
      </c>
      <c r="F15" s="131">
        <v>0.79582786939988803</v>
      </c>
      <c r="G15" s="223" t="s">
        <v>314</v>
      </c>
      <c r="H15" s="129">
        <v>1678</v>
      </c>
      <c r="I15" s="130">
        <v>19388665832</v>
      </c>
      <c r="J15" s="131">
        <v>0.92757123805015296</v>
      </c>
      <c r="K15" s="129">
        <v>9</v>
      </c>
      <c r="L15" s="130">
        <v>87164709</v>
      </c>
      <c r="M15" s="131">
        <v>3.5620723782504</v>
      </c>
    </row>
    <row r="16" spans="1:14" x14ac:dyDescent="0.45">
      <c r="A16" s="129">
        <v>81</v>
      </c>
      <c r="B16" s="130">
        <v>1096400000</v>
      </c>
      <c r="C16" s="131">
        <v>1.01622022430253</v>
      </c>
      <c r="D16" s="129">
        <v>394</v>
      </c>
      <c r="E16" s="130">
        <v>6392490000</v>
      </c>
      <c r="F16" s="131">
        <v>1.21016382453939</v>
      </c>
      <c r="G16" s="223" t="s">
        <v>315</v>
      </c>
      <c r="H16" s="129">
        <v>2648</v>
      </c>
      <c r="I16" s="130">
        <v>33035325540</v>
      </c>
      <c r="J16" s="131">
        <v>0.97624911444169604</v>
      </c>
      <c r="K16" s="129">
        <v>9</v>
      </c>
      <c r="L16" s="130">
        <v>34743389</v>
      </c>
      <c r="M16" s="131">
        <v>0.46769239885661001</v>
      </c>
    </row>
    <row r="17" spans="1:14" x14ac:dyDescent="0.45">
      <c r="A17" s="129">
        <v>54</v>
      </c>
      <c r="B17" s="130">
        <v>959080000</v>
      </c>
      <c r="C17" s="131">
        <v>0.89894085668760004</v>
      </c>
      <c r="D17" s="129">
        <v>321</v>
      </c>
      <c r="E17" s="130">
        <v>5695107100</v>
      </c>
      <c r="F17" s="131">
        <v>1.06850700951807</v>
      </c>
      <c r="G17" s="223" t="s">
        <v>316</v>
      </c>
      <c r="H17" s="129">
        <v>2329</v>
      </c>
      <c r="I17" s="130">
        <v>29996101881</v>
      </c>
      <c r="J17" s="131">
        <v>0.95577817159765499</v>
      </c>
      <c r="K17" s="129">
        <v>27</v>
      </c>
      <c r="L17" s="130">
        <v>254497049</v>
      </c>
      <c r="M17" s="131">
        <v>1.8961612437328801</v>
      </c>
      <c r="N17" s="126"/>
    </row>
    <row r="18" spans="1:14" x14ac:dyDescent="0.45">
      <c r="A18" s="129">
        <v>32</v>
      </c>
      <c r="B18" s="130">
        <v>383481000</v>
      </c>
      <c r="C18" s="131">
        <v>0.68595116715857296</v>
      </c>
      <c r="D18" s="129">
        <v>176</v>
      </c>
      <c r="E18" s="130">
        <v>2235524000</v>
      </c>
      <c r="F18" s="131">
        <v>0.86091359454813199</v>
      </c>
      <c r="G18" s="223" t="s">
        <v>317</v>
      </c>
      <c r="H18" s="129">
        <v>1294</v>
      </c>
      <c r="I18" s="130">
        <v>14072568675</v>
      </c>
      <c r="J18" s="131">
        <v>0.92343162134911605</v>
      </c>
      <c r="K18" s="129">
        <v>15</v>
      </c>
      <c r="L18" s="130">
        <v>139767214</v>
      </c>
      <c r="M18" s="131">
        <v>0.95798475579198705</v>
      </c>
    </row>
    <row r="19" spans="1:14" x14ac:dyDescent="0.45">
      <c r="A19" s="129">
        <v>35</v>
      </c>
      <c r="B19" s="130">
        <v>437800000</v>
      </c>
      <c r="C19" s="131">
        <v>0.91534424721403296</v>
      </c>
      <c r="D19" s="129">
        <v>238</v>
      </c>
      <c r="E19" s="130">
        <v>3124594000</v>
      </c>
      <c r="F19" s="131">
        <v>0.825092950546084</v>
      </c>
      <c r="G19" s="224" t="s">
        <v>318</v>
      </c>
      <c r="H19" s="129">
        <v>1452</v>
      </c>
      <c r="I19" s="130">
        <v>15615737987</v>
      </c>
      <c r="J19" s="131">
        <v>0.91340581656994202</v>
      </c>
      <c r="K19" s="129">
        <v>20</v>
      </c>
      <c r="L19" s="130">
        <v>498115629</v>
      </c>
      <c r="M19" s="131">
        <v>11.3640815899487</v>
      </c>
    </row>
    <row r="20" spans="1:14" x14ac:dyDescent="0.45">
      <c r="A20" s="129">
        <v>59</v>
      </c>
      <c r="B20" s="130">
        <v>1298198000</v>
      </c>
      <c r="C20" s="131">
        <v>1.1758741626118201</v>
      </c>
      <c r="D20" s="129">
        <v>276</v>
      </c>
      <c r="E20" s="130">
        <v>4621074040</v>
      </c>
      <c r="F20" s="131">
        <v>0.94135831063020103</v>
      </c>
      <c r="G20" s="223" t="s">
        <v>319</v>
      </c>
      <c r="H20" s="129">
        <v>2108</v>
      </c>
      <c r="I20" s="130">
        <v>24399751006</v>
      </c>
      <c r="J20" s="131">
        <v>0.95111725285353999</v>
      </c>
      <c r="K20" s="129">
        <v>8</v>
      </c>
      <c r="L20" s="130">
        <v>12124650</v>
      </c>
      <c r="M20" s="131">
        <v>0.49217182679240801</v>
      </c>
    </row>
    <row r="21" spans="1:14" x14ac:dyDescent="0.45">
      <c r="A21" s="129">
        <v>162</v>
      </c>
      <c r="B21" s="130">
        <v>2340280000</v>
      </c>
      <c r="C21" s="131">
        <v>0.88229217719132902</v>
      </c>
      <c r="D21" s="129">
        <v>808</v>
      </c>
      <c r="E21" s="130">
        <v>13288894000</v>
      </c>
      <c r="F21" s="131">
        <v>0.93703357722208303</v>
      </c>
      <c r="G21" s="223" t="s">
        <v>320</v>
      </c>
      <c r="H21" s="129">
        <v>6455</v>
      </c>
      <c r="I21" s="130">
        <v>82139998945</v>
      </c>
      <c r="J21" s="131">
        <v>0.93864045857067702</v>
      </c>
      <c r="K21" s="129">
        <v>65</v>
      </c>
      <c r="L21" s="130">
        <v>750228365</v>
      </c>
      <c r="M21" s="131">
        <v>0.58694697341999102</v>
      </c>
    </row>
    <row r="22" spans="1:14" x14ac:dyDescent="0.45">
      <c r="A22" s="129">
        <v>11</v>
      </c>
      <c r="B22" s="130">
        <v>49200000</v>
      </c>
      <c r="C22" s="131">
        <v>0.23185673892554201</v>
      </c>
      <c r="D22" s="129">
        <v>53</v>
      </c>
      <c r="E22" s="130">
        <v>634950000</v>
      </c>
      <c r="F22" s="131">
        <v>0.91110632802410696</v>
      </c>
      <c r="G22" s="223" t="s">
        <v>321</v>
      </c>
      <c r="H22" s="129">
        <v>419</v>
      </c>
      <c r="I22" s="130">
        <v>4914419236</v>
      </c>
      <c r="J22" s="131">
        <v>1.0183927950573299</v>
      </c>
      <c r="K22" s="129">
        <v>2</v>
      </c>
      <c r="L22" s="130">
        <v>1569234</v>
      </c>
      <c r="M22" s="131">
        <v>2.90904985579271E-2</v>
      </c>
    </row>
    <row r="23" spans="1:14" x14ac:dyDescent="0.45">
      <c r="A23" s="129">
        <v>193</v>
      </c>
      <c r="B23" s="130">
        <v>2968680000</v>
      </c>
      <c r="C23" s="131">
        <v>0.93245344297412203</v>
      </c>
      <c r="D23" s="129">
        <v>898</v>
      </c>
      <c r="E23" s="130">
        <v>14100810000</v>
      </c>
      <c r="F23" s="131">
        <v>0.98536295960872899</v>
      </c>
      <c r="G23" s="223" t="s">
        <v>322</v>
      </c>
      <c r="H23" s="129">
        <v>6051</v>
      </c>
      <c r="I23" s="130">
        <v>77243360272</v>
      </c>
      <c r="J23" s="131">
        <v>0.95725682489438502</v>
      </c>
      <c r="K23" s="129">
        <v>50</v>
      </c>
      <c r="L23" s="130">
        <v>578546411</v>
      </c>
      <c r="M23" s="131">
        <v>0.61778698823869704</v>
      </c>
    </row>
    <row r="24" spans="1:14" x14ac:dyDescent="0.45">
      <c r="A24" s="129">
        <v>54</v>
      </c>
      <c r="B24" s="130">
        <v>1058200000</v>
      </c>
      <c r="C24" s="131">
        <v>0.91945434008167504</v>
      </c>
      <c r="D24" s="129">
        <v>320</v>
      </c>
      <c r="E24" s="130">
        <v>5526658000</v>
      </c>
      <c r="F24" s="131">
        <v>1.14222548310427</v>
      </c>
      <c r="G24" s="223" t="s">
        <v>323</v>
      </c>
      <c r="H24" s="129">
        <v>2151</v>
      </c>
      <c r="I24" s="130">
        <v>25918798333</v>
      </c>
      <c r="J24" s="131">
        <v>1.01549117237718</v>
      </c>
      <c r="K24" s="129">
        <v>9</v>
      </c>
      <c r="L24" s="130">
        <v>107955554</v>
      </c>
      <c r="M24" s="131">
        <v>0.90405296702371996</v>
      </c>
    </row>
    <row r="25" spans="1:14" x14ac:dyDescent="0.45">
      <c r="A25" s="129">
        <v>69</v>
      </c>
      <c r="B25" s="130">
        <v>854100000</v>
      </c>
      <c r="C25" s="131">
        <v>0.76089086859688204</v>
      </c>
      <c r="D25" s="129">
        <v>369</v>
      </c>
      <c r="E25" s="130">
        <v>5403580000</v>
      </c>
      <c r="F25" s="131">
        <v>1.0220373602226001</v>
      </c>
      <c r="G25" s="223" t="s">
        <v>324</v>
      </c>
      <c r="H25" s="129">
        <v>2642</v>
      </c>
      <c r="I25" s="130">
        <v>34437283521</v>
      </c>
      <c r="J25" s="131">
        <v>0.95308430318886095</v>
      </c>
      <c r="K25" s="129">
        <v>19</v>
      </c>
      <c r="L25" s="130">
        <v>262272627</v>
      </c>
      <c r="M25" s="131">
        <v>5.3515202056275601</v>
      </c>
    </row>
    <row r="26" spans="1:14" x14ac:dyDescent="0.45">
      <c r="A26" s="129">
        <v>23</v>
      </c>
      <c r="B26" s="130">
        <v>337600000</v>
      </c>
      <c r="C26" s="131">
        <v>1.5954631379962201</v>
      </c>
      <c r="D26" s="129">
        <v>154</v>
      </c>
      <c r="E26" s="130">
        <v>2167265000</v>
      </c>
      <c r="F26" s="131">
        <v>1.1869961223327301</v>
      </c>
      <c r="G26" s="223" t="s">
        <v>325</v>
      </c>
      <c r="H26" s="129">
        <v>1296</v>
      </c>
      <c r="I26" s="130">
        <v>13012708777</v>
      </c>
      <c r="J26" s="131">
        <v>0.90679876534861703</v>
      </c>
      <c r="K26" s="129">
        <v>6</v>
      </c>
      <c r="L26" s="130">
        <v>164478329</v>
      </c>
      <c r="M26" s="131">
        <v>3.1242358313715299</v>
      </c>
    </row>
    <row r="27" spans="1:14" x14ac:dyDescent="0.45">
      <c r="A27" s="129">
        <v>19</v>
      </c>
      <c r="B27" s="130">
        <v>193800000</v>
      </c>
      <c r="C27" s="131">
        <v>1.30945945945946</v>
      </c>
      <c r="D27" s="129">
        <v>122</v>
      </c>
      <c r="E27" s="130">
        <v>1437161000</v>
      </c>
      <c r="F27" s="131">
        <v>1.7899626354465099</v>
      </c>
      <c r="G27" s="223" t="s">
        <v>326</v>
      </c>
      <c r="H27" s="129">
        <v>830</v>
      </c>
      <c r="I27" s="130">
        <v>8406275460</v>
      </c>
      <c r="J27" s="131">
        <v>0.91784515329054905</v>
      </c>
      <c r="K27" s="129">
        <v>4</v>
      </c>
      <c r="L27" s="130">
        <v>21641951</v>
      </c>
      <c r="M27" s="131">
        <v>5.6055554749736096</v>
      </c>
    </row>
    <row r="28" spans="1:14" x14ac:dyDescent="0.45">
      <c r="A28" s="129">
        <v>34</v>
      </c>
      <c r="B28" s="130">
        <v>561400000</v>
      </c>
      <c r="C28" s="131">
        <v>1.01555716353111</v>
      </c>
      <c r="D28" s="129">
        <v>166</v>
      </c>
      <c r="E28" s="130">
        <v>2752354000</v>
      </c>
      <c r="F28" s="131">
        <v>0.93712789537659003</v>
      </c>
      <c r="G28" s="223" t="s">
        <v>327</v>
      </c>
      <c r="H28" s="129">
        <v>1429</v>
      </c>
      <c r="I28" s="130">
        <v>18914272086</v>
      </c>
      <c r="J28" s="131">
        <v>0.907115811116044</v>
      </c>
      <c r="K28" s="129">
        <v>10</v>
      </c>
      <c r="L28" s="130">
        <v>130389121</v>
      </c>
      <c r="M28" s="131">
        <v>1.2165029879582301</v>
      </c>
    </row>
    <row r="29" spans="1:14" x14ac:dyDescent="0.45">
      <c r="A29" s="129">
        <v>52</v>
      </c>
      <c r="B29" s="130">
        <v>615170000</v>
      </c>
      <c r="C29" s="131">
        <v>0.73344540620454501</v>
      </c>
      <c r="D29" s="129">
        <v>281</v>
      </c>
      <c r="E29" s="130">
        <v>3657630000</v>
      </c>
      <c r="F29" s="131">
        <v>1.1304610541689999</v>
      </c>
      <c r="G29" s="223" t="s">
        <v>328</v>
      </c>
      <c r="H29" s="129">
        <v>1739</v>
      </c>
      <c r="I29" s="130">
        <v>21459733092</v>
      </c>
      <c r="J29" s="131">
        <v>0.93298976400520905</v>
      </c>
      <c r="K29" s="129">
        <v>10</v>
      </c>
      <c r="L29" s="130">
        <v>36122980</v>
      </c>
      <c r="M29" s="131">
        <v>0.106635440686044</v>
      </c>
      <c r="N29" s="126"/>
    </row>
    <row r="30" spans="1:14" x14ac:dyDescent="0.45">
      <c r="A30" s="129">
        <v>25</v>
      </c>
      <c r="B30" s="130">
        <v>330200000</v>
      </c>
      <c r="C30" s="131">
        <v>1.0475888324873099</v>
      </c>
      <c r="D30" s="129">
        <v>131</v>
      </c>
      <c r="E30" s="130">
        <v>1721600000</v>
      </c>
      <c r="F30" s="131">
        <v>1.0834009829648801</v>
      </c>
      <c r="G30" s="223" t="s">
        <v>329</v>
      </c>
      <c r="H30" s="129">
        <v>923</v>
      </c>
      <c r="I30" s="130">
        <v>10340507835</v>
      </c>
      <c r="J30" s="131">
        <v>0.92074630040803895</v>
      </c>
      <c r="K30" s="129">
        <v>5</v>
      </c>
      <c r="L30" s="130">
        <v>127480784</v>
      </c>
      <c r="M30" s="131">
        <v>8.7761500021238099</v>
      </c>
    </row>
    <row r="31" spans="1:14" x14ac:dyDescent="0.45">
      <c r="A31" s="129">
        <v>53</v>
      </c>
      <c r="B31" s="130">
        <v>850533000</v>
      </c>
      <c r="C31" s="131">
        <v>1.21767383928188</v>
      </c>
      <c r="D31" s="129">
        <v>245</v>
      </c>
      <c r="E31" s="130">
        <v>3739253000</v>
      </c>
      <c r="F31" s="131">
        <v>1.04603706340559</v>
      </c>
      <c r="G31" s="224" t="s">
        <v>330</v>
      </c>
      <c r="H31" s="129">
        <v>2414</v>
      </c>
      <c r="I31" s="130">
        <v>30264113470</v>
      </c>
      <c r="J31" s="131">
        <v>0.91473875123383697</v>
      </c>
      <c r="K31" s="129">
        <v>9</v>
      </c>
      <c r="L31" s="130">
        <v>121964054</v>
      </c>
      <c r="M31" s="131">
        <v>4.6840534672537899</v>
      </c>
    </row>
    <row r="32" spans="1:14" x14ac:dyDescent="0.45">
      <c r="A32" s="129">
        <v>38</v>
      </c>
      <c r="B32" s="130">
        <v>655290000</v>
      </c>
      <c r="C32" s="131">
        <v>0.78322138025004195</v>
      </c>
      <c r="D32" s="129">
        <v>215</v>
      </c>
      <c r="E32" s="130">
        <v>3268100000</v>
      </c>
      <c r="F32" s="131">
        <v>1.0115360484878599</v>
      </c>
      <c r="G32" s="223" t="s">
        <v>331</v>
      </c>
      <c r="H32" s="129">
        <v>1542</v>
      </c>
      <c r="I32" s="130">
        <v>19225474478</v>
      </c>
      <c r="J32" s="131">
        <v>0.92234964969960298</v>
      </c>
      <c r="K32" s="129">
        <v>14</v>
      </c>
      <c r="L32" s="130">
        <v>193427022</v>
      </c>
      <c r="M32" s="131">
        <v>2.5587880722155298</v>
      </c>
    </row>
    <row r="33" spans="1:14" x14ac:dyDescent="0.45">
      <c r="A33" s="129">
        <v>39</v>
      </c>
      <c r="B33" s="130">
        <v>412950000</v>
      </c>
      <c r="C33" s="131">
        <v>0.44812805208898498</v>
      </c>
      <c r="D33" s="129">
        <v>202</v>
      </c>
      <c r="E33" s="130">
        <v>2806493000</v>
      </c>
      <c r="F33" s="131">
        <v>1.18831078649307</v>
      </c>
      <c r="G33" s="223" t="s">
        <v>332</v>
      </c>
      <c r="H33" s="129">
        <v>1198</v>
      </c>
      <c r="I33" s="130">
        <v>14875548336</v>
      </c>
      <c r="J33" s="131">
        <v>0.94878364129408499</v>
      </c>
      <c r="K33" s="129">
        <v>15</v>
      </c>
      <c r="L33" s="130">
        <v>148446962</v>
      </c>
      <c r="M33" s="131">
        <v>0.19259873992488299</v>
      </c>
    </row>
    <row r="34" spans="1:14" x14ac:dyDescent="0.45">
      <c r="A34" s="129">
        <v>64</v>
      </c>
      <c r="B34" s="130">
        <v>1026360000</v>
      </c>
      <c r="C34" s="131">
        <v>1.36647583544135</v>
      </c>
      <c r="D34" s="129">
        <v>270</v>
      </c>
      <c r="E34" s="130">
        <v>4291620000</v>
      </c>
      <c r="F34" s="131">
        <v>1.19322404487053</v>
      </c>
      <c r="G34" s="223" t="s">
        <v>333</v>
      </c>
      <c r="H34" s="129">
        <v>1632</v>
      </c>
      <c r="I34" s="130">
        <v>20359469824</v>
      </c>
      <c r="J34" s="131">
        <v>0.97014704777065097</v>
      </c>
      <c r="K34" s="129">
        <v>12</v>
      </c>
      <c r="L34" s="130">
        <v>115756822</v>
      </c>
      <c r="M34" s="131">
        <v>0.39814146205238798</v>
      </c>
    </row>
    <row r="35" spans="1:14" x14ac:dyDescent="0.45">
      <c r="A35" s="129">
        <v>25</v>
      </c>
      <c r="B35" s="130">
        <v>409600000</v>
      </c>
      <c r="C35" s="131">
        <v>1.481374321880651</v>
      </c>
      <c r="D35" s="129">
        <v>192</v>
      </c>
      <c r="E35" s="130">
        <v>2511090000</v>
      </c>
      <c r="F35" s="131">
        <v>1.2388820366076274</v>
      </c>
      <c r="G35" s="223" t="s">
        <v>334</v>
      </c>
      <c r="H35" s="129">
        <v>1266</v>
      </c>
      <c r="I35" s="130">
        <v>15348016366</v>
      </c>
      <c r="J35" s="131">
        <v>0.95736135974728276</v>
      </c>
      <c r="K35" s="129">
        <v>3</v>
      </c>
      <c r="L35" s="130">
        <v>5721273</v>
      </c>
      <c r="M35" s="131">
        <v>9.3981534602026254E-2</v>
      </c>
    </row>
    <row r="36" spans="1:14" x14ac:dyDescent="0.45">
      <c r="A36" s="129">
        <v>34</v>
      </c>
      <c r="B36" s="130">
        <v>832400000</v>
      </c>
      <c r="C36" s="131">
        <v>1.43245568748924</v>
      </c>
      <c r="D36" s="129">
        <v>162</v>
      </c>
      <c r="E36" s="130">
        <v>3780730000</v>
      </c>
      <c r="F36" s="131">
        <v>1.4900779183926001</v>
      </c>
      <c r="G36" s="223" t="s">
        <v>335</v>
      </c>
      <c r="H36" s="129">
        <v>1167</v>
      </c>
      <c r="I36" s="130">
        <v>16798265676</v>
      </c>
      <c r="J36" s="131">
        <v>1.0074188128660699</v>
      </c>
      <c r="K36" s="129">
        <v>14</v>
      </c>
      <c r="L36" s="130">
        <v>85019220</v>
      </c>
      <c r="M36" s="131">
        <v>4.7186185676180603</v>
      </c>
      <c r="N36" s="126"/>
    </row>
    <row r="37" spans="1:14" x14ac:dyDescent="0.45">
      <c r="A37" s="129">
        <v>29</v>
      </c>
      <c r="B37" s="130">
        <v>420500000</v>
      </c>
      <c r="C37" s="131">
        <v>1.2553362987730201</v>
      </c>
      <c r="D37" s="129">
        <v>151</v>
      </c>
      <c r="E37" s="130">
        <v>2018800000</v>
      </c>
      <c r="F37" s="131">
        <v>1.06418420275798</v>
      </c>
      <c r="G37" s="223" t="s">
        <v>336</v>
      </c>
      <c r="H37" s="129">
        <v>945</v>
      </c>
      <c r="I37" s="130">
        <v>11164992138</v>
      </c>
      <c r="J37" s="131">
        <v>0.98326551310089705</v>
      </c>
      <c r="K37" s="129">
        <v>6</v>
      </c>
      <c r="L37" s="130">
        <v>47716587</v>
      </c>
      <c r="M37" s="131">
        <v>0.70255176010269804</v>
      </c>
    </row>
    <row r="38" spans="1:14" x14ac:dyDescent="0.45">
      <c r="A38" s="129">
        <v>19</v>
      </c>
      <c r="B38" s="130">
        <v>145350000</v>
      </c>
      <c r="C38" s="131">
        <v>1.05304339321227</v>
      </c>
      <c r="D38" s="129">
        <v>77</v>
      </c>
      <c r="E38" s="130">
        <v>940615800</v>
      </c>
      <c r="F38" s="131">
        <v>0.79029151566304301</v>
      </c>
      <c r="G38" s="224" t="s">
        <v>337</v>
      </c>
      <c r="H38" s="129">
        <v>655</v>
      </c>
      <c r="I38" s="130">
        <v>5928357151</v>
      </c>
      <c r="J38" s="131">
        <v>0.90735505025530805</v>
      </c>
      <c r="K38" s="129">
        <v>7</v>
      </c>
      <c r="L38" s="130">
        <v>34581053</v>
      </c>
      <c r="M38" s="131">
        <v>26.474364362824002</v>
      </c>
    </row>
    <row r="39" spans="1:14" x14ac:dyDescent="0.45">
      <c r="A39" s="129">
        <v>22</v>
      </c>
      <c r="B39" s="130">
        <v>290500000</v>
      </c>
      <c r="C39" s="131">
        <v>1.0361308271212999</v>
      </c>
      <c r="D39" s="129">
        <v>151</v>
      </c>
      <c r="E39" s="130">
        <v>2347160000</v>
      </c>
      <c r="F39" s="131">
        <v>1.3199120493513401</v>
      </c>
      <c r="G39" s="223" t="s">
        <v>338</v>
      </c>
      <c r="H39" s="129">
        <v>869</v>
      </c>
      <c r="I39" s="130">
        <v>10209738693</v>
      </c>
      <c r="J39" s="131">
        <v>0.94842557965279195</v>
      </c>
      <c r="K39" s="129">
        <v>3</v>
      </c>
      <c r="L39" s="130">
        <v>13966239</v>
      </c>
      <c r="M39" s="131">
        <v>0.55214319295710401</v>
      </c>
    </row>
    <row r="40" spans="1:14" x14ac:dyDescent="0.45">
      <c r="A40" s="129">
        <v>49</v>
      </c>
      <c r="B40" s="130">
        <v>717500000</v>
      </c>
      <c r="C40" s="131">
        <v>1.8856767411300901</v>
      </c>
      <c r="D40" s="129">
        <v>258</v>
      </c>
      <c r="E40" s="130">
        <v>4417410000</v>
      </c>
      <c r="F40" s="131">
        <v>1.5019380240314999</v>
      </c>
      <c r="G40" s="223" t="s">
        <v>339</v>
      </c>
      <c r="H40" s="129">
        <v>1825</v>
      </c>
      <c r="I40" s="130">
        <v>18688205272</v>
      </c>
      <c r="J40" s="131">
        <v>0.95587767567405901</v>
      </c>
      <c r="K40" s="129">
        <v>13</v>
      </c>
      <c r="L40" s="130">
        <v>88168806</v>
      </c>
      <c r="M40" s="131">
        <v>0.16369496711680601</v>
      </c>
    </row>
    <row r="41" spans="1:14" x14ac:dyDescent="0.45">
      <c r="A41" s="129">
        <v>21</v>
      </c>
      <c r="B41" s="130">
        <v>357040000</v>
      </c>
      <c r="C41" s="131">
        <v>2.01717514124294</v>
      </c>
      <c r="D41" s="129">
        <v>104</v>
      </c>
      <c r="E41" s="130">
        <v>1737440000</v>
      </c>
      <c r="F41" s="131">
        <v>1.3210462287104601</v>
      </c>
      <c r="G41" s="223" t="s">
        <v>340</v>
      </c>
      <c r="H41" s="129">
        <v>857</v>
      </c>
      <c r="I41" s="130">
        <v>10136117841</v>
      </c>
      <c r="J41" s="131">
        <v>0.91137225652416398</v>
      </c>
      <c r="K41" s="129">
        <v>18</v>
      </c>
      <c r="L41" s="130">
        <v>439276427</v>
      </c>
      <c r="M41" s="131">
        <v>96.579101825515494</v>
      </c>
    </row>
    <row r="42" spans="1:14" x14ac:dyDescent="0.45">
      <c r="A42" s="129">
        <v>28</v>
      </c>
      <c r="B42" s="130">
        <v>299230000</v>
      </c>
      <c r="C42" s="131">
        <v>1.94646458075847</v>
      </c>
      <c r="D42" s="129">
        <v>138</v>
      </c>
      <c r="E42" s="130">
        <v>1283070000</v>
      </c>
      <c r="F42" s="131">
        <v>1.1903865065964001</v>
      </c>
      <c r="G42" s="223" t="s">
        <v>341</v>
      </c>
      <c r="H42" s="129">
        <v>882</v>
      </c>
      <c r="I42" s="130">
        <v>6692209544</v>
      </c>
      <c r="J42" s="131">
        <v>0.95619038797540101</v>
      </c>
      <c r="K42" s="129"/>
      <c r="L42" s="130"/>
      <c r="M42" s="131"/>
    </row>
    <row r="43" spans="1:14" x14ac:dyDescent="0.45">
      <c r="A43" s="129">
        <v>16</v>
      </c>
      <c r="B43" s="130">
        <v>182500000</v>
      </c>
      <c r="C43" s="131">
        <v>0.76632374553852611</v>
      </c>
      <c r="D43" s="129">
        <v>91</v>
      </c>
      <c r="E43" s="130">
        <v>1182730000</v>
      </c>
      <c r="F43" s="131">
        <v>0.74619106473533825</v>
      </c>
      <c r="G43" s="223" t="s">
        <v>342</v>
      </c>
      <c r="H43" s="129">
        <v>741</v>
      </c>
      <c r="I43" s="130">
        <v>7674168825</v>
      </c>
      <c r="J43" s="131">
        <v>0.94480191680928893</v>
      </c>
      <c r="K43" s="129">
        <v>3</v>
      </c>
      <c r="L43" s="130">
        <v>11051776</v>
      </c>
      <c r="M43" s="131">
        <v>0.31438817901521054</v>
      </c>
    </row>
    <row r="44" spans="1:14" x14ac:dyDescent="0.45">
      <c r="A44" s="219">
        <v>2566</v>
      </c>
      <c r="B44" s="220">
        <v>38416831000</v>
      </c>
      <c r="C44" s="222">
        <v>0.90030634149521793</v>
      </c>
      <c r="D44" s="219">
        <v>13417</v>
      </c>
      <c r="E44" s="220">
        <v>213916596940</v>
      </c>
      <c r="F44" s="222">
        <v>1.0131225148115239</v>
      </c>
      <c r="G44" s="152" t="s">
        <v>343</v>
      </c>
      <c r="H44" s="219">
        <v>98821</v>
      </c>
      <c r="I44" s="220">
        <v>1239269099932</v>
      </c>
      <c r="J44" s="222">
        <v>0.945051809022315</v>
      </c>
      <c r="K44" s="219">
        <v>873</v>
      </c>
      <c r="L44" s="220">
        <v>9911927016</v>
      </c>
      <c r="M44" s="222">
        <v>0.87295511399871217</v>
      </c>
    </row>
    <row r="45" spans="1:14" ht="18.75" customHeight="1" x14ac:dyDescent="0.45">
      <c r="A45" s="129">
        <v>10</v>
      </c>
      <c r="B45" s="130">
        <v>110000000</v>
      </c>
      <c r="C45" s="131">
        <v>0.48522276135862402</v>
      </c>
      <c r="D45" s="129">
        <v>53</v>
      </c>
      <c r="E45" s="130">
        <v>941600000</v>
      </c>
      <c r="F45" s="131">
        <v>1.4386554621848699</v>
      </c>
      <c r="G45" s="223" t="s">
        <v>344</v>
      </c>
      <c r="H45" s="129">
        <v>303</v>
      </c>
      <c r="I45" s="130">
        <v>3648083452</v>
      </c>
      <c r="J45" s="131">
        <v>0.988904469443459</v>
      </c>
      <c r="K45" s="129">
        <v>2</v>
      </c>
      <c r="L45" s="130">
        <v>53609485</v>
      </c>
      <c r="M45" s="131">
        <v>0.47753896908189197</v>
      </c>
    </row>
    <row r="46" spans="1:14" ht="18.75" customHeight="1" x14ac:dyDescent="0.45">
      <c r="A46" s="129">
        <v>7</v>
      </c>
      <c r="B46" s="130">
        <v>77700000</v>
      </c>
      <c r="C46" s="131">
        <v>0.90877192982456101</v>
      </c>
      <c r="D46" s="129">
        <v>37</v>
      </c>
      <c r="E46" s="130">
        <v>799200000</v>
      </c>
      <c r="F46" s="131">
        <v>1.5142673083481799</v>
      </c>
      <c r="G46" s="223" t="s">
        <v>345</v>
      </c>
      <c r="H46" s="129">
        <v>270</v>
      </c>
      <c r="I46" s="130">
        <v>3317145469</v>
      </c>
      <c r="J46" s="131">
        <v>1.0424191844336499</v>
      </c>
      <c r="K46" s="129">
        <v>3</v>
      </c>
      <c r="L46" s="130">
        <v>5159791</v>
      </c>
      <c r="M46" s="131" t="s">
        <v>159</v>
      </c>
    </row>
    <row r="47" spans="1:14" ht="18.75" customHeight="1" x14ac:dyDescent="0.45">
      <c r="A47" s="129">
        <v>6</v>
      </c>
      <c r="B47" s="130">
        <v>63000000</v>
      </c>
      <c r="C47" s="131">
        <v>1.46511627906977</v>
      </c>
      <c r="D47" s="129">
        <v>25</v>
      </c>
      <c r="E47" s="130">
        <v>393650000</v>
      </c>
      <c r="F47" s="131">
        <v>3.3818728522336801</v>
      </c>
      <c r="G47" s="223" t="s">
        <v>346</v>
      </c>
      <c r="H47" s="129">
        <v>119</v>
      </c>
      <c r="I47" s="130">
        <v>865227523</v>
      </c>
      <c r="J47" s="131">
        <v>1.1277683631420301</v>
      </c>
      <c r="K47" s="129"/>
      <c r="L47" s="130"/>
      <c r="M47" s="131"/>
    </row>
    <row r="48" spans="1:14" ht="18.75" customHeight="1" x14ac:dyDescent="0.45">
      <c r="A48" s="129">
        <v>10</v>
      </c>
      <c r="B48" s="130">
        <v>131250000</v>
      </c>
      <c r="C48" s="131">
        <v>0.696286472148541</v>
      </c>
      <c r="D48" s="129">
        <v>48</v>
      </c>
      <c r="E48" s="130">
        <v>812140000</v>
      </c>
      <c r="F48" s="131">
        <v>1.8711437352834099</v>
      </c>
      <c r="G48" s="223" t="s">
        <v>347</v>
      </c>
      <c r="H48" s="129">
        <v>349</v>
      </c>
      <c r="I48" s="130">
        <v>4034720500</v>
      </c>
      <c r="J48" s="131">
        <v>0.95509377682170804</v>
      </c>
      <c r="K48" s="129">
        <v>4</v>
      </c>
      <c r="L48" s="130">
        <v>6130128</v>
      </c>
      <c r="M48" s="131" t="s">
        <v>159</v>
      </c>
    </row>
    <row r="49" spans="1:14" ht="18.75" customHeight="1" x14ac:dyDescent="0.45">
      <c r="A49" s="129">
        <v>7</v>
      </c>
      <c r="B49" s="130">
        <v>84000000</v>
      </c>
      <c r="C49" s="131">
        <v>2.0388349514563102</v>
      </c>
      <c r="D49" s="129">
        <v>53</v>
      </c>
      <c r="E49" s="130">
        <v>572470000</v>
      </c>
      <c r="F49" s="131">
        <v>1.47963298009822</v>
      </c>
      <c r="G49" s="223" t="s">
        <v>348</v>
      </c>
      <c r="H49" s="129">
        <v>308</v>
      </c>
      <c r="I49" s="130">
        <v>2654323444</v>
      </c>
      <c r="J49" s="131">
        <v>1.0734318066378801</v>
      </c>
      <c r="K49" s="129">
        <v>2</v>
      </c>
      <c r="L49" s="130">
        <v>1580261</v>
      </c>
      <c r="M49" s="131">
        <v>6.43192367495561E-2</v>
      </c>
    </row>
    <row r="50" spans="1:14" ht="18.75" customHeight="1" x14ac:dyDescent="0.45">
      <c r="A50" s="129">
        <v>7</v>
      </c>
      <c r="B50" s="130">
        <v>37000000</v>
      </c>
      <c r="C50" s="131">
        <v>0.24642024642024599</v>
      </c>
      <c r="D50" s="129">
        <v>47</v>
      </c>
      <c r="E50" s="130">
        <v>572900000</v>
      </c>
      <c r="F50" s="131">
        <v>1.3272327116877101</v>
      </c>
      <c r="G50" s="223" t="s">
        <v>349</v>
      </c>
      <c r="H50" s="129">
        <v>381</v>
      </c>
      <c r="I50" s="130">
        <v>4254804087</v>
      </c>
      <c r="J50" s="131">
        <v>0.91984843224771895</v>
      </c>
      <c r="K50" s="129">
        <v>6</v>
      </c>
      <c r="L50" s="130">
        <v>66138781</v>
      </c>
      <c r="M50" s="131">
        <v>3.3864798419067501</v>
      </c>
    </row>
    <row r="51" spans="1:14" ht="18.75" customHeight="1" x14ac:dyDescent="0.45">
      <c r="A51" s="129">
        <v>4</v>
      </c>
      <c r="B51" s="130">
        <v>108000000</v>
      </c>
      <c r="C51" s="131">
        <v>2.5058004640371201</v>
      </c>
      <c r="D51" s="129">
        <v>38</v>
      </c>
      <c r="E51" s="130">
        <v>1004902000</v>
      </c>
      <c r="F51" s="131">
        <v>1.05435106494597</v>
      </c>
      <c r="G51" s="223" t="s">
        <v>350</v>
      </c>
      <c r="H51" s="129">
        <v>279</v>
      </c>
      <c r="I51" s="130">
        <v>5504008538</v>
      </c>
      <c r="J51" s="131">
        <v>1.0294550987923301</v>
      </c>
      <c r="K51" s="129"/>
      <c r="L51" s="130"/>
      <c r="M51" s="131"/>
    </row>
    <row r="52" spans="1:14" ht="18.75" customHeight="1" x14ac:dyDescent="0.45">
      <c r="A52" s="129">
        <v>15</v>
      </c>
      <c r="B52" s="130">
        <v>381435000</v>
      </c>
      <c r="C52" s="131">
        <v>2.4065299684542598</v>
      </c>
      <c r="D52" s="129">
        <v>82</v>
      </c>
      <c r="E52" s="130">
        <v>1401535000</v>
      </c>
      <c r="F52" s="131">
        <v>1.5604687413015601</v>
      </c>
      <c r="G52" s="223" t="s">
        <v>351</v>
      </c>
      <c r="H52" s="129">
        <v>428</v>
      </c>
      <c r="I52" s="130">
        <v>5719273500</v>
      </c>
      <c r="J52" s="131">
        <v>0.91089185027928399</v>
      </c>
      <c r="K52" s="129">
        <v>3</v>
      </c>
      <c r="L52" s="130">
        <v>1921828</v>
      </c>
      <c r="M52" s="131">
        <v>2.4053460734799401E-2</v>
      </c>
    </row>
    <row r="53" spans="1:14" ht="18.75" customHeight="1" x14ac:dyDescent="0.45">
      <c r="A53" s="129">
        <v>13</v>
      </c>
      <c r="B53" s="130">
        <v>169800000</v>
      </c>
      <c r="C53" s="131">
        <v>1.4765217391304299</v>
      </c>
      <c r="D53" s="129">
        <v>59</v>
      </c>
      <c r="E53" s="130">
        <v>778102000</v>
      </c>
      <c r="F53" s="131">
        <v>2.0018060200668901</v>
      </c>
      <c r="G53" s="223" t="s">
        <v>352</v>
      </c>
      <c r="H53" s="129">
        <v>356</v>
      </c>
      <c r="I53" s="130">
        <v>3709685351</v>
      </c>
      <c r="J53" s="131">
        <v>1.0374894023564301</v>
      </c>
      <c r="K53" s="129">
        <v>2</v>
      </c>
      <c r="L53" s="130">
        <v>3157403</v>
      </c>
      <c r="M53" s="131">
        <v>1.69124361512487</v>
      </c>
    </row>
    <row r="54" spans="1:14" ht="18.75" customHeight="1" x14ac:dyDescent="0.45">
      <c r="A54" s="129">
        <v>3</v>
      </c>
      <c r="B54" s="130">
        <v>82000000</v>
      </c>
      <c r="C54" s="131">
        <v>10.25</v>
      </c>
      <c r="D54" s="129">
        <v>14</v>
      </c>
      <c r="E54" s="130">
        <v>208800000</v>
      </c>
      <c r="F54" s="131">
        <v>3.6825396825396801</v>
      </c>
      <c r="G54" s="223" t="s">
        <v>353</v>
      </c>
      <c r="H54" s="129">
        <v>72</v>
      </c>
      <c r="I54" s="130">
        <v>833928500</v>
      </c>
      <c r="J54" s="131">
        <v>1.04431205617628</v>
      </c>
      <c r="K54" s="129"/>
      <c r="L54" s="130"/>
      <c r="M54" s="131"/>
    </row>
    <row r="55" spans="1:14" ht="18.75" customHeight="1" x14ac:dyDescent="0.45">
      <c r="A55" s="129">
        <v>5</v>
      </c>
      <c r="B55" s="130">
        <v>190000000</v>
      </c>
      <c r="C55" s="131">
        <v>4.6432062561094796</v>
      </c>
      <c r="D55" s="129">
        <v>19</v>
      </c>
      <c r="E55" s="130">
        <v>411624000</v>
      </c>
      <c r="F55" s="131">
        <v>1.66770926181023</v>
      </c>
      <c r="G55" s="223" t="s">
        <v>354</v>
      </c>
      <c r="H55" s="129">
        <v>206</v>
      </c>
      <c r="I55" s="130">
        <v>1908703435</v>
      </c>
      <c r="J55" s="131">
        <v>0.94020732268606599</v>
      </c>
      <c r="K55" s="129"/>
      <c r="L55" s="130"/>
      <c r="M55" s="131"/>
    </row>
    <row r="56" spans="1:14" ht="18.75" customHeight="1" x14ac:dyDescent="0.45">
      <c r="A56" s="129">
        <v>5</v>
      </c>
      <c r="B56" s="130">
        <v>18000000</v>
      </c>
      <c r="C56" s="131">
        <v>0.40816326530612201</v>
      </c>
      <c r="D56" s="129">
        <v>42</v>
      </c>
      <c r="E56" s="130">
        <v>505300000</v>
      </c>
      <c r="F56" s="131">
        <v>1.4197808373138501</v>
      </c>
      <c r="G56" s="223" t="s">
        <v>355</v>
      </c>
      <c r="H56" s="129">
        <v>288</v>
      </c>
      <c r="I56" s="130">
        <v>3700686800</v>
      </c>
      <c r="J56" s="131">
        <v>1.01133335789233</v>
      </c>
      <c r="K56" s="129">
        <v>4</v>
      </c>
      <c r="L56" s="130">
        <v>52717561</v>
      </c>
      <c r="M56" s="131">
        <v>0.36289343086999798</v>
      </c>
      <c r="N56" s="126"/>
    </row>
    <row r="57" spans="1:14" ht="18.75" customHeight="1" x14ac:dyDescent="0.45">
      <c r="A57" s="129"/>
      <c r="B57" s="130"/>
      <c r="C57" s="131"/>
      <c r="D57" s="129">
        <v>8</v>
      </c>
      <c r="E57" s="130">
        <v>43400000</v>
      </c>
      <c r="F57" s="131">
        <v>0.225806451612903</v>
      </c>
      <c r="G57" s="223" t="s">
        <v>356</v>
      </c>
      <c r="H57" s="129">
        <v>99</v>
      </c>
      <c r="I57" s="130">
        <v>1236948900</v>
      </c>
      <c r="J57" s="131">
        <v>0.86268151321285802</v>
      </c>
      <c r="K57" s="129"/>
      <c r="L57" s="130"/>
      <c r="M57" s="131"/>
    </row>
    <row r="58" spans="1:14" ht="18.75" customHeight="1" x14ac:dyDescent="0.45">
      <c r="A58" s="129">
        <v>1</v>
      </c>
      <c r="B58" s="130">
        <v>20000000</v>
      </c>
      <c r="C58" s="131">
        <v>1.70940170940171</v>
      </c>
      <c r="D58" s="129">
        <v>17</v>
      </c>
      <c r="E58" s="130">
        <v>294700000</v>
      </c>
      <c r="F58" s="131">
        <v>2.2747973755306798</v>
      </c>
      <c r="G58" s="224" t="s">
        <v>357</v>
      </c>
      <c r="H58" s="129">
        <v>125</v>
      </c>
      <c r="I58" s="130">
        <v>1162081985</v>
      </c>
      <c r="J58" s="131">
        <v>1.0077612827046201</v>
      </c>
      <c r="K58" s="129"/>
      <c r="L58" s="130"/>
      <c r="M58" s="131"/>
    </row>
    <row r="59" spans="1:14" ht="18.75" customHeight="1" x14ac:dyDescent="0.45">
      <c r="A59" s="129">
        <v>9</v>
      </c>
      <c r="B59" s="130">
        <v>25130000</v>
      </c>
      <c r="C59" s="131">
        <v>0.837666666666667</v>
      </c>
      <c r="D59" s="129">
        <v>37</v>
      </c>
      <c r="E59" s="130">
        <v>233630000</v>
      </c>
      <c r="F59" s="131">
        <v>1.12052757793765</v>
      </c>
      <c r="G59" s="223" t="s">
        <v>358</v>
      </c>
      <c r="H59" s="129">
        <v>175</v>
      </c>
      <c r="I59" s="130">
        <v>1940548926</v>
      </c>
      <c r="J59" s="131">
        <v>0.89706693827470596</v>
      </c>
      <c r="K59" s="129">
        <v>1</v>
      </c>
      <c r="L59" s="130">
        <v>3944112</v>
      </c>
      <c r="M59" s="131">
        <v>0.143522407090621</v>
      </c>
    </row>
    <row r="60" spans="1:14" ht="18.75" customHeight="1" x14ac:dyDescent="0.45">
      <c r="A60" s="129">
        <v>6</v>
      </c>
      <c r="B60" s="130">
        <v>52190000</v>
      </c>
      <c r="C60" s="131">
        <v>0.36727656579873302</v>
      </c>
      <c r="D60" s="129">
        <v>31</v>
      </c>
      <c r="E60" s="130">
        <v>370790000</v>
      </c>
      <c r="F60" s="131">
        <v>1.0598239295718299</v>
      </c>
      <c r="G60" s="223" t="s">
        <v>359</v>
      </c>
      <c r="H60" s="129">
        <v>135</v>
      </c>
      <c r="I60" s="130">
        <v>1440105896</v>
      </c>
      <c r="J60" s="131">
        <v>1.00565931221407</v>
      </c>
      <c r="K60" s="129"/>
      <c r="L60" s="130"/>
      <c r="M60" s="131"/>
    </row>
    <row r="61" spans="1:14" ht="18.75" customHeight="1" x14ac:dyDescent="0.45">
      <c r="A61" s="129">
        <v>7</v>
      </c>
      <c r="B61" s="130">
        <v>84000000</v>
      </c>
      <c r="C61" s="131">
        <v>1.52727272727273</v>
      </c>
      <c r="D61" s="129">
        <v>28</v>
      </c>
      <c r="E61" s="130">
        <v>316100000</v>
      </c>
      <c r="F61" s="131">
        <v>2.3345642540620402</v>
      </c>
      <c r="G61" s="223" t="s">
        <v>360</v>
      </c>
      <c r="H61" s="129">
        <v>165</v>
      </c>
      <c r="I61" s="130">
        <v>1766632321</v>
      </c>
      <c r="J61" s="131">
        <v>0.90825373498620898</v>
      </c>
      <c r="K61" s="129"/>
      <c r="L61" s="130"/>
      <c r="M61" s="131"/>
    </row>
    <row r="62" spans="1:14" x14ac:dyDescent="0.45">
      <c r="A62" s="219">
        <v>115</v>
      </c>
      <c r="B62" s="220">
        <v>1633505000</v>
      </c>
      <c r="C62" s="222">
        <v>1.1705769382358633</v>
      </c>
      <c r="D62" s="219">
        <v>638</v>
      </c>
      <c r="E62" s="220">
        <v>9660843000</v>
      </c>
      <c r="F62" s="222">
        <v>1.4940655512775465</v>
      </c>
      <c r="G62" s="152" t="s">
        <v>343</v>
      </c>
      <c r="H62" s="219">
        <v>4058</v>
      </c>
      <c r="I62" s="220">
        <v>47696908627</v>
      </c>
      <c r="J62" s="222">
        <v>0.9778535980071138</v>
      </c>
      <c r="K62" s="219">
        <v>27</v>
      </c>
      <c r="L62" s="220">
        <v>194359350</v>
      </c>
      <c r="M62" s="222">
        <v>0.39856653454635388</v>
      </c>
    </row>
    <row r="63" spans="1:14" x14ac:dyDescent="0.45">
      <c r="A63" s="196">
        <v>2681</v>
      </c>
      <c r="B63" s="231">
        <v>40050336000</v>
      </c>
      <c r="C63" s="233">
        <v>0.90886513572323202</v>
      </c>
      <c r="D63" s="196">
        <v>14055</v>
      </c>
      <c r="E63" s="231">
        <v>223577439940</v>
      </c>
      <c r="F63" s="233">
        <v>1.0274133042149001</v>
      </c>
      <c r="G63" s="234" t="s">
        <v>205</v>
      </c>
      <c r="H63" s="196">
        <v>102879</v>
      </c>
      <c r="I63" s="231">
        <v>1286966008559</v>
      </c>
      <c r="J63" s="233">
        <v>0.946228175726753</v>
      </c>
      <c r="K63" s="196">
        <v>900</v>
      </c>
      <c r="L63" s="231">
        <v>10106286366</v>
      </c>
      <c r="M63" s="233">
        <v>0.85342025949102696</v>
      </c>
    </row>
    <row r="67" spans="7:7" x14ac:dyDescent="0.45">
      <c r="G67" s="14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5"/>
  <sheetViews>
    <sheetView view="pageBreakPreview" zoomScaleNormal="100" zoomScaleSheetLayoutView="100" workbookViewId="0">
      <selection activeCell="B55" sqref="B55"/>
    </sheetView>
  </sheetViews>
  <sheetFormatPr defaultColWidth="9" defaultRowHeight="18" x14ac:dyDescent="0.45"/>
  <cols>
    <col min="1" max="1" width="5.59765625" style="132" customWidth="1"/>
    <col min="2" max="3" width="20.59765625" style="132" customWidth="1"/>
    <col min="4" max="4" width="10.59765625" style="1" customWidth="1"/>
    <col min="5" max="5" width="2.59765625" style="132" customWidth="1"/>
    <col min="6" max="6" width="5.59765625" style="132" customWidth="1"/>
    <col min="7" max="8" width="20.59765625" style="132" customWidth="1"/>
    <col min="9" max="9" width="10.59765625" style="132" customWidth="1"/>
    <col min="10" max="16384" width="9" style="132"/>
  </cols>
  <sheetData>
    <row r="1" spans="1:9" ht="22.2" x14ac:dyDescent="0.55000000000000004">
      <c r="A1" s="133" t="s">
        <v>365</v>
      </c>
      <c r="B1" s="134"/>
      <c r="D1" s="135"/>
      <c r="H1" s="304" t="str">
        <f>目次!A5</f>
        <v xml:space="preserve">2024.9保証統計情報 </v>
      </c>
      <c r="I1" s="304"/>
    </row>
    <row r="2" spans="1:9" ht="22.2" x14ac:dyDescent="0.55000000000000004">
      <c r="A2" s="133"/>
      <c r="B2" s="134"/>
      <c r="D2" s="135"/>
      <c r="H2" s="136"/>
      <c r="I2" s="136"/>
    </row>
    <row r="3" spans="1:9" x14ac:dyDescent="0.45">
      <c r="H3" s="305" t="s">
        <v>9</v>
      </c>
      <c r="I3" s="305"/>
    </row>
    <row r="4" spans="1:9" x14ac:dyDescent="0.45">
      <c r="A4" s="149" t="s">
        <v>10</v>
      </c>
      <c r="B4" s="150" t="s">
        <v>11</v>
      </c>
      <c r="C4" s="150"/>
      <c r="D4" s="151" t="s">
        <v>12</v>
      </c>
      <c r="F4" s="149" t="s">
        <v>10</v>
      </c>
      <c r="G4" s="150" t="s">
        <v>11</v>
      </c>
      <c r="H4" s="150"/>
      <c r="I4" s="151" t="s">
        <v>12</v>
      </c>
    </row>
    <row r="5" spans="1:9" x14ac:dyDescent="0.45">
      <c r="A5" s="152">
        <v>1</v>
      </c>
      <c r="B5" s="137" t="s">
        <v>15</v>
      </c>
      <c r="C5" s="138" t="s">
        <v>85</v>
      </c>
      <c r="D5" s="2">
        <v>479000000</v>
      </c>
      <c r="F5" s="152">
        <v>51</v>
      </c>
      <c r="G5" s="137" t="s">
        <v>15</v>
      </c>
      <c r="H5" s="138" t="s">
        <v>55</v>
      </c>
      <c r="I5" s="2">
        <v>201000000</v>
      </c>
    </row>
    <row r="6" spans="1:9" x14ac:dyDescent="0.45">
      <c r="A6" s="152">
        <v>2</v>
      </c>
      <c r="B6" s="137" t="s">
        <v>13</v>
      </c>
      <c r="C6" s="138" t="s">
        <v>37</v>
      </c>
      <c r="D6" s="2">
        <v>454000000</v>
      </c>
      <c r="F6" s="152">
        <v>52</v>
      </c>
      <c r="G6" s="137" t="s">
        <v>61</v>
      </c>
      <c r="H6" s="138" t="s">
        <v>62</v>
      </c>
      <c r="I6" s="2">
        <v>199000000</v>
      </c>
    </row>
    <row r="7" spans="1:9" x14ac:dyDescent="0.45">
      <c r="A7" s="152">
        <v>3</v>
      </c>
      <c r="B7" s="137" t="s">
        <v>16</v>
      </c>
      <c r="C7" s="138" t="s">
        <v>20</v>
      </c>
      <c r="D7" s="2">
        <v>448000000</v>
      </c>
      <c r="F7" s="152">
        <v>53</v>
      </c>
      <c r="G7" s="137" t="s">
        <v>13</v>
      </c>
      <c r="H7" s="138" t="s">
        <v>55</v>
      </c>
      <c r="I7" s="2">
        <v>198000000</v>
      </c>
    </row>
    <row r="8" spans="1:9" x14ac:dyDescent="0.45">
      <c r="A8" s="152">
        <v>4</v>
      </c>
      <c r="B8" s="137" t="s">
        <v>16</v>
      </c>
      <c r="C8" s="138" t="s">
        <v>38</v>
      </c>
      <c r="D8" s="2">
        <v>431600000</v>
      </c>
      <c r="F8" s="152">
        <v>54</v>
      </c>
      <c r="G8" s="137" t="s">
        <v>32</v>
      </c>
      <c r="H8" s="138" t="s">
        <v>69</v>
      </c>
      <c r="I8" s="2">
        <v>193200000</v>
      </c>
    </row>
    <row r="9" spans="1:9" x14ac:dyDescent="0.45">
      <c r="A9" s="152">
        <v>5</v>
      </c>
      <c r="B9" s="137" t="s">
        <v>15</v>
      </c>
      <c r="C9" s="138" t="s">
        <v>35</v>
      </c>
      <c r="D9" s="2">
        <v>423800000</v>
      </c>
      <c r="F9" s="152">
        <v>55</v>
      </c>
      <c r="G9" s="137" t="s">
        <v>16</v>
      </c>
      <c r="H9" s="138" t="s">
        <v>31</v>
      </c>
      <c r="I9" s="2">
        <v>192500000</v>
      </c>
    </row>
    <row r="10" spans="1:9" x14ac:dyDescent="0.45">
      <c r="A10" s="152">
        <v>6</v>
      </c>
      <c r="B10" s="137" t="s">
        <v>16</v>
      </c>
      <c r="C10" s="138" t="s">
        <v>79</v>
      </c>
      <c r="D10" s="2">
        <v>382142000</v>
      </c>
      <c r="F10" s="152">
        <v>56</v>
      </c>
      <c r="G10" s="137" t="s">
        <v>15</v>
      </c>
      <c r="H10" s="138" t="s">
        <v>81</v>
      </c>
      <c r="I10" s="2">
        <v>192181000</v>
      </c>
    </row>
    <row r="11" spans="1:9" x14ac:dyDescent="0.45">
      <c r="A11" s="152">
        <v>7</v>
      </c>
      <c r="B11" s="137" t="s">
        <v>15</v>
      </c>
      <c r="C11" s="138" t="s">
        <v>23</v>
      </c>
      <c r="D11" s="2">
        <v>381000000</v>
      </c>
      <c r="F11" s="152">
        <v>57</v>
      </c>
      <c r="G11" s="137" t="s">
        <v>15</v>
      </c>
      <c r="H11" s="138" t="s">
        <v>380</v>
      </c>
      <c r="I11" s="2">
        <v>191200000</v>
      </c>
    </row>
    <row r="12" spans="1:9" x14ac:dyDescent="0.45">
      <c r="A12" s="152">
        <v>8</v>
      </c>
      <c r="B12" s="137" t="s">
        <v>32</v>
      </c>
      <c r="C12" s="138" t="s">
        <v>33</v>
      </c>
      <c r="D12" s="2">
        <v>370200000</v>
      </c>
      <c r="F12" s="152">
        <v>58</v>
      </c>
      <c r="G12" s="137" t="s">
        <v>13</v>
      </c>
      <c r="H12" s="138" t="s">
        <v>44</v>
      </c>
      <c r="I12" s="2">
        <v>190700000</v>
      </c>
    </row>
    <row r="13" spans="1:9" x14ac:dyDescent="0.45">
      <c r="A13" s="152">
        <v>9</v>
      </c>
      <c r="B13" s="137" t="s">
        <v>15</v>
      </c>
      <c r="C13" s="138" t="s">
        <v>37</v>
      </c>
      <c r="D13" s="2">
        <v>366000000</v>
      </c>
      <c r="F13" s="152">
        <v>59</v>
      </c>
      <c r="G13" s="137" t="s">
        <v>32</v>
      </c>
      <c r="H13" s="138" t="s">
        <v>366</v>
      </c>
      <c r="I13" s="2">
        <v>189200000</v>
      </c>
    </row>
    <row r="14" spans="1:9" x14ac:dyDescent="0.45">
      <c r="A14" s="152">
        <v>10</v>
      </c>
      <c r="B14" s="137" t="s">
        <v>16</v>
      </c>
      <c r="C14" s="138" t="s">
        <v>395</v>
      </c>
      <c r="D14" s="2">
        <v>335000000</v>
      </c>
      <c r="F14" s="152">
        <v>60</v>
      </c>
      <c r="G14" s="137" t="s">
        <v>34</v>
      </c>
      <c r="H14" s="138" t="s">
        <v>22</v>
      </c>
      <c r="I14" s="2">
        <v>187000000</v>
      </c>
    </row>
    <row r="15" spans="1:9" x14ac:dyDescent="0.45">
      <c r="A15" s="152">
        <v>11</v>
      </c>
      <c r="B15" s="137" t="s">
        <v>15</v>
      </c>
      <c r="C15" s="138" t="s">
        <v>26</v>
      </c>
      <c r="D15" s="2">
        <v>322000000</v>
      </c>
      <c r="F15" s="152">
        <v>61</v>
      </c>
      <c r="G15" s="137" t="s">
        <v>16</v>
      </c>
      <c r="H15" s="138" t="s">
        <v>84</v>
      </c>
      <c r="I15" s="2">
        <v>186000000</v>
      </c>
    </row>
    <row r="16" spans="1:9" x14ac:dyDescent="0.45">
      <c r="A16" s="152">
        <v>12</v>
      </c>
      <c r="B16" s="137" t="s">
        <v>16</v>
      </c>
      <c r="C16" s="138" t="s">
        <v>26</v>
      </c>
      <c r="D16" s="2">
        <v>314600000</v>
      </c>
      <c r="F16" s="152">
        <v>62</v>
      </c>
      <c r="G16" s="137" t="s">
        <v>15</v>
      </c>
      <c r="H16" s="138" t="s">
        <v>30</v>
      </c>
      <c r="I16" s="2">
        <v>182298000</v>
      </c>
    </row>
    <row r="17" spans="1:9" x14ac:dyDescent="0.45">
      <c r="A17" s="152">
        <v>13</v>
      </c>
      <c r="B17" s="137" t="s">
        <v>13</v>
      </c>
      <c r="C17" s="138" t="s">
        <v>42</v>
      </c>
      <c r="D17" s="2">
        <v>310700000</v>
      </c>
      <c r="F17" s="152">
        <v>63</v>
      </c>
      <c r="G17" s="137" t="s">
        <v>15</v>
      </c>
      <c r="H17" s="138" t="s">
        <v>403</v>
      </c>
      <c r="I17" s="2">
        <v>179000000</v>
      </c>
    </row>
    <row r="18" spans="1:9" x14ac:dyDescent="0.45">
      <c r="A18" s="152">
        <v>14</v>
      </c>
      <c r="B18" s="137" t="s">
        <v>13</v>
      </c>
      <c r="C18" s="138" t="s">
        <v>57</v>
      </c>
      <c r="D18" s="2">
        <v>299000000</v>
      </c>
      <c r="F18" s="152">
        <v>64</v>
      </c>
      <c r="G18" s="137" t="s">
        <v>16</v>
      </c>
      <c r="H18" s="138" t="s">
        <v>28</v>
      </c>
      <c r="I18" s="2">
        <v>176000000</v>
      </c>
    </row>
    <row r="19" spans="1:9" x14ac:dyDescent="0.45">
      <c r="A19" s="152">
        <v>15</v>
      </c>
      <c r="B19" s="137" t="s">
        <v>15</v>
      </c>
      <c r="C19" s="138" t="s">
        <v>56</v>
      </c>
      <c r="D19" s="2">
        <v>286300000</v>
      </c>
      <c r="F19" s="152">
        <v>65</v>
      </c>
      <c r="G19" s="137" t="s">
        <v>16</v>
      </c>
      <c r="H19" s="138" t="s">
        <v>30</v>
      </c>
      <c r="I19" s="2">
        <v>173900000</v>
      </c>
    </row>
    <row r="20" spans="1:9" x14ac:dyDescent="0.45">
      <c r="A20" s="152">
        <v>16</v>
      </c>
      <c r="B20" s="137" t="s">
        <v>13</v>
      </c>
      <c r="C20" s="138" t="s">
        <v>14</v>
      </c>
      <c r="D20" s="2">
        <v>276000000</v>
      </c>
      <c r="F20" s="152">
        <v>66</v>
      </c>
      <c r="G20" s="137" t="s">
        <v>15</v>
      </c>
      <c r="H20" s="138" t="s">
        <v>71</v>
      </c>
      <c r="I20" s="2">
        <v>169000000</v>
      </c>
    </row>
    <row r="21" spans="1:9" x14ac:dyDescent="0.45">
      <c r="A21" s="152">
        <v>17</v>
      </c>
      <c r="B21" s="137" t="s">
        <v>15</v>
      </c>
      <c r="C21" s="138" t="s">
        <v>46</v>
      </c>
      <c r="D21" s="2">
        <v>275000000</v>
      </c>
      <c r="F21" s="152">
        <v>66</v>
      </c>
      <c r="G21" s="137" t="s">
        <v>32</v>
      </c>
      <c r="H21" s="138" t="s">
        <v>404</v>
      </c>
      <c r="I21" s="2">
        <v>169000000</v>
      </c>
    </row>
    <row r="22" spans="1:9" x14ac:dyDescent="0.45">
      <c r="A22" s="152">
        <v>18</v>
      </c>
      <c r="B22" s="137" t="s">
        <v>16</v>
      </c>
      <c r="C22" s="138" t="s">
        <v>35</v>
      </c>
      <c r="D22" s="2">
        <v>272300000</v>
      </c>
      <c r="F22" s="152">
        <v>68</v>
      </c>
      <c r="G22" s="137" t="s">
        <v>32</v>
      </c>
      <c r="H22" s="138" t="s">
        <v>386</v>
      </c>
      <c r="I22" s="2">
        <v>160900000</v>
      </c>
    </row>
    <row r="23" spans="1:9" x14ac:dyDescent="0.45">
      <c r="A23" s="152">
        <v>19</v>
      </c>
      <c r="B23" s="137" t="s">
        <v>16</v>
      </c>
      <c r="C23" s="138" t="s">
        <v>77</v>
      </c>
      <c r="D23" s="2">
        <v>272200000</v>
      </c>
      <c r="F23" s="152">
        <v>69</v>
      </c>
      <c r="G23" s="137" t="s">
        <v>16</v>
      </c>
      <c r="H23" s="138" t="s">
        <v>405</v>
      </c>
      <c r="I23" s="2">
        <v>160280000</v>
      </c>
    </row>
    <row r="24" spans="1:9" x14ac:dyDescent="0.45">
      <c r="A24" s="152">
        <v>20</v>
      </c>
      <c r="B24" s="137" t="s">
        <v>19</v>
      </c>
      <c r="C24" s="138" t="s">
        <v>396</v>
      </c>
      <c r="D24" s="2">
        <v>269000000</v>
      </c>
      <c r="F24" s="152">
        <v>70</v>
      </c>
      <c r="G24" s="137" t="s">
        <v>16</v>
      </c>
      <c r="H24" s="138" t="s">
        <v>406</v>
      </c>
      <c r="I24" s="2">
        <v>159000000</v>
      </c>
    </row>
    <row r="25" spans="1:9" x14ac:dyDescent="0.45">
      <c r="A25" s="152">
        <v>21</v>
      </c>
      <c r="B25" s="137" t="s">
        <v>15</v>
      </c>
      <c r="C25" s="138" t="s">
        <v>38</v>
      </c>
      <c r="D25" s="2">
        <v>266990000</v>
      </c>
      <c r="F25" s="152">
        <v>70</v>
      </c>
      <c r="G25" s="137" t="s">
        <v>13</v>
      </c>
      <c r="H25" s="138" t="s">
        <v>26</v>
      </c>
      <c r="I25" s="2">
        <v>159000000</v>
      </c>
    </row>
    <row r="26" spans="1:9" x14ac:dyDescent="0.45">
      <c r="A26" s="152">
        <v>22</v>
      </c>
      <c r="B26" s="137" t="s">
        <v>15</v>
      </c>
      <c r="C26" s="138" t="s">
        <v>397</v>
      </c>
      <c r="D26" s="2">
        <v>262700000</v>
      </c>
      <c r="F26" s="152">
        <v>72</v>
      </c>
      <c r="G26" s="137" t="s">
        <v>16</v>
      </c>
      <c r="H26" s="138" t="s">
        <v>407</v>
      </c>
      <c r="I26" s="2">
        <v>156600000</v>
      </c>
    </row>
    <row r="27" spans="1:9" x14ac:dyDescent="0.45">
      <c r="A27" s="152">
        <v>23</v>
      </c>
      <c r="B27" s="137" t="s">
        <v>16</v>
      </c>
      <c r="C27" s="138" t="s">
        <v>47</v>
      </c>
      <c r="D27" s="2">
        <v>256600000</v>
      </c>
      <c r="F27" s="152">
        <v>73</v>
      </c>
      <c r="G27" s="137" t="s">
        <v>32</v>
      </c>
      <c r="H27" s="138" t="s">
        <v>17</v>
      </c>
      <c r="I27" s="2">
        <v>154720000</v>
      </c>
    </row>
    <row r="28" spans="1:9" x14ac:dyDescent="0.45">
      <c r="A28" s="152">
        <v>24</v>
      </c>
      <c r="B28" s="137" t="s">
        <v>15</v>
      </c>
      <c r="C28" s="138" t="s">
        <v>14</v>
      </c>
      <c r="D28" s="2">
        <v>256000000</v>
      </c>
      <c r="F28" s="152">
        <v>74</v>
      </c>
      <c r="G28" s="137" t="s">
        <v>16</v>
      </c>
      <c r="H28" s="138" t="s">
        <v>71</v>
      </c>
      <c r="I28" s="2">
        <v>153000000</v>
      </c>
    </row>
    <row r="29" spans="1:9" x14ac:dyDescent="0.45">
      <c r="A29" s="152">
        <v>25</v>
      </c>
      <c r="B29" s="137" t="s">
        <v>15</v>
      </c>
      <c r="C29" s="138" t="s">
        <v>33</v>
      </c>
      <c r="D29" s="2">
        <v>255500000</v>
      </c>
      <c r="F29" s="152">
        <v>75</v>
      </c>
      <c r="G29" s="137" t="s">
        <v>16</v>
      </c>
      <c r="H29" s="138" t="s">
        <v>384</v>
      </c>
      <c r="I29" s="2">
        <v>151500000</v>
      </c>
    </row>
    <row r="30" spans="1:9" x14ac:dyDescent="0.45">
      <c r="A30" s="152">
        <v>26</v>
      </c>
      <c r="B30" s="137" t="s">
        <v>15</v>
      </c>
      <c r="C30" s="138" t="s">
        <v>398</v>
      </c>
      <c r="D30" s="2">
        <v>255000000</v>
      </c>
      <c r="F30" s="152">
        <v>76</v>
      </c>
      <c r="G30" s="137" t="s">
        <v>36</v>
      </c>
      <c r="H30" s="138" t="s">
        <v>20</v>
      </c>
      <c r="I30" s="2">
        <v>150000000</v>
      </c>
    </row>
    <row r="31" spans="1:9" x14ac:dyDescent="0.45">
      <c r="A31" s="152">
        <v>27</v>
      </c>
      <c r="B31" s="137" t="s">
        <v>15</v>
      </c>
      <c r="C31" s="138" t="s">
        <v>75</v>
      </c>
      <c r="D31" s="2">
        <v>250000000</v>
      </c>
      <c r="F31" s="152">
        <v>77</v>
      </c>
      <c r="G31" s="137" t="s">
        <v>34</v>
      </c>
      <c r="H31" s="138" t="s">
        <v>43</v>
      </c>
      <c r="I31" s="2">
        <v>148000000</v>
      </c>
    </row>
    <row r="32" spans="1:9" x14ac:dyDescent="0.45">
      <c r="A32" s="152">
        <v>28</v>
      </c>
      <c r="B32" s="137" t="s">
        <v>16</v>
      </c>
      <c r="C32" s="138" t="s">
        <v>45</v>
      </c>
      <c r="D32" s="2">
        <v>248450000</v>
      </c>
      <c r="F32" s="152">
        <v>78</v>
      </c>
      <c r="G32" s="137" t="s">
        <v>32</v>
      </c>
      <c r="H32" s="138" t="s">
        <v>83</v>
      </c>
      <c r="I32" s="2">
        <v>146690000</v>
      </c>
    </row>
    <row r="33" spans="1:9" x14ac:dyDescent="0.45">
      <c r="A33" s="152">
        <v>29</v>
      </c>
      <c r="B33" s="137" t="s">
        <v>16</v>
      </c>
      <c r="C33" s="138" t="s">
        <v>399</v>
      </c>
      <c r="D33" s="2">
        <v>245000000</v>
      </c>
      <c r="F33" s="152">
        <v>79</v>
      </c>
      <c r="G33" s="137" t="s">
        <v>15</v>
      </c>
      <c r="H33" s="138" t="s">
        <v>408</v>
      </c>
      <c r="I33" s="2">
        <v>146000000</v>
      </c>
    </row>
    <row r="34" spans="1:9" x14ac:dyDescent="0.45">
      <c r="A34" s="152">
        <v>30</v>
      </c>
      <c r="B34" s="137" t="s">
        <v>16</v>
      </c>
      <c r="C34" s="138" t="s">
        <v>17</v>
      </c>
      <c r="D34" s="2">
        <v>236800000</v>
      </c>
      <c r="F34" s="152">
        <v>80</v>
      </c>
      <c r="G34" s="137" t="s">
        <v>13</v>
      </c>
      <c r="H34" s="138" t="s">
        <v>22</v>
      </c>
      <c r="I34" s="2">
        <v>145000000</v>
      </c>
    </row>
    <row r="35" spans="1:9" x14ac:dyDescent="0.45">
      <c r="A35" s="152">
        <v>31</v>
      </c>
      <c r="B35" s="137" t="s">
        <v>34</v>
      </c>
      <c r="C35" s="138" t="s">
        <v>46</v>
      </c>
      <c r="D35" s="2">
        <v>232500000</v>
      </c>
      <c r="F35" s="152">
        <v>81</v>
      </c>
      <c r="G35" s="137" t="s">
        <v>15</v>
      </c>
      <c r="H35" s="138" t="s">
        <v>29</v>
      </c>
      <c r="I35" s="2">
        <v>144100000</v>
      </c>
    </row>
    <row r="36" spans="1:9" x14ac:dyDescent="0.45">
      <c r="A36" s="152">
        <v>32</v>
      </c>
      <c r="B36" s="137" t="s">
        <v>15</v>
      </c>
      <c r="C36" s="138" t="s">
        <v>20</v>
      </c>
      <c r="D36" s="2">
        <v>232000000</v>
      </c>
      <c r="F36" s="152">
        <v>82</v>
      </c>
      <c r="G36" s="137" t="s">
        <v>32</v>
      </c>
      <c r="H36" s="138" t="s">
        <v>42</v>
      </c>
      <c r="I36" s="2">
        <v>141850000</v>
      </c>
    </row>
    <row r="37" spans="1:9" x14ac:dyDescent="0.45">
      <c r="A37" s="152">
        <v>32</v>
      </c>
      <c r="B37" s="137" t="s">
        <v>15</v>
      </c>
      <c r="C37" s="138" t="s">
        <v>17</v>
      </c>
      <c r="D37" s="2">
        <v>232000000</v>
      </c>
      <c r="F37" s="152">
        <v>83</v>
      </c>
      <c r="G37" s="137" t="s">
        <v>15</v>
      </c>
      <c r="H37" s="138" t="s">
        <v>22</v>
      </c>
      <c r="I37" s="2">
        <v>141800000</v>
      </c>
    </row>
    <row r="38" spans="1:9" x14ac:dyDescent="0.45">
      <c r="A38" s="152">
        <v>34</v>
      </c>
      <c r="B38" s="137" t="s">
        <v>15</v>
      </c>
      <c r="C38" s="138" t="s">
        <v>80</v>
      </c>
      <c r="D38" s="2">
        <v>230000000</v>
      </c>
      <c r="F38" s="152">
        <v>84</v>
      </c>
      <c r="G38" s="137" t="s">
        <v>15</v>
      </c>
      <c r="H38" s="138" t="s">
        <v>54</v>
      </c>
      <c r="I38" s="2">
        <v>141500000</v>
      </c>
    </row>
    <row r="39" spans="1:9" x14ac:dyDescent="0.45">
      <c r="A39" s="152">
        <v>35</v>
      </c>
      <c r="B39" s="137" t="s">
        <v>32</v>
      </c>
      <c r="C39" s="138" t="s">
        <v>65</v>
      </c>
      <c r="D39" s="2">
        <v>229500000</v>
      </c>
      <c r="F39" s="152">
        <v>85</v>
      </c>
      <c r="G39" s="137" t="s">
        <v>15</v>
      </c>
      <c r="H39" s="138" t="s">
        <v>379</v>
      </c>
      <c r="I39" s="2">
        <v>141100000</v>
      </c>
    </row>
    <row r="40" spans="1:9" x14ac:dyDescent="0.45">
      <c r="A40" s="152">
        <v>36</v>
      </c>
      <c r="B40" s="137" t="s">
        <v>32</v>
      </c>
      <c r="C40" s="138" t="s">
        <v>46</v>
      </c>
      <c r="D40" s="2">
        <v>227900000</v>
      </c>
      <c r="F40" s="152">
        <v>86</v>
      </c>
      <c r="G40" s="137" t="s">
        <v>16</v>
      </c>
      <c r="H40" s="138" t="s">
        <v>29</v>
      </c>
      <c r="I40" s="2">
        <v>140972000</v>
      </c>
    </row>
    <row r="41" spans="1:9" x14ac:dyDescent="0.45">
      <c r="A41" s="152">
        <v>37</v>
      </c>
      <c r="B41" s="137" t="s">
        <v>16</v>
      </c>
      <c r="C41" s="138" t="s">
        <v>18</v>
      </c>
      <c r="D41" s="2">
        <v>226000000</v>
      </c>
      <c r="F41" s="152">
        <v>87</v>
      </c>
      <c r="G41" s="137" t="s">
        <v>15</v>
      </c>
      <c r="H41" s="138" t="s">
        <v>409</v>
      </c>
      <c r="I41" s="2">
        <v>140000000</v>
      </c>
    </row>
    <row r="42" spans="1:9" x14ac:dyDescent="0.45">
      <c r="A42" s="152">
        <v>38</v>
      </c>
      <c r="B42" s="137" t="s">
        <v>15</v>
      </c>
      <c r="C42" s="138" t="s">
        <v>83</v>
      </c>
      <c r="D42" s="2">
        <v>224000000</v>
      </c>
      <c r="F42" s="152">
        <v>88</v>
      </c>
      <c r="G42" s="137" t="s">
        <v>34</v>
      </c>
      <c r="H42" s="138" t="s">
        <v>21</v>
      </c>
      <c r="I42" s="2">
        <v>139000000</v>
      </c>
    </row>
    <row r="43" spans="1:9" x14ac:dyDescent="0.45">
      <c r="A43" s="152">
        <v>39</v>
      </c>
      <c r="B43" s="137" t="s">
        <v>242</v>
      </c>
      <c r="C43" s="138" t="s">
        <v>42</v>
      </c>
      <c r="D43" s="2">
        <v>221500000</v>
      </c>
      <c r="F43" s="152">
        <v>89</v>
      </c>
      <c r="G43" s="137" t="s">
        <v>32</v>
      </c>
      <c r="H43" s="138" t="s">
        <v>410</v>
      </c>
      <c r="I43" s="2">
        <v>138500000</v>
      </c>
    </row>
    <row r="44" spans="1:9" x14ac:dyDescent="0.45">
      <c r="A44" s="152">
        <v>40</v>
      </c>
      <c r="B44" s="137" t="s">
        <v>15</v>
      </c>
      <c r="C44" s="138" t="s">
        <v>42</v>
      </c>
      <c r="D44" s="2">
        <v>221300000</v>
      </c>
      <c r="F44" s="152">
        <v>90</v>
      </c>
      <c r="G44" s="137" t="s">
        <v>16</v>
      </c>
      <c r="H44" s="138" t="s">
        <v>367</v>
      </c>
      <c r="I44" s="2">
        <v>138400000</v>
      </c>
    </row>
    <row r="45" spans="1:9" x14ac:dyDescent="0.45">
      <c r="A45" s="152">
        <v>41</v>
      </c>
      <c r="B45" s="137" t="s">
        <v>16</v>
      </c>
      <c r="C45" s="138" t="s">
        <v>22</v>
      </c>
      <c r="D45" s="2">
        <v>218000000</v>
      </c>
      <c r="F45" s="152">
        <v>91</v>
      </c>
      <c r="G45" s="137" t="s">
        <v>16</v>
      </c>
      <c r="H45" s="138" t="s">
        <v>385</v>
      </c>
      <c r="I45" s="2">
        <v>137000000</v>
      </c>
    </row>
    <row r="46" spans="1:9" x14ac:dyDescent="0.45">
      <c r="A46" s="152">
        <v>42</v>
      </c>
      <c r="B46" s="137" t="s">
        <v>15</v>
      </c>
      <c r="C46" s="138" t="s">
        <v>67</v>
      </c>
      <c r="D46" s="2">
        <v>217800000</v>
      </c>
      <c r="F46" s="152">
        <v>92</v>
      </c>
      <c r="G46" s="137" t="s">
        <v>13</v>
      </c>
      <c r="H46" s="138" t="s">
        <v>41</v>
      </c>
      <c r="I46" s="2">
        <v>136000000</v>
      </c>
    </row>
    <row r="47" spans="1:9" x14ac:dyDescent="0.45">
      <c r="A47" s="152">
        <v>43</v>
      </c>
      <c r="B47" s="137" t="s">
        <v>16</v>
      </c>
      <c r="C47" s="138" t="s">
        <v>48</v>
      </c>
      <c r="D47" s="2">
        <v>217000000</v>
      </c>
      <c r="F47" s="152">
        <v>92</v>
      </c>
      <c r="G47" s="137" t="s">
        <v>15</v>
      </c>
      <c r="H47" s="138" t="s">
        <v>384</v>
      </c>
      <c r="I47" s="2">
        <v>136000000</v>
      </c>
    </row>
    <row r="48" spans="1:9" x14ac:dyDescent="0.45">
      <c r="A48" s="152">
        <v>44</v>
      </c>
      <c r="B48" s="137" t="s">
        <v>34</v>
      </c>
      <c r="C48" s="138" t="s">
        <v>381</v>
      </c>
      <c r="D48" s="2">
        <v>215000000</v>
      </c>
      <c r="F48" s="152">
        <v>94</v>
      </c>
      <c r="G48" s="137" t="s">
        <v>13</v>
      </c>
      <c r="H48" s="138" t="s">
        <v>33</v>
      </c>
      <c r="I48" s="2">
        <v>135000000</v>
      </c>
    </row>
    <row r="49" spans="1:9" x14ac:dyDescent="0.45">
      <c r="A49" s="152">
        <v>45</v>
      </c>
      <c r="B49" s="137" t="s">
        <v>15</v>
      </c>
      <c r="C49" s="138" t="s">
        <v>69</v>
      </c>
      <c r="D49" s="2">
        <v>207500000</v>
      </c>
      <c r="F49" s="152">
        <v>95</v>
      </c>
      <c r="G49" s="137" t="s">
        <v>16</v>
      </c>
      <c r="H49" s="138" t="s">
        <v>411</v>
      </c>
      <c r="I49" s="2">
        <v>133000000</v>
      </c>
    </row>
    <row r="50" spans="1:9" x14ac:dyDescent="0.45">
      <c r="A50" s="152">
        <v>46</v>
      </c>
      <c r="B50" s="137" t="s">
        <v>16</v>
      </c>
      <c r="C50" s="138" t="s">
        <v>400</v>
      </c>
      <c r="D50" s="2">
        <v>206000000</v>
      </c>
      <c r="F50" s="152">
        <v>96</v>
      </c>
      <c r="G50" s="137" t="s">
        <v>32</v>
      </c>
      <c r="H50" s="138" t="s">
        <v>361</v>
      </c>
      <c r="I50" s="2">
        <v>132900000</v>
      </c>
    </row>
    <row r="51" spans="1:9" x14ac:dyDescent="0.45">
      <c r="A51" s="152">
        <v>47</v>
      </c>
      <c r="B51" s="137" t="s">
        <v>15</v>
      </c>
      <c r="C51" s="138" t="s">
        <v>401</v>
      </c>
      <c r="D51" s="2">
        <v>205000000</v>
      </c>
      <c r="F51" s="152">
        <v>97</v>
      </c>
      <c r="G51" s="137" t="s">
        <v>16</v>
      </c>
      <c r="H51" s="138" t="s">
        <v>412</v>
      </c>
      <c r="I51" s="2">
        <v>132400000</v>
      </c>
    </row>
    <row r="52" spans="1:9" x14ac:dyDescent="0.45">
      <c r="A52" s="152">
        <v>48</v>
      </c>
      <c r="B52" s="137" t="s">
        <v>32</v>
      </c>
      <c r="C52" s="138" t="s">
        <v>402</v>
      </c>
      <c r="D52" s="2">
        <v>204500000</v>
      </c>
      <c r="F52" s="152">
        <v>98</v>
      </c>
      <c r="G52" s="137" t="s">
        <v>16</v>
      </c>
      <c r="H52" s="138" t="s">
        <v>55</v>
      </c>
      <c r="I52" s="2">
        <v>130500000</v>
      </c>
    </row>
    <row r="53" spans="1:9" x14ac:dyDescent="0.45">
      <c r="A53" s="152">
        <v>49</v>
      </c>
      <c r="B53" s="137" t="s">
        <v>61</v>
      </c>
      <c r="C53" s="138" t="s">
        <v>399</v>
      </c>
      <c r="D53" s="2">
        <v>201924000</v>
      </c>
      <c r="F53" s="152">
        <v>99</v>
      </c>
      <c r="G53" s="137" t="s">
        <v>215</v>
      </c>
      <c r="H53" s="138" t="s">
        <v>413</v>
      </c>
      <c r="I53" s="2">
        <v>130000000</v>
      </c>
    </row>
    <row r="54" spans="1:9" x14ac:dyDescent="0.45">
      <c r="A54" s="152">
        <v>50</v>
      </c>
      <c r="B54" s="137" t="s">
        <v>34</v>
      </c>
      <c r="C54" s="138" t="s">
        <v>378</v>
      </c>
      <c r="D54" s="2">
        <v>201500000</v>
      </c>
      <c r="F54" s="152">
        <v>99</v>
      </c>
      <c r="G54" s="137" t="s">
        <v>13</v>
      </c>
      <c r="H54" s="138" t="s">
        <v>414</v>
      </c>
      <c r="I54" s="2">
        <v>130000000</v>
      </c>
    </row>
    <row r="55" spans="1:9" x14ac:dyDescent="0.45">
      <c r="F55" s="152">
        <v>99</v>
      </c>
      <c r="G55" s="137" t="s">
        <v>32</v>
      </c>
      <c r="H55" s="138" t="s">
        <v>18</v>
      </c>
      <c r="I55" s="288">
        <v>130000000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B1" zoomScaleNormal="100" zoomScaleSheetLayoutView="100" workbookViewId="0">
      <selection activeCell="C2" sqref="C2"/>
    </sheetView>
  </sheetViews>
  <sheetFormatPr defaultColWidth="9" defaultRowHeight="18" x14ac:dyDescent="0.45"/>
  <cols>
    <col min="1" max="1" width="5.59765625" style="132" customWidth="1"/>
    <col min="2" max="3" width="20.59765625" style="132" customWidth="1"/>
    <col min="4" max="4" width="10.59765625" style="1" customWidth="1"/>
    <col min="5" max="5" width="2.59765625" style="132" customWidth="1"/>
    <col min="6" max="6" width="5.59765625" style="132" customWidth="1"/>
    <col min="7" max="8" width="20.59765625" style="132" customWidth="1"/>
    <col min="9" max="9" width="10.59765625" style="132" customWidth="1"/>
    <col min="10" max="16384" width="9" style="132"/>
  </cols>
  <sheetData>
    <row r="1" spans="1:9" ht="22.2" x14ac:dyDescent="0.55000000000000004">
      <c r="A1" s="133" t="s">
        <v>63</v>
      </c>
      <c r="B1" s="134"/>
      <c r="D1" s="135"/>
      <c r="H1" s="304" t="str">
        <f>目次!A5</f>
        <v xml:space="preserve">2024.9保証統計情報 </v>
      </c>
      <c r="I1" s="304"/>
    </row>
    <row r="2" spans="1:9" ht="22.2" x14ac:dyDescent="0.55000000000000004">
      <c r="A2" s="133"/>
      <c r="B2" s="134"/>
      <c r="D2" s="135"/>
      <c r="H2" s="136"/>
      <c r="I2" s="136"/>
    </row>
    <row r="3" spans="1:9" x14ac:dyDescent="0.45">
      <c r="H3" s="305" t="s">
        <v>9</v>
      </c>
      <c r="I3" s="305"/>
    </row>
    <row r="4" spans="1:9" x14ac:dyDescent="0.45">
      <c r="A4" s="149" t="s">
        <v>10</v>
      </c>
      <c r="B4" s="150" t="s">
        <v>11</v>
      </c>
      <c r="C4" s="150"/>
      <c r="D4" s="151" t="s">
        <v>12</v>
      </c>
      <c r="F4" s="149" t="s">
        <v>10</v>
      </c>
      <c r="G4" s="150" t="s">
        <v>11</v>
      </c>
      <c r="H4" s="150"/>
      <c r="I4" s="151" t="s">
        <v>12</v>
      </c>
    </row>
    <row r="5" spans="1:9" x14ac:dyDescent="0.45">
      <c r="A5" s="152">
        <v>1</v>
      </c>
      <c r="B5" s="137" t="s">
        <v>16</v>
      </c>
      <c r="C5" s="138" t="s">
        <v>49</v>
      </c>
      <c r="D5" s="2">
        <v>13383955977</v>
      </c>
      <c r="F5" s="152">
        <v>51</v>
      </c>
      <c r="G5" s="137" t="s">
        <v>16</v>
      </c>
      <c r="H5" s="138" t="s">
        <v>66</v>
      </c>
      <c r="I5" s="2">
        <v>5137105643</v>
      </c>
    </row>
    <row r="6" spans="1:9" x14ac:dyDescent="0.45">
      <c r="A6" s="152">
        <v>2</v>
      </c>
      <c r="B6" s="137" t="s">
        <v>15</v>
      </c>
      <c r="C6" s="138" t="s">
        <v>37</v>
      </c>
      <c r="D6" s="2">
        <v>11408979924</v>
      </c>
      <c r="F6" s="152">
        <v>52</v>
      </c>
      <c r="G6" s="137" t="s">
        <v>16</v>
      </c>
      <c r="H6" s="138" t="s">
        <v>59</v>
      </c>
      <c r="I6" s="2">
        <v>5106681542</v>
      </c>
    </row>
    <row r="7" spans="1:9" x14ac:dyDescent="0.45">
      <c r="A7" s="152">
        <v>3</v>
      </c>
      <c r="B7" s="137" t="s">
        <v>16</v>
      </c>
      <c r="C7" s="138" t="s">
        <v>17</v>
      </c>
      <c r="D7" s="2">
        <v>11213849410</v>
      </c>
      <c r="F7" s="152">
        <v>53</v>
      </c>
      <c r="G7" s="137" t="s">
        <v>13</v>
      </c>
      <c r="H7" s="138" t="s">
        <v>33</v>
      </c>
      <c r="I7" s="2">
        <v>5086603846</v>
      </c>
    </row>
    <row r="8" spans="1:9" x14ac:dyDescent="0.45">
      <c r="A8" s="152">
        <v>4</v>
      </c>
      <c r="B8" s="137" t="s">
        <v>16</v>
      </c>
      <c r="C8" s="138" t="s">
        <v>38</v>
      </c>
      <c r="D8" s="2">
        <v>10497503121</v>
      </c>
      <c r="F8" s="152">
        <v>54</v>
      </c>
      <c r="G8" s="137" t="s">
        <v>13</v>
      </c>
      <c r="H8" s="138" t="s">
        <v>55</v>
      </c>
      <c r="I8" s="2">
        <v>5077965000</v>
      </c>
    </row>
    <row r="9" spans="1:9" x14ac:dyDescent="0.45">
      <c r="A9" s="152">
        <v>5</v>
      </c>
      <c r="B9" s="137" t="s">
        <v>16</v>
      </c>
      <c r="C9" s="138" t="s">
        <v>22</v>
      </c>
      <c r="D9" s="2">
        <v>10331953998</v>
      </c>
      <c r="F9" s="152">
        <v>55</v>
      </c>
      <c r="G9" s="137" t="s">
        <v>16</v>
      </c>
      <c r="H9" s="138" t="s">
        <v>27</v>
      </c>
      <c r="I9" s="2">
        <v>4953108136</v>
      </c>
    </row>
    <row r="10" spans="1:9" x14ac:dyDescent="0.45">
      <c r="A10" s="152">
        <v>6</v>
      </c>
      <c r="B10" s="137" t="s">
        <v>13</v>
      </c>
      <c r="C10" s="138" t="s">
        <v>14</v>
      </c>
      <c r="D10" s="2">
        <v>10215418714</v>
      </c>
      <c r="F10" s="152">
        <v>56</v>
      </c>
      <c r="G10" s="137" t="s">
        <v>34</v>
      </c>
      <c r="H10" s="138" t="s">
        <v>73</v>
      </c>
      <c r="I10" s="2">
        <v>4866870162</v>
      </c>
    </row>
    <row r="11" spans="1:9" x14ac:dyDescent="0.45">
      <c r="A11" s="152">
        <v>7</v>
      </c>
      <c r="B11" s="137" t="s">
        <v>16</v>
      </c>
      <c r="C11" s="138" t="s">
        <v>26</v>
      </c>
      <c r="D11" s="2">
        <v>9954952699</v>
      </c>
      <c r="F11" s="152">
        <v>57</v>
      </c>
      <c r="G11" s="137" t="s">
        <v>15</v>
      </c>
      <c r="H11" s="138" t="s">
        <v>67</v>
      </c>
      <c r="I11" s="2">
        <v>4828086820</v>
      </c>
    </row>
    <row r="12" spans="1:9" x14ac:dyDescent="0.45">
      <c r="A12" s="152">
        <v>8</v>
      </c>
      <c r="B12" s="137" t="s">
        <v>16</v>
      </c>
      <c r="C12" s="138" t="s">
        <v>37</v>
      </c>
      <c r="D12" s="2">
        <v>9270893407</v>
      </c>
      <c r="F12" s="152">
        <v>58</v>
      </c>
      <c r="G12" s="137" t="s">
        <v>32</v>
      </c>
      <c r="H12" s="138" t="s">
        <v>14</v>
      </c>
      <c r="I12" s="2">
        <v>4823400515</v>
      </c>
    </row>
    <row r="13" spans="1:9" x14ac:dyDescent="0.45">
      <c r="A13" s="152">
        <v>9</v>
      </c>
      <c r="B13" s="137" t="s">
        <v>13</v>
      </c>
      <c r="C13" s="138" t="s">
        <v>22</v>
      </c>
      <c r="D13" s="2">
        <v>8818164202</v>
      </c>
      <c r="F13" s="152">
        <v>59</v>
      </c>
      <c r="G13" s="137" t="s">
        <v>15</v>
      </c>
      <c r="H13" s="138" t="s">
        <v>73</v>
      </c>
      <c r="I13" s="2">
        <v>4822622634</v>
      </c>
    </row>
    <row r="14" spans="1:9" x14ac:dyDescent="0.45">
      <c r="A14" s="152">
        <v>10</v>
      </c>
      <c r="B14" s="137" t="s">
        <v>15</v>
      </c>
      <c r="C14" s="138" t="s">
        <v>38</v>
      </c>
      <c r="D14" s="2">
        <v>8517031669</v>
      </c>
      <c r="F14" s="152">
        <v>60</v>
      </c>
      <c r="G14" s="137" t="s">
        <v>15</v>
      </c>
      <c r="H14" s="138" t="s">
        <v>69</v>
      </c>
      <c r="I14" s="2">
        <v>4789942860</v>
      </c>
    </row>
    <row r="15" spans="1:9" x14ac:dyDescent="0.45">
      <c r="A15" s="152">
        <v>11</v>
      </c>
      <c r="B15" s="137" t="s">
        <v>13</v>
      </c>
      <c r="C15" s="138" t="s">
        <v>37</v>
      </c>
      <c r="D15" s="2">
        <v>8504544572</v>
      </c>
      <c r="F15" s="152">
        <v>61</v>
      </c>
      <c r="G15" s="137" t="s">
        <v>16</v>
      </c>
      <c r="H15" s="138" t="s">
        <v>28</v>
      </c>
      <c r="I15" s="2">
        <v>4690531920</v>
      </c>
    </row>
    <row r="16" spans="1:9" x14ac:dyDescent="0.45">
      <c r="A16" s="152">
        <v>12</v>
      </c>
      <c r="B16" s="137" t="s">
        <v>15</v>
      </c>
      <c r="C16" s="138" t="s">
        <v>56</v>
      </c>
      <c r="D16" s="2">
        <v>8456053697</v>
      </c>
      <c r="F16" s="152">
        <v>62</v>
      </c>
      <c r="G16" s="137" t="s">
        <v>16</v>
      </c>
      <c r="H16" s="138" t="s">
        <v>70</v>
      </c>
      <c r="I16" s="2">
        <v>4600692493</v>
      </c>
    </row>
    <row r="17" spans="1:9" x14ac:dyDescent="0.45">
      <c r="A17" s="152">
        <v>13</v>
      </c>
      <c r="B17" s="137" t="s">
        <v>16</v>
      </c>
      <c r="C17" s="138" t="s">
        <v>67</v>
      </c>
      <c r="D17" s="2">
        <v>7870369650</v>
      </c>
      <c r="F17" s="152">
        <v>63</v>
      </c>
      <c r="G17" s="137" t="s">
        <v>32</v>
      </c>
      <c r="H17" s="138" t="s">
        <v>65</v>
      </c>
      <c r="I17" s="2">
        <v>4533416207</v>
      </c>
    </row>
    <row r="18" spans="1:9" x14ac:dyDescent="0.45">
      <c r="A18" s="152">
        <v>14</v>
      </c>
      <c r="B18" s="137" t="s">
        <v>16</v>
      </c>
      <c r="C18" s="138" t="s">
        <v>33</v>
      </c>
      <c r="D18" s="2">
        <v>7809001266</v>
      </c>
      <c r="F18" s="152">
        <v>64</v>
      </c>
      <c r="G18" s="137" t="s">
        <v>13</v>
      </c>
      <c r="H18" s="138" t="s">
        <v>42</v>
      </c>
      <c r="I18" s="2">
        <v>4504199528</v>
      </c>
    </row>
    <row r="19" spans="1:9" x14ac:dyDescent="0.45">
      <c r="A19" s="152">
        <v>15</v>
      </c>
      <c r="B19" s="137" t="s">
        <v>15</v>
      </c>
      <c r="C19" s="138" t="s">
        <v>20</v>
      </c>
      <c r="D19" s="2">
        <v>7719940507</v>
      </c>
      <c r="F19" s="152">
        <v>65</v>
      </c>
      <c r="G19" s="137" t="s">
        <v>13</v>
      </c>
      <c r="H19" s="138" t="s">
        <v>41</v>
      </c>
      <c r="I19" s="2">
        <v>4493502400</v>
      </c>
    </row>
    <row r="20" spans="1:9" x14ac:dyDescent="0.45">
      <c r="A20" s="152">
        <v>16</v>
      </c>
      <c r="B20" s="137" t="s">
        <v>15</v>
      </c>
      <c r="C20" s="138" t="s">
        <v>26</v>
      </c>
      <c r="D20" s="2">
        <v>7711258950</v>
      </c>
      <c r="F20" s="152">
        <v>66</v>
      </c>
      <c r="G20" s="137" t="s">
        <v>16</v>
      </c>
      <c r="H20" s="138" t="s">
        <v>31</v>
      </c>
      <c r="I20" s="2">
        <v>4443532964</v>
      </c>
    </row>
    <row r="21" spans="1:9" x14ac:dyDescent="0.45">
      <c r="A21" s="152">
        <v>17</v>
      </c>
      <c r="B21" s="137" t="s">
        <v>15</v>
      </c>
      <c r="C21" s="138" t="s">
        <v>33</v>
      </c>
      <c r="D21" s="2">
        <v>7629524653</v>
      </c>
      <c r="F21" s="152">
        <v>67</v>
      </c>
      <c r="G21" s="137" t="s">
        <v>16</v>
      </c>
      <c r="H21" s="138" t="s">
        <v>53</v>
      </c>
      <c r="I21" s="2">
        <v>4441901323</v>
      </c>
    </row>
    <row r="22" spans="1:9" x14ac:dyDescent="0.45">
      <c r="A22" s="152">
        <v>18</v>
      </c>
      <c r="B22" s="137" t="s">
        <v>16</v>
      </c>
      <c r="C22" s="138" t="s">
        <v>14</v>
      </c>
      <c r="D22" s="2">
        <v>7503659737</v>
      </c>
      <c r="F22" s="152">
        <v>68</v>
      </c>
      <c r="G22" s="137" t="s">
        <v>16</v>
      </c>
      <c r="H22" s="138" t="s">
        <v>64</v>
      </c>
      <c r="I22" s="2">
        <v>4409118775</v>
      </c>
    </row>
    <row r="23" spans="1:9" x14ac:dyDescent="0.45">
      <c r="A23" s="152">
        <v>19</v>
      </c>
      <c r="B23" s="137" t="s">
        <v>15</v>
      </c>
      <c r="C23" s="138" t="s">
        <v>75</v>
      </c>
      <c r="D23" s="2">
        <v>7484183700</v>
      </c>
      <c r="F23" s="152">
        <v>69</v>
      </c>
      <c r="G23" s="137" t="s">
        <v>16</v>
      </c>
      <c r="H23" s="138" t="s">
        <v>52</v>
      </c>
      <c r="I23" s="2">
        <v>4403161778</v>
      </c>
    </row>
    <row r="24" spans="1:9" x14ac:dyDescent="0.45">
      <c r="A24" s="152">
        <v>20</v>
      </c>
      <c r="B24" s="137" t="s">
        <v>15</v>
      </c>
      <c r="C24" s="138" t="s">
        <v>22</v>
      </c>
      <c r="D24" s="2">
        <v>7441574716</v>
      </c>
      <c r="F24" s="152">
        <v>70</v>
      </c>
      <c r="G24" s="137" t="s">
        <v>34</v>
      </c>
      <c r="H24" s="138" t="s">
        <v>21</v>
      </c>
      <c r="I24" s="2">
        <v>4305582100</v>
      </c>
    </row>
    <row r="25" spans="1:9" x14ac:dyDescent="0.45">
      <c r="A25" s="152">
        <v>21</v>
      </c>
      <c r="B25" s="137" t="s">
        <v>13</v>
      </c>
      <c r="C25" s="138" t="s">
        <v>57</v>
      </c>
      <c r="D25" s="2">
        <v>7397499830</v>
      </c>
      <c r="F25" s="152">
        <v>71</v>
      </c>
      <c r="G25" s="137" t="s">
        <v>16</v>
      </c>
      <c r="H25" s="138" t="s">
        <v>45</v>
      </c>
      <c r="I25" s="2">
        <v>4248551397</v>
      </c>
    </row>
    <row r="26" spans="1:9" x14ac:dyDescent="0.45">
      <c r="A26" s="152">
        <v>22</v>
      </c>
      <c r="B26" s="137" t="s">
        <v>16</v>
      </c>
      <c r="C26" s="138" t="s">
        <v>21</v>
      </c>
      <c r="D26" s="2">
        <v>7266852823</v>
      </c>
      <c r="F26" s="152">
        <v>72</v>
      </c>
      <c r="G26" s="137" t="s">
        <v>16</v>
      </c>
      <c r="H26" s="138" t="s">
        <v>54</v>
      </c>
      <c r="I26" s="2">
        <v>4244874166</v>
      </c>
    </row>
    <row r="27" spans="1:9" x14ac:dyDescent="0.45">
      <c r="A27" s="152">
        <v>23</v>
      </c>
      <c r="B27" s="137" t="s">
        <v>61</v>
      </c>
      <c r="C27" s="138" t="s">
        <v>62</v>
      </c>
      <c r="D27" s="2">
        <v>7166003800</v>
      </c>
      <c r="F27" s="152">
        <v>73</v>
      </c>
      <c r="G27" s="137" t="s">
        <v>13</v>
      </c>
      <c r="H27" s="138" t="s">
        <v>21</v>
      </c>
      <c r="I27" s="2">
        <v>4234329400</v>
      </c>
    </row>
    <row r="28" spans="1:9" x14ac:dyDescent="0.45">
      <c r="A28" s="152">
        <v>24</v>
      </c>
      <c r="B28" s="137" t="s">
        <v>15</v>
      </c>
      <c r="C28" s="138" t="s">
        <v>71</v>
      </c>
      <c r="D28" s="2">
        <v>7161832258</v>
      </c>
      <c r="F28" s="152">
        <v>74</v>
      </c>
      <c r="G28" s="137" t="s">
        <v>16</v>
      </c>
      <c r="H28" s="138" t="s">
        <v>68</v>
      </c>
      <c r="I28" s="2">
        <v>4226853397</v>
      </c>
    </row>
    <row r="29" spans="1:9" x14ac:dyDescent="0.45">
      <c r="A29" s="152">
        <v>25</v>
      </c>
      <c r="B29" s="137" t="s">
        <v>16</v>
      </c>
      <c r="C29" s="138" t="s">
        <v>55</v>
      </c>
      <c r="D29" s="2">
        <v>7147860231</v>
      </c>
      <c r="F29" s="152">
        <v>75</v>
      </c>
      <c r="G29" s="137" t="s">
        <v>15</v>
      </c>
      <c r="H29" s="138" t="s">
        <v>83</v>
      </c>
      <c r="I29" s="2">
        <v>4210258015</v>
      </c>
    </row>
    <row r="30" spans="1:9" x14ac:dyDescent="0.45">
      <c r="A30" s="152">
        <v>26</v>
      </c>
      <c r="B30" s="137" t="s">
        <v>15</v>
      </c>
      <c r="C30" s="138" t="s">
        <v>30</v>
      </c>
      <c r="D30" s="2">
        <v>7109650209</v>
      </c>
      <c r="F30" s="152">
        <v>76</v>
      </c>
      <c r="G30" s="137" t="s">
        <v>13</v>
      </c>
      <c r="H30" s="138" t="s">
        <v>76</v>
      </c>
      <c r="I30" s="2">
        <v>4208089400</v>
      </c>
    </row>
    <row r="31" spans="1:9" x14ac:dyDescent="0.45">
      <c r="A31" s="152">
        <v>27</v>
      </c>
      <c r="B31" s="137" t="s">
        <v>15</v>
      </c>
      <c r="C31" s="138" t="s">
        <v>14</v>
      </c>
      <c r="D31" s="2">
        <v>7055139303</v>
      </c>
      <c r="F31" s="152">
        <v>77</v>
      </c>
      <c r="G31" s="137" t="s">
        <v>13</v>
      </c>
      <c r="H31" s="138" t="s">
        <v>20</v>
      </c>
      <c r="I31" s="2">
        <v>4170785298</v>
      </c>
    </row>
    <row r="32" spans="1:9" x14ac:dyDescent="0.45">
      <c r="A32" s="152">
        <v>28</v>
      </c>
      <c r="B32" s="137" t="s">
        <v>13</v>
      </c>
      <c r="C32" s="138" t="s">
        <v>31</v>
      </c>
      <c r="D32" s="2">
        <v>6901851000</v>
      </c>
      <c r="F32" s="152">
        <v>78</v>
      </c>
      <c r="G32" s="137" t="s">
        <v>16</v>
      </c>
      <c r="H32" s="138" t="s">
        <v>44</v>
      </c>
      <c r="I32" s="2">
        <v>4164236200</v>
      </c>
    </row>
    <row r="33" spans="1:9" x14ac:dyDescent="0.45">
      <c r="A33" s="152">
        <v>29</v>
      </c>
      <c r="B33" s="137" t="s">
        <v>13</v>
      </c>
      <c r="C33" s="138" t="s">
        <v>44</v>
      </c>
      <c r="D33" s="2">
        <v>6761978050</v>
      </c>
      <c r="F33" s="152">
        <v>79</v>
      </c>
      <c r="G33" s="137" t="s">
        <v>15</v>
      </c>
      <c r="H33" s="138" t="s">
        <v>85</v>
      </c>
      <c r="I33" s="2">
        <v>4142705105</v>
      </c>
    </row>
    <row r="34" spans="1:9" x14ac:dyDescent="0.45">
      <c r="A34" s="152">
        <v>30</v>
      </c>
      <c r="B34" s="137" t="s">
        <v>13</v>
      </c>
      <c r="C34" s="138" t="s">
        <v>24</v>
      </c>
      <c r="D34" s="2">
        <v>6335352780</v>
      </c>
      <c r="F34" s="152">
        <v>80</v>
      </c>
      <c r="G34" s="137" t="s">
        <v>16</v>
      </c>
      <c r="H34" s="138" t="s">
        <v>78</v>
      </c>
      <c r="I34" s="2">
        <v>4142161336</v>
      </c>
    </row>
    <row r="35" spans="1:9" x14ac:dyDescent="0.45">
      <c r="A35" s="152">
        <v>31</v>
      </c>
      <c r="B35" s="137" t="s">
        <v>16</v>
      </c>
      <c r="C35" s="138" t="s">
        <v>51</v>
      </c>
      <c r="D35" s="2">
        <v>6325049229</v>
      </c>
      <c r="F35" s="152">
        <v>81</v>
      </c>
      <c r="G35" s="137" t="s">
        <v>16</v>
      </c>
      <c r="H35" s="138" t="s">
        <v>72</v>
      </c>
      <c r="I35" s="2">
        <v>4134956614</v>
      </c>
    </row>
    <row r="36" spans="1:9" x14ac:dyDescent="0.45">
      <c r="A36" s="152">
        <v>32</v>
      </c>
      <c r="B36" s="137" t="s">
        <v>16</v>
      </c>
      <c r="C36" s="138" t="s">
        <v>77</v>
      </c>
      <c r="D36" s="2">
        <v>6227632590</v>
      </c>
      <c r="F36" s="152">
        <v>82</v>
      </c>
      <c r="G36" s="137" t="s">
        <v>16</v>
      </c>
      <c r="H36" s="138" t="s">
        <v>74</v>
      </c>
      <c r="I36" s="2">
        <v>4111630852</v>
      </c>
    </row>
    <row r="37" spans="1:9" x14ac:dyDescent="0.45">
      <c r="A37" s="152">
        <v>33</v>
      </c>
      <c r="B37" s="137" t="s">
        <v>16</v>
      </c>
      <c r="C37" s="138" t="s">
        <v>23</v>
      </c>
      <c r="D37" s="2">
        <v>6118756645</v>
      </c>
      <c r="F37" s="152">
        <v>83</v>
      </c>
      <c r="G37" s="137" t="s">
        <v>16</v>
      </c>
      <c r="H37" s="138" t="s">
        <v>47</v>
      </c>
      <c r="I37" s="2">
        <v>4098128287</v>
      </c>
    </row>
    <row r="38" spans="1:9" x14ac:dyDescent="0.45">
      <c r="A38" s="152">
        <v>34</v>
      </c>
      <c r="B38" s="137" t="s">
        <v>32</v>
      </c>
      <c r="C38" s="138" t="s">
        <v>60</v>
      </c>
      <c r="D38" s="2">
        <v>6093605602</v>
      </c>
      <c r="F38" s="152">
        <v>84</v>
      </c>
      <c r="G38" s="137" t="s">
        <v>15</v>
      </c>
      <c r="H38" s="138" t="s">
        <v>25</v>
      </c>
      <c r="I38" s="2">
        <v>4089651489</v>
      </c>
    </row>
    <row r="39" spans="1:9" x14ac:dyDescent="0.45">
      <c r="A39" s="152">
        <v>35</v>
      </c>
      <c r="B39" s="137" t="s">
        <v>16</v>
      </c>
      <c r="C39" s="138" t="s">
        <v>35</v>
      </c>
      <c r="D39" s="2">
        <v>5876123474</v>
      </c>
      <c r="F39" s="152">
        <v>85</v>
      </c>
      <c r="G39" s="137" t="s">
        <v>19</v>
      </c>
      <c r="H39" s="138" t="s">
        <v>60</v>
      </c>
      <c r="I39" s="2">
        <v>4083023039</v>
      </c>
    </row>
    <row r="40" spans="1:9" x14ac:dyDescent="0.45">
      <c r="A40" s="152">
        <v>36</v>
      </c>
      <c r="B40" s="137" t="s">
        <v>32</v>
      </c>
      <c r="C40" s="138" t="s">
        <v>33</v>
      </c>
      <c r="D40" s="2">
        <v>5772277466</v>
      </c>
      <c r="F40" s="152">
        <v>86</v>
      </c>
      <c r="G40" s="137" t="s">
        <v>32</v>
      </c>
      <c r="H40" s="138" t="s">
        <v>17</v>
      </c>
      <c r="I40" s="2">
        <v>4077694535</v>
      </c>
    </row>
    <row r="41" spans="1:9" x14ac:dyDescent="0.45">
      <c r="A41" s="152">
        <v>37</v>
      </c>
      <c r="B41" s="137" t="s">
        <v>15</v>
      </c>
      <c r="C41" s="138" t="s">
        <v>35</v>
      </c>
      <c r="D41" s="2">
        <v>5570497000</v>
      </c>
      <c r="F41" s="152">
        <v>87</v>
      </c>
      <c r="G41" s="137" t="s">
        <v>15</v>
      </c>
      <c r="H41" s="138" t="s">
        <v>55</v>
      </c>
      <c r="I41" s="2">
        <v>4044756100</v>
      </c>
    </row>
    <row r="42" spans="1:9" x14ac:dyDescent="0.45">
      <c r="A42" s="152">
        <v>38</v>
      </c>
      <c r="B42" s="137" t="s">
        <v>16</v>
      </c>
      <c r="C42" s="138" t="s">
        <v>82</v>
      </c>
      <c r="D42" s="2">
        <v>5561827844</v>
      </c>
      <c r="F42" s="152">
        <v>88</v>
      </c>
      <c r="G42" s="137" t="s">
        <v>15</v>
      </c>
      <c r="H42" s="138" t="s">
        <v>17</v>
      </c>
      <c r="I42" s="2">
        <v>3993256959</v>
      </c>
    </row>
    <row r="43" spans="1:9" x14ac:dyDescent="0.45">
      <c r="A43" s="152">
        <v>39</v>
      </c>
      <c r="B43" s="137" t="s">
        <v>16</v>
      </c>
      <c r="C43" s="138" t="s">
        <v>42</v>
      </c>
      <c r="D43" s="2">
        <v>5497615646</v>
      </c>
      <c r="F43" s="152">
        <v>89</v>
      </c>
      <c r="G43" s="137" t="s">
        <v>15</v>
      </c>
      <c r="H43" s="138" t="s">
        <v>81</v>
      </c>
      <c r="I43" s="2">
        <v>3900422500</v>
      </c>
    </row>
    <row r="44" spans="1:9" x14ac:dyDescent="0.45">
      <c r="A44" s="152">
        <v>40</v>
      </c>
      <c r="B44" s="137" t="s">
        <v>34</v>
      </c>
      <c r="C44" s="138" t="s">
        <v>22</v>
      </c>
      <c r="D44" s="2">
        <v>5447910774</v>
      </c>
      <c r="F44" s="152">
        <v>90</v>
      </c>
      <c r="G44" s="137" t="s">
        <v>15</v>
      </c>
      <c r="H44" s="138" t="s">
        <v>368</v>
      </c>
      <c r="I44" s="2">
        <v>3877135136</v>
      </c>
    </row>
    <row r="45" spans="1:9" x14ac:dyDescent="0.45">
      <c r="A45" s="152">
        <v>41</v>
      </c>
      <c r="B45" s="137" t="s">
        <v>15</v>
      </c>
      <c r="C45" s="138" t="s">
        <v>23</v>
      </c>
      <c r="D45" s="2">
        <v>5352871010</v>
      </c>
      <c r="F45" s="152">
        <v>91</v>
      </c>
      <c r="G45" s="137" t="s">
        <v>16</v>
      </c>
      <c r="H45" s="138" t="s">
        <v>80</v>
      </c>
      <c r="I45" s="2">
        <v>3872102200</v>
      </c>
    </row>
    <row r="46" spans="1:9" x14ac:dyDescent="0.45">
      <c r="A46" s="152">
        <v>42</v>
      </c>
      <c r="B46" s="137" t="s">
        <v>16</v>
      </c>
      <c r="C46" s="138" t="s">
        <v>20</v>
      </c>
      <c r="D46" s="2">
        <v>5303265247</v>
      </c>
      <c r="F46" s="152">
        <v>92</v>
      </c>
      <c r="G46" s="137" t="s">
        <v>16</v>
      </c>
      <c r="H46" s="138" t="s">
        <v>46</v>
      </c>
      <c r="I46" s="2">
        <v>3835095851</v>
      </c>
    </row>
    <row r="47" spans="1:9" x14ac:dyDescent="0.45">
      <c r="A47" s="152">
        <v>43</v>
      </c>
      <c r="B47" s="137" t="s">
        <v>13</v>
      </c>
      <c r="C47" s="138" t="s">
        <v>26</v>
      </c>
      <c r="D47" s="2">
        <v>5277308100</v>
      </c>
      <c r="F47" s="152">
        <v>93</v>
      </c>
      <c r="G47" s="137" t="s">
        <v>16</v>
      </c>
      <c r="H47" s="138" t="s">
        <v>79</v>
      </c>
      <c r="I47" s="2">
        <v>3832522675</v>
      </c>
    </row>
    <row r="48" spans="1:9" x14ac:dyDescent="0.45">
      <c r="A48" s="152">
        <v>44</v>
      </c>
      <c r="B48" s="137" t="s">
        <v>16</v>
      </c>
      <c r="C48" s="138" t="s">
        <v>84</v>
      </c>
      <c r="D48" s="2">
        <v>5275760014</v>
      </c>
      <c r="F48" s="152">
        <v>94</v>
      </c>
      <c r="G48" s="137" t="s">
        <v>34</v>
      </c>
      <c r="H48" s="138" t="s">
        <v>46</v>
      </c>
      <c r="I48" s="2">
        <v>3818927200</v>
      </c>
    </row>
    <row r="49" spans="1:9" x14ac:dyDescent="0.45">
      <c r="A49" s="152">
        <v>45</v>
      </c>
      <c r="B49" s="137" t="s">
        <v>15</v>
      </c>
      <c r="C49" s="138" t="s">
        <v>31</v>
      </c>
      <c r="D49" s="2">
        <v>5268912589</v>
      </c>
      <c r="F49" s="152">
        <v>95</v>
      </c>
      <c r="G49" s="137" t="s">
        <v>16</v>
      </c>
      <c r="H49" s="138" t="s">
        <v>86</v>
      </c>
      <c r="I49" s="2">
        <v>3818170885</v>
      </c>
    </row>
    <row r="50" spans="1:9" x14ac:dyDescent="0.45">
      <c r="A50" s="152">
        <v>46</v>
      </c>
      <c r="B50" s="137" t="s">
        <v>16</v>
      </c>
      <c r="C50" s="138" t="s">
        <v>48</v>
      </c>
      <c r="D50" s="2">
        <v>5262052275</v>
      </c>
      <c r="F50" s="152">
        <v>96</v>
      </c>
      <c r="G50" s="137" t="s">
        <v>15</v>
      </c>
      <c r="H50" s="138" t="s">
        <v>18</v>
      </c>
      <c r="I50" s="2">
        <v>3813604543</v>
      </c>
    </row>
    <row r="51" spans="1:9" x14ac:dyDescent="0.45">
      <c r="A51" s="152">
        <v>47</v>
      </c>
      <c r="B51" s="137" t="s">
        <v>16</v>
      </c>
      <c r="C51" s="138" t="s">
        <v>81</v>
      </c>
      <c r="D51" s="2">
        <v>5221255096</v>
      </c>
      <c r="F51" s="152">
        <v>97</v>
      </c>
      <c r="G51" s="137" t="s">
        <v>13</v>
      </c>
      <c r="H51" s="138" t="s">
        <v>35</v>
      </c>
      <c r="I51" s="2">
        <v>3809189222</v>
      </c>
    </row>
    <row r="52" spans="1:9" x14ac:dyDescent="0.45">
      <c r="A52" s="152">
        <v>48</v>
      </c>
      <c r="B52" s="137" t="s">
        <v>16</v>
      </c>
      <c r="C52" s="138" t="s">
        <v>18</v>
      </c>
      <c r="D52" s="2">
        <v>5206745569</v>
      </c>
      <c r="F52" s="152">
        <v>98</v>
      </c>
      <c r="G52" s="137" t="s">
        <v>16</v>
      </c>
      <c r="H52" s="138" t="s">
        <v>367</v>
      </c>
      <c r="I52" s="2">
        <v>3808047563</v>
      </c>
    </row>
    <row r="53" spans="1:9" x14ac:dyDescent="0.45">
      <c r="A53" s="152">
        <v>49</v>
      </c>
      <c r="B53" s="137" t="s">
        <v>19</v>
      </c>
      <c r="C53" s="138" t="s">
        <v>35</v>
      </c>
      <c r="D53" s="2">
        <v>5163479591</v>
      </c>
      <c r="F53" s="152">
        <v>99</v>
      </c>
      <c r="G53" s="137" t="s">
        <v>16</v>
      </c>
      <c r="H53" s="138" t="s">
        <v>39</v>
      </c>
      <c r="I53" s="2">
        <v>3790172839</v>
      </c>
    </row>
    <row r="54" spans="1:9" x14ac:dyDescent="0.45">
      <c r="A54" s="152">
        <v>50</v>
      </c>
      <c r="B54" s="137" t="s">
        <v>34</v>
      </c>
      <c r="C54" s="138" t="s">
        <v>43</v>
      </c>
      <c r="D54" s="2">
        <v>5149733512</v>
      </c>
      <c r="F54" s="152">
        <v>100</v>
      </c>
      <c r="G54" s="137" t="s">
        <v>16</v>
      </c>
      <c r="H54" s="138" t="s">
        <v>29</v>
      </c>
      <c r="I54" s="2">
        <v>3760938529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topLeftCell="E16" zoomScaleNormal="100" zoomScaleSheetLayoutView="100" workbookViewId="0">
      <selection activeCell="J39" sqref="J39"/>
    </sheetView>
  </sheetViews>
  <sheetFormatPr defaultRowHeight="13.2" x14ac:dyDescent="0.2"/>
  <cols>
    <col min="1" max="1" width="8.59765625" style="3" customWidth="1"/>
    <col min="2" max="2" width="13.59765625" style="246" customWidth="1"/>
    <col min="3" max="4" width="8.59765625" style="3" customWidth="1"/>
    <col min="5" max="5" width="13.59765625" style="3" customWidth="1"/>
    <col min="6" max="6" width="8.59765625" style="3" customWidth="1"/>
    <col min="7" max="7" width="9" style="3"/>
    <col min="8" max="8" width="8.59765625" style="3" customWidth="1"/>
    <col min="9" max="9" width="13.59765625" style="246" customWidth="1"/>
    <col min="10" max="10" width="8.59765625" style="5" customWidth="1"/>
    <col min="11" max="11" width="8.59765625" style="3" customWidth="1"/>
    <col min="12" max="12" width="13.59765625" style="4" customWidth="1"/>
    <col min="13" max="13" width="8.59765625" style="5" customWidth="1"/>
    <col min="14" max="15" width="9" style="3"/>
    <col min="16" max="16" width="8.59765625" style="3" customWidth="1"/>
    <col min="17" max="17" width="13.59765625" style="3" customWidth="1"/>
    <col min="18" max="256" width="9" style="3"/>
    <col min="257" max="257" width="10.69921875" style="3" customWidth="1"/>
    <col min="258" max="258" width="15.59765625" style="3" customWidth="1"/>
    <col min="259" max="259" width="9.69921875" style="3" bestFit="1" customWidth="1"/>
    <col min="260" max="260" width="10.69921875" style="3" customWidth="1"/>
    <col min="261" max="261" width="13.69921875" style="3" customWidth="1"/>
    <col min="262" max="262" width="7.59765625" style="3" bestFit="1" customWidth="1"/>
    <col min="263" max="263" width="9" style="3"/>
    <col min="264" max="264" width="10.69921875" style="3" customWidth="1"/>
    <col min="265" max="265" width="15.59765625" style="3" customWidth="1"/>
    <col min="266" max="266" width="8.3984375" style="3" customWidth="1"/>
    <col min="267" max="267" width="10.69921875" style="3" customWidth="1"/>
    <col min="268" max="268" width="15.59765625" style="3" customWidth="1"/>
    <col min="269" max="269" width="8" style="3" customWidth="1"/>
    <col min="270" max="512" width="9" style="3"/>
    <col min="513" max="513" width="10.69921875" style="3" customWidth="1"/>
    <col min="514" max="514" width="15.59765625" style="3" customWidth="1"/>
    <col min="515" max="515" width="9.69921875" style="3" bestFit="1" customWidth="1"/>
    <col min="516" max="516" width="10.69921875" style="3" customWidth="1"/>
    <col min="517" max="517" width="13.69921875" style="3" customWidth="1"/>
    <col min="518" max="518" width="7.59765625" style="3" bestFit="1" customWidth="1"/>
    <col min="519" max="519" width="9" style="3"/>
    <col min="520" max="520" width="10.69921875" style="3" customWidth="1"/>
    <col min="521" max="521" width="15.59765625" style="3" customWidth="1"/>
    <col min="522" max="522" width="8.3984375" style="3" customWidth="1"/>
    <col min="523" max="523" width="10.69921875" style="3" customWidth="1"/>
    <col min="524" max="524" width="15.59765625" style="3" customWidth="1"/>
    <col min="525" max="525" width="8" style="3" customWidth="1"/>
    <col min="526" max="768" width="9" style="3"/>
    <col min="769" max="769" width="10.69921875" style="3" customWidth="1"/>
    <col min="770" max="770" width="15.59765625" style="3" customWidth="1"/>
    <col min="771" max="771" width="9.69921875" style="3" bestFit="1" customWidth="1"/>
    <col min="772" max="772" width="10.69921875" style="3" customWidth="1"/>
    <col min="773" max="773" width="13.69921875" style="3" customWidth="1"/>
    <col min="774" max="774" width="7.59765625" style="3" bestFit="1" customWidth="1"/>
    <col min="775" max="775" width="9" style="3"/>
    <col min="776" max="776" width="10.69921875" style="3" customWidth="1"/>
    <col min="777" max="777" width="15.59765625" style="3" customWidth="1"/>
    <col min="778" max="778" width="8.3984375" style="3" customWidth="1"/>
    <col min="779" max="779" width="10.69921875" style="3" customWidth="1"/>
    <col min="780" max="780" width="15.59765625" style="3" customWidth="1"/>
    <col min="781" max="781" width="8" style="3" customWidth="1"/>
    <col min="782" max="1024" width="9" style="3"/>
    <col min="1025" max="1025" width="10.69921875" style="3" customWidth="1"/>
    <col min="1026" max="1026" width="15.59765625" style="3" customWidth="1"/>
    <col min="1027" max="1027" width="9.69921875" style="3" bestFit="1" customWidth="1"/>
    <col min="1028" max="1028" width="10.69921875" style="3" customWidth="1"/>
    <col min="1029" max="1029" width="13.69921875" style="3" customWidth="1"/>
    <col min="1030" max="1030" width="7.59765625" style="3" bestFit="1" customWidth="1"/>
    <col min="1031" max="1031" width="9" style="3"/>
    <col min="1032" max="1032" width="10.69921875" style="3" customWidth="1"/>
    <col min="1033" max="1033" width="15.59765625" style="3" customWidth="1"/>
    <col min="1034" max="1034" width="8.3984375" style="3" customWidth="1"/>
    <col min="1035" max="1035" width="10.69921875" style="3" customWidth="1"/>
    <col min="1036" max="1036" width="15.59765625" style="3" customWidth="1"/>
    <col min="1037" max="1037" width="8" style="3" customWidth="1"/>
    <col min="1038" max="1280" width="9" style="3"/>
    <col min="1281" max="1281" width="10.69921875" style="3" customWidth="1"/>
    <col min="1282" max="1282" width="15.59765625" style="3" customWidth="1"/>
    <col min="1283" max="1283" width="9.69921875" style="3" bestFit="1" customWidth="1"/>
    <col min="1284" max="1284" width="10.69921875" style="3" customWidth="1"/>
    <col min="1285" max="1285" width="13.69921875" style="3" customWidth="1"/>
    <col min="1286" max="1286" width="7.59765625" style="3" bestFit="1" customWidth="1"/>
    <col min="1287" max="1287" width="9" style="3"/>
    <col min="1288" max="1288" width="10.69921875" style="3" customWidth="1"/>
    <col min="1289" max="1289" width="15.59765625" style="3" customWidth="1"/>
    <col min="1290" max="1290" width="8.3984375" style="3" customWidth="1"/>
    <col min="1291" max="1291" width="10.69921875" style="3" customWidth="1"/>
    <col min="1292" max="1292" width="15.59765625" style="3" customWidth="1"/>
    <col min="1293" max="1293" width="8" style="3" customWidth="1"/>
    <col min="1294" max="1536" width="9" style="3"/>
    <col min="1537" max="1537" width="10.69921875" style="3" customWidth="1"/>
    <col min="1538" max="1538" width="15.59765625" style="3" customWidth="1"/>
    <col min="1539" max="1539" width="9.69921875" style="3" bestFit="1" customWidth="1"/>
    <col min="1540" max="1540" width="10.69921875" style="3" customWidth="1"/>
    <col min="1541" max="1541" width="13.69921875" style="3" customWidth="1"/>
    <col min="1542" max="1542" width="7.59765625" style="3" bestFit="1" customWidth="1"/>
    <col min="1543" max="1543" width="9" style="3"/>
    <col min="1544" max="1544" width="10.69921875" style="3" customWidth="1"/>
    <col min="1545" max="1545" width="15.59765625" style="3" customWidth="1"/>
    <col min="1546" max="1546" width="8.3984375" style="3" customWidth="1"/>
    <col min="1547" max="1547" width="10.69921875" style="3" customWidth="1"/>
    <col min="1548" max="1548" width="15.59765625" style="3" customWidth="1"/>
    <col min="1549" max="1549" width="8" style="3" customWidth="1"/>
    <col min="1550" max="1792" width="9" style="3"/>
    <col min="1793" max="1793" width="10.69921875" style="3" customWidth="1"/>
    <col min="1794" max="1794" width="15.59765625" style="3" customWidth="1"/>
    <col min="1795" max="1795" width="9.69921875" style="3" bestFit="1" customWidth="1"/>
    <col min="1796" max="1796" width="10.69921875" style="3" customWidth="1"/>
    <col min="1797" max="1797" width="13.69921875" style="3" customWidth="1"/>
    <col min="1798" max="1798" width="7.59765625" style="3" bestFit="1" customWidth="1"/>
    <col min="1799" max="1799" width="9" style="3"/>
    <col min="1800" max="1800" width="10.69921875" style="3" customWidth="1"/>
    <col min="1801" max="1801" width="15.59765625" style="3" customWidth="1"/>
    <col min="1802" max="1802" width="8.3984375" style="3" customWidth="1"/>
    <col min="1803" max="1803" width="10.69921875" style="3" customWidth="1"/>
    <col min="1804" max="1804" width="15.59765625" style="3" customWidth="1"/>
    <col min="1805" max="1805" width="8" style="3" customWidth="1"/>
    <col min="1806" max="2048" width="9" style="3"/>
    <col min="2049" max="2049" width="10.69921875" style="3" customWidth="1"/>
    <col min="2050" max="2050" width="15.59765625" style="3" customWidth="1"/>
    <col min="2051" max="2051" width="9.69921875" style="3" bestFit="1" customWidth="1"/>
    <col min="2052" max="2052" width="10.69921875" style="3" customWidth="1"/>
    <col min="2053" max="2053" width="13.69921875" style="3" customWidth="1"/>
    <col min="2054" max="2054" width="7.59765625" style="3" bestFit="1" customWidth="1"/>
    <col min="2055" max="2055" width="9" style="3"/>
    <col min="2056" max="2056" width="10.69921875" style="3" customWidth="1"/>
    <col min="2057" max="2057" width="15.59765625" style="3" customWidth="1"/>
    <col min="2058" max="2058" width="8.3984375" style="3" customWidth="1"/>
    <col min="2059" max="2059" width="10.69921875" style="3" customWidth="1"/>
    <col min="2060" max="2060" width="15.59765625" style="3" customWidth="1"/>
    <col min="2061" max="2061" width="8" style="3" customWidth="1"/>
    <col min="2062" max="2304" width="9" style="3"/>
    <col min="2305" max="2305" width="10.69921875" style="3" customWidth="1"/>
    <col min="2306" max="2306" width="15.59765625" style="3" customWidth="1"/>
    <col min="2307" max="2307" width="9.69921875" style="3" bestFit="1" customWidth="1"/>
    <col min="2308" max="2308" width="10.69921875" style="3" customWidth="1"/>
    <col min="2309" max="2309" width="13.69921875" style="3" customWidth="1"/>
    <col min="2310" max="2310" width="7.59765625" style="3" bestFit="1" customWidth="1"/>
    <col min="2311" max="2311" width="9" style="3"/>
    <col min="2312" max="2312" width="10.69921875" style="3" customWidth="1"/>
    <col min="2313" max="2313" width="15.59765625" style="3" customWidth="1"/>
    <col min="2314" max="2314" width="8.3984375" style="3" customWidth="1"/>
    <col min="2315" max="2315" width="10.69921875" style="3" customWidth="1"/>
    <col min="2316" max="2316" width="15.59765625" style="3" customWidth="1"/>
    <col min="2317" max="2317" width="8" style="3" customWidth="1"/>
    <col min="2318" max="2560" width="9" style="3"/>
    <col min="2561" max="2561" width="10.69921875" style="3" customWidth="1"/>
    <col min="2562" max="2562" width="15.59765625" style="3" customWidth="1"/>
    <col min="2563" max="2563" width="9.69921875" style="3" bestFit="1" customWidth="1"/>
    <col min="2564" max="2564" width="10.69921875" style="3" customWidth="1"/>
    <col min="2565" max="2565" width="13.69921875" style="3" customWidth="1"/>
    <col min="2566" max="2566" width="7.59765625" style="3" bestFit="1" customWidth="1"/>
    <col min="2567" max="2567" width="9" style="3"/>
    <col min="2568" max="2568" width="10.69921875" style="3" customWidth="1"/>
    <col min="2569" max="2569" width="15.59765625" style="3" customWidth="1"/>
    <col min="2570" max="2570" width="8.3984375" style="3" customWidth="1"/>
    <col min="2571" max="2571" width="10.69921875" style="3" customWidth="1"/>
    <col min="2572" max="2572" width="15.59765625" style="3" customWidth="1"/>
    <col min="2573" max="2573" width="8" style="3" customWidth="1"/>
    <col min="2574" max="2816" width="9" style="3"/>
    <col min="2817" max="2817" width="10.69921875" style="3" customWidth="1"/>
    <col min="2818" max="2818" width="15.59765625" style="3" customWidth="1"/>
    <col min="2819" max="2819" width="9.69921875" style="3" bestFit="1" customWidth="1"/>
    <col min="2820" max="2820" width="10.69921875" style="3" customWidth="1"/>
    <col min="2821" max="2821" width="13.69921875" style="3" customWidth="1"/>
    <col min="2822" max="2822" width="7.59765625" style="3" bestFit="1" customWidth="1"/>
    <col min="2823" max="2823" width="9" style="3"/>
    <col min="2824" max="2824" width="10.69921875" style="3" customWidth="1"/>
    <col min="2825" max="2825" width="15.59765625" style="3" customWidth="1"/>
    <col min="2826" max="2826" width="8.3984375" style="3" customWidth="1"/>
    <col min="2827" max="2827" width="10.69921875" style="3" customWidth="1"/>
    <col min="2828" max="2828" width="15.59765625" style="3" customWidth="1"/>
    <col min="2829" max="2829" width="8" style="3" customWidth="1"/>
    <col min="2830" max="3072" width="9" style="3"/>
    <col min="3073" max="3073" width="10.69921875" style="3" customWidth="1"/>
    <col min="3074" max="3074" width="15.59765625" style="3" customWidth="1"/>
    <col min="3075" max="3075" width="9.69921875" style="3" bestFit="1" customWidth="1"/>
    <col min="3076" max="3076" width="10.69921875" style="3" customWidth="1"/>
    <col min="3077" max="3077" width="13.69921875" style="3" customWidth="1"/>
    <col min="3078" max="3078" width="7.59765625" style="3" bestFit="1" customWidth="1"/>
    <col min="3079" max="3079" width="9" style="3"/>
    <col min="3080" max="3080" width="10.69921875" style="3" customWidth="1"/>
    <col min="3081" max="3081" width="15.59765625" style="3" customWidth="1"/>
    <col min="3082" max="3082" width="8.3984375" style="3" customWidth="1"/>
    <col min="3083" max="3083" width="10.69921875" style="3" customWidth="1"/>
    <col min="3084" max="3084" width="15.59765625" style="3" customWidth="1"/>
    <col min="3085" max="3085" width="8" style="3" customWidth="1"/>
    <col min="3086" max="3328" width="9" style="3"/>
    <col min="3329" max="3329" width="10.69921875" style="3" customWidth="1"/>
    <col min="3330" max="3330" width="15.59765625" style="3" customWidth="1"/>
    <col min="3331" max="3331" width="9.69921875" style="3" bestFit="1" customWidth="1"/>
    <col min="3332" max="3332" width="10.69921875" style="3" customWidth="1"/>
    <col min="3333" max="3333" width="13.69921875" style="3" customWidth="1"/>
    <col min="3334" max="3334" width="7.59765625" style="3" bestFit="1" customWidth="1"/>
    <col min="3335" max="3335" width="9" style="3"/>
    <col min="3336" max="3336" width="10.69921875" style="3" customWidth="1"/>
    <col min="3337" max="3337" width="15.59765625" style="3" customWidth="1"/>
    <col min="3338" max="3338" width="8.3984375" style="3" customWidth="1"/>
    <col min="3339" max="3339" width="10.69921875" style="3" customWidth="1"/>
    <col min="3340" max="3340" width="15.59765625" style="3" customWidth="1"/>
    <col min="3341" max="3341" width="8" style="3" customWidth="1"/>
    <col min="3342" max="3584" width="9" style="3"/>
    <col min="3585" max="3585" width="10.69921875" style="3" customWidth="1"/>
    <col min="3586" max="3586" width="15.59765625" style="3" customWidth="1"/>
    <col min="3587" max="3587" width="9.69921875" style="3" bestFit="1" customWidth="1"/>
    <col min="3588" max="3588" width="10.69921875" style="3" customWidth="1"/>
    <col min="3589" max="3589" width="13.69921875" style="3" customWidth="1"/>
    <col min="3590" max="3590" width="7.59765625" style="3" bestFit="1" customWidth="1"/>
    <col min="3591" max="3591" width="9" style="3"/>
    <col min="3592" max="3592" width="10.69921875" style="3" customWidth="1"/>
    <col min="3593" max="3593" width="15.59765625" style="3" customWidth="1"/>
    <col min="3594" max="3594" width="8.3984375" style="3" customWidth="1"/>
    <col min="3595" max="3595" width="10.69921875" style="3" customWidth="1"/>
    <col min="3596" max="3596" width="15.59765625" style="3" customWidth="1"/>
    <col min="3597" max="3597" width="8" style="3" customWidth="1"/>
    <col min="3598" max="3840" width="9" style="3"/>
    <col min="3841" max="3841" width="10.69921875" style="3" customWidth="1"/>
    <col min="3842" max="3842" width="15.59765625" style="3" customWidth="1"/>
    <col min="3843" max="3843" width="9.69921875" style="3" bestFit="1" customWidth="1"/>
    <col min="3844" max="3844" width="10.69921875" style="3" customWidth="1"/>
    <col min="3845" max="3845" width="13.69921875" style="3" customWidth="1"/>
    <col min="3846" max="3846" width="7.59765625" style="3" bestFit="1" customWidth="1"/>
    <col min="3847" max="3847" width="9" style="3"/>
    <col min="3848" max="3848" width="10.69921875" style="3" customWidth="1"/>
    <col min="3849" max="3849" width="15.59765625" style="3" customWidth="1"/>
    <col min="3850" max="3850" width="8.3984375" style="3" customWidth="1"/>
    <col min="3851" max="3851" width="10.69921875" style="3" customWidth="1"/>
    <col min="3852" max="3852" width="15.59765625" style="3" customWidth="1"/>
    <col min="3853" max="3853" width="8" style="3" customWidth="1"/>
    <col min="3854" max="4096" width="9" style="3"/>
    <col min="4097" max="4097" width="10.69921875" style="3" customWidth="1"/>
    <col min="4098" max="4098" width="15.59765625" style="3" customWidth="1"/>
    <col min="4099" max="4099" width="9.69921875" style="3" bestFit="1" customWidth="1"/>
    <col min="4100" max="4100" width="10.69921875" style="3" customWidth="1"/>
    <col min="4101" max="4101" width="13.69921875" style="3" customWidth="1"/>
    <col min="4102" max="4102" width="7.59765625" style="3" bestFit="1" customWidth="1"/>
    <col min="4103" max="4103" width="9" style="3"/>
    <col min="4104" max="4104" width="10.69921875" style="3" customWidth="1"/>
    <col min="4105" max="4105" width="15.59765625" style="3" customWidth="1"/>
    <col min="4106" max="4106" width="8.3984375" style="3" customWidth="1"/>
    <col min="4107" max="4107" width="10.69921875" style="3" customWidth="1"/>
    <col min="4108" max="4108" width="15.59765625" style="3" customWidth="1"/>
    <col min="4109" max="4109" width="8" style="3" customWidth="1"/>
    <col min="4110" max="4352" width="9" style="3"/>
    <col min="4353" max="4353" width="10.69921875" style="3" customWidth="1"/>
    <col min="4354" max="4354" width="15.59765625" style="3" customWidth="1"/>
    <col min="4355" max="4355" width="9.69921875" style="3" bestFit="1" customWidth="1"/>
    <col min="4356" max="4356" width="10.69921875" style="3" customWidth="1"/>
    <col min="4357" max="4357" width="13.69921875" style="3" customWidth="1"/>
    <col min="4358" max="4358" width="7.59765625" style="3" bestFit="1" customWidth="1"/>
    <col min="4359" max="4359" width="9" style="3"/>
    <col min="4360" max="4360" width="10.69921875" style="3" customWidth="1"/>
    <col min="4361" max="4361" width="15.59765625" style="3" customWidth="1"/>
    <col min="4362" max="4362" width="8.3984375" style="3" customWidth="1"/>
    <col min="4363" max="4363" width="10.69921875" style="3" customWidth="1"/>
    <col min="4364" max="4364" width="15.59765625" style="3" customWidth="1"/>
    <col min="4365" max="4365" width="8" style="3" customWidth="1"/>
    <col min="4366" max="4608" width="9" style="3"/>
    <col min="4609" max="4609" width="10.69921875" style="3" customWidth="1"/>
    <col min="4610" max="4610" width="15.59765625" style="3" customWidth="1"/>
    <col min="4611" max="4611" width="9.69921875" style="3" bestFit="1" customWidth="1"/>
    <col min="4612" max="4612" width="10.69921875" style="3" customWidth="1"/>
    <col min="4613" max="4613" width="13.69921875" style="3" customWidth="1"/>
    <col min="4614" max="4614" width="7.59765625" style="3" bestFit="1" customWidth="1"/>
    <col min="4615" max="4615" width="9" style="3"/>
    <col min="4616" max="4616" width="10.69921875" style="3" customWidth="1"/>
    <col min="4617" max="4617" width="15.59765625" style="3" customWidth="1"/>
    <col min="4618" max="4618" width="8.3984375" style="3" customWidth="1"/>
    <col min="4619" max="4619" width="10.69921875" style="3" customWidth="1"/>
    <col min="4620" max="4620" width="15.59765625" style="3" customWidth="1"/>
    <col min="4621" max="4621" width="8" style="3" customWidth="1"/>
    <col min="4622" max="4864" width="9" style="3"/>
    <col min="4865" max="4865" width="10.69921875" style="3" customWidth="1"/>
    <col min="4866" max="4866" width="15.59765625" style="3" customWidth="1"/>
    <col min="4867" max="4867" width="9.69921875" style="3" bestFit="1" customWidth="1"/>
    <col min="4868" max="4868" width="10.69921875" style="3" customWidth="1"/>
    <col min="4869" max="4869" width="13.69921875" style="3" customWidth="1"/>
    <col min="4870" max="4870" width="7.59765625" style="3" bestFit="1" customWidth="1"/>
    <col min="4871" max="4871" width="9" style="3"/>
    <col min="4872" max="4872" width="10.69921875" style="3" customWidth="1"/>
    <col min="4873" max="4873" width="15.59765625" style="3" customWidth="1"/>
    <col min="4874" max="4874" width="8.3984375" style="3" customWidth="1"/>
    <col min="4875" max="4875" width="10.69921875" style="3" customWidth="1"/>
    <col min="4876" max="4876" width="15.59765625" style="3" customWidth="1"/>
    <col min="4877" max="4877" width="8" style="3" customWidth="1"/>
    <col min="4878" max="5120" width="9" style="3"/>
    <col min="5121" max="5121" width="10.69921875" style="3" customWidth="1"/>
    <col min="5122" max="5122" width="15.59765625" style="3" customWidth="1"/>
    <col min="5123" max="5123" width="9.69921875" style="3" bestFit="1" customWidth="1"/>
    <col min="5124" max="5124" width="10.69921875" style="3" customWidth="1"/>
    <col min="5125" max="5125" width="13.69921875" style="3" customWidth="1"/>
    <col min="5126" max="5126" width="7.59765625" style="3" bestFit="1" customWidth="1"/>
    <col min="5127" max="5127" width="9" style="3"/>
    <col min="5128" max="5128" width="10.69921875" style="3" customWidth="1"/>
    <col min="5129" max="5129" width="15.59765625" style="3" customWidth="1"/>
    <col min="5130" max="5130" width="8.3984375" style="3" customWidth="1"/>
    <col min="5131" max="5131" width="10.69921875" style="3" customWidth="1"/>
    <col min="5132" max="5132" width="15.59765625" style="3" customWidth="1"/>
    <col min="5133" max="5133" width="8" style="3" customWidth="1"/>
    <col min="5134" max="5376" width="9" style="3"/>
    <col min="5377" max="5377" width="10.69921875" style="3" customWidth="1"/>
    <col min="5378" max="5378" width="15.59765625" style="3" customWidth="1"/>
    <col min="5379" max="5379" width="9.69921875" style="3" bestFit="1" customWidth="1"/>
    <col min="5380" max="5380" width="10.69921875" style="3" customWidth="1"/>
    <col min="5381" max="5381" width="13.69921875" style="3" customWidth="1"/>
    <col min="5382" max="5382" width="7.59765625" style="3" bestFit="1" customWidth="1"/>
    <col min="5383" max="5383" width="9" style="3"/>
    <col min="5384" max="5384" width="10.69921875" style="3" customWidth="1"/>
    <col min="5385" max="5385" width="15.59765625" style="3" customWidth="1"/>
    <col min="5386" max="5386" width="8.3984375" style="3" customWidth="1"/>
    <col min="5387" max="5387" width="10.69921875" style="3" customWidth="1"/>
    <col min="5388" max="5388" width="15.59765625" style="3" customWidth="1"/>
    <col min="5389" max="5389" width="8" style="3" customWidth="1"/>
    <col min="5390" max="5632" width="9" style="3"/>
    <col min="5633" max="5633" width="10.69921875" style="3" customWidth="1"/>
    <col min="5634" max="5634" width="15.59765625" style="3" customWidth="1"/>
    <col min="5635" max="5635" width="9.69921875" style="3" bestFit="1" customWidth="1"/>
    <col min="5636" max="5636" width="10.69921875" style="3" customWidth="1"/>
    <col min="5637" max="5637" width="13.69921875" style="3" customWidth="1"/>
    <col min="5638" max="5638" width="7.59765625" style="3" bestFit="1" customWidth="1"/>
    <col min="5639" max="5639" width="9" style="3"/>
    <col min="5640" max="5640" width="10.69921875" style="3" customWidth="1"/>
    <col min="5641" max="5641" width="15.59765625" style="3" customWidth="1"/>
    <col min="5642" max="5642" width="8.3984375" style="3" customWidth="1"/>
    <col min="5643" max="5643" width="10.69921875" style="3" customWidth="1"/>
    <col min="5644" max="5644" width="15.59765625" style="3" customWidth="1"/>
    <col min="5645" max="5645" width="8" style="3" customWidth="1"/>
    <col min="5646" max="5888" width="9" style="3"/>
    <col min="5889" max="5889" width="10.69921875" style="3" customWidth="1"/>
    <col min="5890" max="5890" width="15.59765625" style="3" customWidth="1"/>
    <col min="5891" max="5891" width="9.69921875" style="3" bestFit="1" customWidth="1"/>
    <col min="5892" max="5892" width="10.69921875" style="3" customWidth="1"/>
    <col min="5893" max="5893" width="13.69921875" style="3" customWidth="1"/>
    <col min="5894" max="5894" width="7.59765625" style="3" bestFit="1" customWidth="1"/>
    <col min="5895" max="5895" width="9" style="3"/>
    <col min="5896" max="5896" width="10.69921875" style="3" customWidth="1"/>
    <col min="5897" max="5897" width="15.59765625" style="3" customWidth="1"/>
    <col min="5898" max="5898" width="8.3984375" style="3" customWidth="1"/>
    <col min="5899" max="5899" width="10.69921875" style="3" customWidth="1"/>
    <col min="5900" max="5900" width="15.59765625" style="3" customWidth="1"/>
    <col min="5901" max="5901" width="8" style="3" customWidth="1"/>
    <col min="5902" max="6144" width="9" style="3"/>
    <col min="6145" max="6145" width="10.69921875" style="3" customWidth="1"/>
    <col min="6146" max="6146" width="15.59765625" style="3" customWidth="1"/>
    <col min="6147" max="6147" width="9.69921875" style="3" bestFit="1" customWidth="1"/>
    <col min="6148" max="6148" width="10.69921875" style="3" customWidth="1"/>
    <col min="6149" max="6149" width="13.69921875" style="3" customWidth="1"/>
    <col min="6150" max="6150" width="7.59765625" style="3" bestFit="1" customWidth="1"/>
    <col min="6151" max="6151" width="9" style="3"/>
    <col min="6152" max="6152" width="10.69921875" style="3" customWidth="1"/>
    <col min="6153" max="6153" width="15.59765625" style="3" customWidth="1"/>
    <col min="6154" max="6154" width="8.3984375" style="3" customWidth="1"/>
    <col min="6155" max="6155" width="10.69921875" style="3" customWidth="1"/>
    <col min="6156" max="6156" width="15.59765625" style="3" customWidth="1"/>
    <col min="6157" max="6157" width="8" style="3" customWidth="1"/>
    <col min="6158" max="6400" width="9" style="3"/>
    <col min="6401" max="6401" width="10.69921875" style="3" customWidth="1"/>
    <col min="6402" max="6402" width="15.59765625" style="3" customWidth="1"/>
    <col min="6403" max="6403" width="9.69921875" style="3" bestFit="1" customWidth="1"/>
    <col min="6404" max="6404" width="10.69921875" style="3" customWidth="1"/>
    <col min="6405" max="6405" width="13.69921875" style="3" customWidth="1"/>
    <col min="6406" max="6406" width="7.59765625" style="3" bestFit="1" customWidth="1"/>
    <col min="6407" max="6407" width="9" style="3"/>
    <col min="6408" max="6408" width="10.69921875" style="3" customWidth="1"/>
    <col min="6409" max="6409" width="15.59765625" style="3" customWidth="1"/>
    <col min="6410" max="6410" width="8.3984375" style="3" customWidth="1"/>
    <col min="6411" max="6411" width="10.69921875" style="3" customWidth="1"/>
    <col min="6412" max="6412" width="15.59765625" style="3" customWidth="1"/>
    <col min="6413" max="6413" width="8" style="3" customWidth="1"/>
    <col min="6414" max="6656" width="9" style="3"/>
    <col min="6657" max="6657" width="10.69921875" style="3" customWidth="1"/>
    <col min="6658" max="6658" width="15.59765625" style="3" customWidth="1"/>
    <col min="6659" max="6659" width="9.69921875" style="3" bestFit="1" customWidth="1"/>
    <col min="6660" max="6660" width="10.69921875" style="3" customWidth="1"/>
    <col min="6661" max="6661" width="13.69921875" style="3" customWidth="1"/>
    <col min="6662" max="6662" width="7.59765625" style="3" bestFit="1" customWidth="1"/>
    <col min="6663" max="6663" width="9" style="3"/>
    <col min="6664" max="6664" width="10.69921875" style="3" customWidth="1"/>
    <col min="6665" max="6665" width="15.59765625" style="3" customWidth="1"/>
    <col min="6666" max="6666" width="8.3984375" style="3" customWidth="1"/>
    <col min="6667" max="6667" width="10.69921875" style="3" customWidth="1"/>
    <col min="6668" max="6668" width="15.59765625" style="3" customWidth="1"/>
    <col min="6669" max="6669" width="8" style="3" customWidth="1"/>
    <col min="6670" max="6912" width="9" style="3"/>
    <col min="6913" max="6913" width="10.69921875" style="3" customWidth="1"/>
    <col min="6914" max="6914" width="15.59765625" style="3" customWidth="1"/>
    <col min="6915" max="6915" width="9.69921875" style="3" bestFit="1" customWidth="1"/>
    <col min="6916" max="6916" width="10.69921875" style="3" customWidth="1"/>
    <col min="6917" max="6917" width="13.69921875" style="3" customWidth="1"/>
    <col min="6918" max="6918" width="7.59765625" style="3" bestFit="1" customWidth="1"/>
    <col min="6919" max="6919" width="9" style="3"/>
    <col min="6920" max="6920" width="10.69921875" style="3" customWidth="1"/>
    <col min="6921" max="6921" width="15.59765625" style="3" customWidth="1"/>
    <col min="6922" max="6922" width="8.3984375" style="3" customWidth="1"/>
    <col min="6923" max="6923" width="10.69921875" style="3" customWidth="1"/>
    <col min="6924" max="6924" width="15.59765625" style="3" customWidth="1"/>
    <col min="6925" max="6925" width="8" style="3" customWidth="1"/>
    <col min="6926" max="7168" width="9" style="3"/>
    <col min="7169" max="7169" width="10.69921875" style="3" customWidth="1"/>
    <col min="7170" max="7170" width="15.59765625" style="3" customWidth="1"/>
    <col min="7171" max="7171" width="9.69921875" style="3" bestFit="1" customWidth="1"/>
    <col min="7172" max="7172" width="10.69921875" style="3" customWidth="1"/>
    <col min="7173" max="7173" width="13.69921875" style="3" customWidth="1"/>
    <col min="7174" max="7174" width="7.59765625" style="3" bestFit="1" customWidth="1"/>
    <col min="7175" max="7175" width="9" style="3"/>
    <col min="7176" max="7176" width="10.69921875" style="3" customWidth="1"/>
    <col min="7177" max="7177" width="15.59765625" style="3" customWidth="1"/>
    <col min="7178" max="7178" width="8.3984375" style="3" customWidth="1"/>
    <col min="7179" max="7179" width="10.69921875" style="3" customWidth="1"/>
    <col min="7180" max="7180" width="15.59765625" style="3" customWidth="1"/>
    <col min="7181" max="7181" width="8" style="3" customWidth="1"/>
    <col min="7182" max="7424" width="9" style="3"/>
    <col min="7425" max="7425" width="10.69921875" style="3" customWidth="1"/>
    <col min="7426" max="7426" width="15.59765625" style="3" customWidth="1"/>
    <col min="7427" max="7427" width="9.69921875" style="3" bestFit="1" customWidth="1"/>
    <col min="7428" max="7428" width="10.69921875" style="3" customWidth="1"/>
    <col min="7429" max="7429" width="13.69921875" style="3" customWidth="1"/>
    <col min="7430" max="7430" width="7.59765625" style="3" bestFit="1" customWidth="1"/>
    <col min="7431" max="7431" width="9" style="3"/>
    <col min="7432" max="7432" width="10.69921875" style="3" customWidth="1"/>
    <col min="7433" max="7433" width="15.59765625" style="3" customWidth="1"/>
    <col min="7434" max="7434" width="8.3984375" style="3" customWidth="1"/>
    <col min="7435" max="7435" width="10.69921875" style="3" customWidth="1"/>
    <col min="7436" max="7436" width="15.59765625" style="3" customWidth="1"/>
    <col min="7437" max="7437" width="8" style="3" customWidth="1"/>
    <col min="7438" max="7680" width="9" style="3"/>
    <col min="7681" max="7681" width="10.69921875" style="3" customWidth="1"/>
    <col min="7682" max="7682" width="15.59765625" style="3" customWidth="1"/>
    <col min="7683" max="7683" width="9.69921875" style="3" bestFit="1" customWidth="1"/>
    <col min="7684" max="7684" width="10.69921875" style="3" customWidth="1"/>
    <col min="7685" max="7685" width="13.69921875" style="3" customWidth="1"/>
    <col min="7686" max="7686" width="7.59765625" style="3" bestFit="1" customWidth="1"/>
    <col min="7687" max="7687" width="9" style="3"/>
    <col min="7688" max="7688" width="10.69921875" style="3" customWidth="1"/>
    <col min="7689" max="7689" width="15.59765625" style="3" customWidth="1"/>
    <col min="7690" max="7690" width="8.3984375" style="3" customWidth="1"/>
    <col min="7691" max="7691" width="10.69921875" style="3" customWidth="1"/>
    <col min="7692" max="7692" width="15.59765625" style="3" customWidth="1"/>
    <col min="7693" max="7693" width="8" style="3" customWidth="1"/>
    <col min="7694" max="7936" width="9" style="3"/>
    <col min="7937" max="7937" width="10.69921875" style="3" customWidth="1"/>
    <col min="7938" max="7938" width="15.59765625" style="3" customWidth="1"/>
    <col min="7939" max="7939" width="9.69921875" style="3" bestFit="1" customWidth="1"/>
    <col min="7940" max="7940" width="10.69921875" style="3" customWidth="1"/>
    <col min="7941" max="7941" width="13.69921875" style="3" customWidth="1"/>
    <col min="7942" max="7942" width="7.59765625" style="3" bestFit="1" customWidth="1"/>
    <col min="7943" max="7943" width="9" style="3"/>
    <col min="7944" max="7944" width="10.69921875" style="3" customWidth="1"/>
    <col min="7945" max="7945" width="15.59765625" style="3" customWidth="1"/>
    <col min="7946" max="7946" width="8.3984375" style="3" customWidth="1"/>
    <col min="7947" max="7947" width="10.69921875" style="3" customWidth="1"/>
    <col min="7948" max="7948" width="15.59765625" style="3" customWidth="1"/>
    <col min="7949" max="7949" width="8" style="3" customWidth="1"/>
    <col min="7950" max="8192" width="9" style="3"/>
    <col min="8193" max="8193" width="10.69921875" style="3" customWidth="1"/>
    <col min="8194" max="8194" width="15.59765625" style="3" customWidth="1"/>
    <col min="8195" max="8195" width="9.69921875" style="3" bestFit="1" customWidth="1"/>
    <col min="8196" max="8196" width="10.69921875" style="3" customWidth="1"/>
    <col min="8197" max="8197" width="13.69921875" style="3" customWidth="1"/>
    <col min="8198" max="8198" width="7.59765625" style="3" bestFit="1" customWidth="1"/>
    <col min="8199" max="8199" width="9" style="3"/>
    <col min="8200" max="8200" width="10.69921875" style="3" customWidth="1"/>
    <col min="8201" max="8201" width="15.59765625" style="3" customWidth="1"/>
    <col min="8202" max="8202" width="8.3984375" style="3" customWidth="1"/>
    <col min="8203" max="8203" width="10.69921875" style="3" customWidth="1"/>
    <col min="8204" max="8204" width="15.59765625" style="3" customWidth="1"/>
    <col min="8205" max="8205" width="8" style="3" customWidth="1"/>
    <col min="8206" max="8448" width="9" style="3"/>
    <col min="8449" max="8449" width="10.69921875" style="3" customWidth="1"/>
    <col min="8450" max="8450" width="15.59765625" style="3" customWidth="1"/>
    <col min="8451" max="8451" width="9.69921875" style="3" bestFit="1" customWidth="1"/>
    <col min="8452" max="8452" width="10.69921875" style="3" customWidth="1"/>
    <col min="8453" max="8453" width="13.69921875" style="3" customWidth="1"/>
    <col min="8454" max="8454" width="7.59765625" style="3" bestFit="1" customWidth="1"/>
    <col min="8455" max="8455" width="9" style="3"/>
    <col min="8456" max="8456" width="10.69921875" style="3" customWidth="1"/>
    <col min="8457" max="8457" width="15.59765625" style="3" customWidth="1"/>
    <col min="8458" max="8458" width="8.3984375" style="3" customWidth="1"/>
    <col min="8459" max="8459" width="10.69921875" style="3" customWidth="1"/>
    <col min="8460" max="8460" width="15.59765625" style="3" customWidth="1"/>
    <col min="8461" max="8461" width="8" style="3" customWidth="1"/>
    <col min="8462" max="8704" width="9" style="3"/>
    <col min="8705" max="8705" width="10.69921875" style="3" customWidth="1"/>
    <col min="8706" max="8706" width="15.59765625" style="3" customWidth="1"/>
    <col min="8707" max="8707" width="9.69921875" style="3" bestFit="1" customWidth="1"/>
    <col min="8708" max="8708" width="10.69921875" style="3" customWidth="1"/>
    <col min="8709" max="8709" width="13.69921875" style="3" customWidth="1"/>
    <col min="8710" max="8710" width="7.59765625" style="3" bestFit="1" customWidth="1"/>
    <col min="8711" max="8711" width="9" style="3"/>
    <col min="8712" max="8712" width="10.69921875" style="3" customWidth="1"/>
    <col min="8713" max="8713" width="15.59765625" style="3" customWidth="1"/>
    <col min="8714" max="8714" width="8.3984375" style="3" customWidth="1"/>
    <col min="8715" max="8715" width="10.69921875" style="3" customWidth="1"/>
    <col min="8716" max="8716" width="15.59765625" style="3" customWidth="1"/>
    <col min="8717" max="8717" width="8" style="3" customWidth="1"/>
    <col min="8718" max="8960" width="9" style="3"/>
    <col min="8961" max="8961" width="10.69921875" style="3" customWidth="1"/>
    <col min="8962" max="8962" width="15.59765625" style="3" customWidth="1"/>
    <col min="8963" max="8963" width="9.69921875" style="3" bestFit="1" customWidth="1"/>
    <col min="8964" max="8964" width="10.69921875" style="3" customWidth="1"/>
    <col min="8965" max="8965" width="13.69921875" style="3" customWidth="1"/>
    <col min="8966" max="8966" width="7.59765625" style="3" bestFit="1" customWidth="1"/>
    <col min="8967" max="8967" width="9" style="3"/>
    <col min="8968" max="8968" width="10.69921875" style="3" customWidth="1"/>
    <col min="8969" max="8969" width="15.59765625" style="3" customWidth="1"/>
    <col min="8970" max="8970" width="8.3984375" style="3" customWidth="1"/>
    <col min="8971" max="8971" width="10.69921875" style="3" customWidth="1"/>
    <col min="8972" max="8972" width="15.59765625" style="3" customWidth="1"/>
    <col min="8973" max="8973" width="8" style="3" customWidth="1"/>
    <col min="8974" max="9216" width="9" style="3"/>
    <col min="9217" max="9217" width="10.69921875" style="3" customWidth="1"/>
    <col min="9218" max="9218" width="15.59765625" style="3" customWidth="1"/>
    <col min="9219" max="9219" width="9.69921875" style="3" bestFit="1" customWidth="1"/>
    <col min="9220" max="9220" width="10.69921875" style="3" customWidth="1"/>
    <col min="9221" max="9221" width="13.69921875" style="3" customWidth="1"/>
    <col min="9222" max="9222" width="7.59765625" style="3" bestFit="1" customWidth="1"/>
    <col min="9223" max="9223" width="9" style="3"/>
    <col min="9224" max="9224" width="10.69921875" style="3" customWidth="1"/>
    <col min="9225" max="9225" width="15.59765625" style="3" customWidth="1"/>
    <col min="9226" max="9226" width="8.3984375" style="3" customWidth="1"/>
    <col min="9227" max="9227" width="10.69921875" style="3" customWidth="1"/>
    <col min="9228" max="9228" width="15.59765625" style="3" customWidth="1"/>
    <col min="9229" max="9229" width="8" style="3" customWidth="1"/>
    <col min="9230" max="9472" width="9" style="3"/>
    <col min="9473" max="9473" width="10.69921875" style="3" customWidth="1"/>
    <col min="9474" max="9474" width="15.59765625" style="3" customWidth="1"/>
    <col min="9475" max="9475" width="9.69921875" style="3" bestFit="1" customWidth="1"/>
    <col min="9476" max="9476" width="10.69921875" style="3" customWidth="1"/>
    <col min="9477" max="9477" width="13.69921875" style="3" customWidth="1"/>
    <col min="9478" max="9478" width="7.59765625" style="3" bestFit="1" customWidth="1"/>
    <col min="9479" max="9479" width="9" style="3"/>
    <col min="9480" max="9480" width="10.69921875" style="3" customWidth="1"/>
    <col min="9481" max="9481" width="15.59765625" style="3" customWidth="1"/>
    <col min="9482" max="9482" width="8.3984375" style="3" customWidth="1"/>
    <col min="9483" max="9483" width="10.69921875" style="3" customWidth="1"/>
    <col min="9484" max="9484" width="15.59765625" style="3" customWidth="1"/>
    <col min="9485" max="9485" width="8" style="3" customWidth="1"/>
    <col min="9486" max="9728" width="9" style="3"/>
    <col min="9729" max="9729" width="10.69921875" style="3" customWidth="1"/>
    <col min="9730" max="9730" width="15.59765625" style="3" customWidth="1"/>
    <col min="9731" max="9731" width="9.69921875" style="3" bestFit="1" customWidth="1"/>
    <col min="9732" max="9732" width="10.69921875" style="3" customWidth="1"/>
    <col min="9733" max="9733" width="13.69921875" style="3" customWidth="1"/>
    <col min="9734" max="9734" width="7.59765625" style="3" bestFit="1" customWidth="1"/>
    <col min="9735" max="9735" width="9" style="3"/>
    <col min="9736" max="9736" width="10.69921875" style="3" customWidth="1"/>
    <col min="9737" max="9737" width="15.59765625" style="3" customWidth="1"/>
    <col min="9738" max="9738" width="8.3984375" style="3" customWidth="1"/>
    <col min="9739" max="9739" width="10.69921875" style="3" customWidth="1"/>
    <col min="9740" max="9740" width="15.59765625" style="3" customWidth="1"/>
    <col min="9741" max="9741" width="8" style="3" customWidth="1"/>
    <col min="9742" max="9984" width="9" style="3"/>
    <col min="9985" max="9985" width="10.69921875" style="3" customWidth="1"/>
    <col min="9986" max="9986" width="15.59765625" style="3" customWidth="1"/>
    <col min="9987" max="9987" width="9.69921875" style="3" bestFit="1" customWidth="1"/>
    <col min="9988" max="9988" width="10.69921875" style="3" customWidth="1"/>
    <col min="9989" max="9989" width="13.69921875" style="3" customWidth="1"/>
    <col min="9990" max="9990" width="7.59765625" style="3" bestFit="1" customWidth="1"/>
    <col min="9991" max="9991" width="9" style="3"/>
    <col min="9992" max="9992" width="10.69921875" style="3" customWidth="1"/>
    <col min="9993" max="9993" width="15.59765625" style="3" customWidth="1"/>
    <col min="9994" max="9994" width="8.3984375" style="3" customWidth="1"/>
    <col min="9995" max="9995" width="10.69921875" style="3" customWidth="1"/>
    <col min="9996" max="9996" width="15.59765625" style="3" customWidth="1"/>
    <col min="9997" max="9997" width="8" style="3" customWidth="1"/>
    <col min="9998" max="10240" width="9" style="3"/>
    <col min="10241" max="10241" width="10.69921875" style="3" customWidth="1"/>
    <col min="10242" max="10242" width="15.59765625" style="3" customWidth="1"/>
    <col min="10243" max="10243" width="9.69921875" style="3" bestFit="1" customWidth="1"/>
    <col min="10244" max="10244" width="10.69921875" style="3" customWidth="1"/>
    <col min="10245" max="10245" width="13.69921875" style="3" customWidth="1"/>
    <col min="10246" max="10246" width="7.59765625" style="3" bestFit="1" customWidth="1"/>
    <col min="10247" max="10247" width="9" style="3"/>
    <col min="10248" max="10248" width="10.69921875" style="3" customWidth="1"/>
    <col min="10249" max="10249" width="15.59765625" style="3" customWidth="1"/>
    <col min="10250" max="10250" width="8.3984375" style="3" customWidth="1"/>
    <col min="10251" max="10251" width="10.69921875" style="3" customWidth="1"/>
    <col min="10252" max="10252" width="15.59765625" style="3" customWidth="1"/>
    <col min="10253" max="10253" width="8" style="3" customWidth="1"/>
    <col min="10254" max="10496" width="9" style="3"/>
    <col min="10497" max="10497" width="10.69921875" style="3" customWidth="1"/>
    <col min="10498" max="10498" width="15.59765625" style="3" customWidth="1"/>
    <col min="10499" max="10499" width="9.69921875" style="3" bestFit="1" customWidth="1"/>
    <col min="10500" max="10500" width="10.69921875" style="3" customWidth="1"/>
    <col min="10501" max="10501" width="13.69921875" style="3" customWidth="1"/>
    <col min="10502" max="10502" width="7.59765625" style="3" bestFit="1" customWidth="1"/>
    <col min="10503" max="10503" width="9" style="3"/>
    <col min="10504" max="10504" width="10.69921875" style="3" customWidth="1"/>
    <col min="10505" max="10505" width="15.59765625" style="3" customWidth="1"/>
    <col min="10506" max="10506" width="8.3984375" style="3" customWidth="1"/>
    <col min="10507" max="10507" width="10.69921875" style="3" customWidth="1"/>
    <col min="10508" max="10508" width="15.59765625" style="3" customWidth="1"/>
    <col min="10509" max="10509" width="8" style="3" customWidth="1"/>
    <col min="10510" max="10752" width="9" style="3"/>
    <col min="10753" max="10753" width="10.69921875" style="3" customWidth="1"/>
    <col min="10754" max="10754" width="15.59765625" style="3" customWidth="1"/>
    <col min="10755" max="10755" width="9.69921875" style="3" bestFit="1" customWidth="1"/>
    <col min="10756" max="10756" width="10.69921875" style="3" customWidth="1"/>
    <col min="10757" max="10757" width="13.69921875" style="3" customWidth="1"/>
    <col min="10758" max="10758" width="7.59765625" style="3" bestFit="1" customWidth="1"/>
    <col min="10759" max="10759" width="9" style="3"/>
    <col min="10760" max="10760" width="10.69921875" style="3" customWidth="1"/>
    <col min="10761" max="10761" width="15.59765625" style="3" customWidth="1"/>
    <col min="10762" max="10762" width="8.3984375" style="3" customWidth="1"/>
    <col min="10763" max="10763" width="10.69921875" style="3" customWidth="1"/>
    <col min="10764" max="10764" width="15.59765625" style="3" customWidth="1"/>
    <col min="10765" max="10765" width="8" style="3" customWidth="1"/>
    <col min="10766" max="11008" width="9" style="3"/>
    <col min="11009" max="11009" width="10.69921875" style="3" customWidth="1"/>
    <col min="11010" max="11010" width="15.59765625" style="3" customWidth="1"/>
    <col min="11011" max="11011" width="9.69921875" style="3" bestFit="1" customWidth="1"/>
    <col min="11012" max="11012" width="10.69921875" style="3" customWidth="1"/>
    <col min="11013" max="11013" width="13.69921875" style="3" customWidth="1"/>
    <col min="11014" max="11014" width="7.59765625" style="3" bestFit="1" customWidth="1"/>
    <col min="11015" max="11015" width="9" style="3"/>
    <col min="11016" max="11016" width="10.69921875" style="3" customWidth="1"/>
    <col min="11017" max="11017" width="15.59765625" style="3" customWidth="1"/>
    <col min="11018" max="11018" width="8.3984375" style="3" customWidth="1"/>
    <col min="11019" max="11019" width="10.69921875" style="3" customWidth="1"/>
    <col min="11020" max="11020" width="15.59765625" style="3" customWidth="1"/>
    <col min="11021" max="11021" width="8" style="3" customWidth="1"/>
    <col min="11022" max="11264" width="9" style="3"/>
    <col min="11265" max="11265" width="10.69921875" style="3" customWidth="1"/>
    <col min="11266" max="11266" width="15.59765625" style="3" customWidth="1"/>
    <col min="11267" max="11267" width="9.69921875" style="3" bestFit="1" customWidth="1"/>
    <col min="11268" max="11268" width="10.69921875" style="3" customWidth="1"/>
    <col min="11269" max="11269" width="13.69921875" style="3" customWidth="1"/>
    <col min="11270" max="11270" width="7.59765625" style="3" bestFit="1" customWidth="1"/>
    <col min="11271" max="11271" width="9" style="3"/>
    <col min="11272" max="11272" width="10.69921875" style="3" customWidth="1"/>
    <col min="11273" max="11273" width="15.59765625" style="3" customWidth="1"/>
    <col min="11274" max="11274" width="8.3984375" style="3" customWidth="1"/>
    <col min="11275" max="11275" width="10.69921875" style="3" customWidth="1"/>
    <col min="11276" max="11276" width="15.59765625" style="3" customWidth="1"/>
    <col min="11277" max="11277" width="8" style="3" customWidth="1"/>
    <col min="11278" max="11520" width="9" style="3"/>
    <col min="11521" max="11521" width="10.69921875" style="3" customWidth="1"/>
    <col min="11522" max="11522" width="15.59765625" style="3" customWidth="1"/>
    <col min="11523" max="11523" width="9.69921875" style="3" bestFit="1" customWidth="1"/>
    <col min="11524" max="11524" width="10.69921875" style="3" customWidth="1"/>
    <col min="11525" max="11525" width="13.69921875" style="3" customWidth="1"/>
    <col min="11526" max="11526" width="7.59765625" style="3" bestFit="1" customWidth="1"/>
    <col min="11527" max="11527" width="9" style="3"/>
    <col min="11528" max="11528" width="10.69921875" style="3" customWidth="1"/>
    <col min="11529" max="11529" width="15.59765625" style="3" customWidth="1"/>
    <col min="11530" max="11530" width="8.3984375" style="3" customWidth="1"/>
    <col min="11531" max="11531" width="10.69921875" style="3" customWidth="1"/>
    <col min="11532" max="11532" width="15.59765625" style="3" customWidth="1"/>
    <col min="11533" max="11533" width="8" style="3" customWidth="1"/>
    <col min="11534" max="11776" width="9" style="3"/>
    <col min="11777" max="11777" width="10.69921875" style="3" customWidth="1"/>
    <col min="11778" max="11778" width="15.59765625" style="3" customWidth="1"/>
    <col min="11779" max="11779" width="9.69921875" style="3" bestFit="1" customWidth="1"/>
    <col min="11780" max="11780" width="10.69921875" style="3" customWidth="1"/>
    <col min="11781" max="11781" width="13.69921875" style="3" customWidth="1"/>
    <col min="11782" max="11782" width="7.59765625" style="3" bestFit="1" customWidth="1"/>
    <col min="11783" max="11783" width="9" style="3"/>
    <col min="11784" max="11784" width="10.69921875" style="3" customWidth="1"/>
    <col min="11785" max="11785" width="15.59765625" style="3" customWidth="1"/>
    <col min="11786" max="11786" width="8.3984375" style="3" customWidth="1"/>
    <col min="11787" max="11787" width="10.69921875" style="3" customWidth="1"/>
    <col min="11788" max="11788" width="15.59765625" style="3" customWidth="1"/>
    <col min="11789" max="11789" width="8" style="3" customWidth="1"/>
    <col min="11790" max="12032" width="9" style="3"/>
    <col min="12033" max="12033" width="10.69921875" style="3" customWidth="1"/>
    <col min="12034" max="12034" width="15.59765625" style="3" customWidth="1"/>
    <col min="12035" max="12035" width="9.69921875" style="3" bestFit="1" customWidth="1"/>
    <col min="12036" max="12036" width="10.69921875" style="3" customWidth="1"/>
    <col min="12037" max="12037" width="13.69921875" style="3" customWidth="1"/>
    <col min="12038" max="12038" width="7.59765625" style="3" bestFit="1" customWidth="1"/>
    <col min="12039" max="12039" width="9" style="3"/>
    <col min="12040" max="12040" width="10.69921875" style="3" customWidth="1"/>
    <col min="12041" max="12041" width="15.59765625" style="3" customWidth="1"/>
    <col min="12042" max="12042" width="8.3984375" style="3" customWidth="1"/>
    <col min="12043" max="12043" width="10.69921875" style="3" customWidth="1"/>
    <col min="12044" max="12044" width="15.59765625" style="3" customWidth="1"/>
    <col min="12045" max="12045" width="8" style="3" customWidth="1"/>
    <col min="12046" max="12288" width="9" style="3"/>
    <col min="12289" max="12289" width="10.69921875" style="3" customWidth="1"/>
    <col min="12290" max="12290" width="15.59765625" style="3" customWidth="1"/>
    <col min="12291" max="12291" width="9.69921875" style="3" bestFit="1" customWidth="1"/>
    <col min="12292" max="12292" width="10.69921875" style="3" customWidth="1"/>
    <col min="12293" max="12293" width="13.69921875" style="3" customWidth="1"/>
    <col min="12294" max="12294" width="7.59765625" style="3" bestFit="1" customWidth="1"/>
    <col min="12295" max="12295" width="9" style="3"/>
    <col min="12296" max="12296" width="10.69921875" style="3" customWidth="1"/>
    <col min="12297" max="12297" width="15.59765625" style="3" customWidth="1"/>
    <col min="12298" max="12298" width="8.3984375" style="3" customWidth="1"/>
    <col min="12299" max="12299" width="10.69921875" style="3" customWidth="1"/>
    <col min="12300" max="12300" width="15.59765625" style="3" customWidth="1"/>
    <col min="12301" max="12301" width="8" style="3" customWidth="1"/>
    <col min="12302" max="12544" width="9" style="3"/>
    <col min="12545" max="12545" width="10.69921875" style="3" customWidth="1"/>
    <col min="12546" max="12546" width="15.59765625" style="3" customWidth="1"/>
    <col min="12547" max="12547" width="9.69921875" style="3" bestFit="1" customWidth="1"/>
    <col min="12548" max="12548" width="10.69921875" style="3" customWidth="1"/>
    <col min="12549" max="12549" width="13.69921875" style="3" customWidth="1"/>
    <col min="12550" max="12550" width="7.59765625" style="3" bestFit="1" customWidth="1"/>
    <col min="12551" max="12551" width="9" style="3"/>
    <col min="12552" max="12552" width="10.69921875" style="3" customWidth="1"/>
    <col min="12553" max="12553" width="15.59765625" style="3" customWidth="1"/>
    <col min="12554" max="12554" width="8.3984375" style="3" customWidth="1"/>
    <col min="12555" max="12555" width="10.69921875" style="3" customWidth="1"/>
    <col min="12556" max="12556" width="15.59765625" style="3" customWidth="1"/>
    <col min="12557" max="12557" width="8" style="3" customWidth="1"/>
    <col min="12558" max="12800" width="9" style="3"/>
    <col min="12801" max="12801" width="10.69921875" style="3" customWidth="1"/>
    <col min="12802" max="12802" width="15.59765625" style="3" customWidth="1"/>
    <col min="12803" max="12803" width="9.69921875" style="3" bestFit="1" customWidth="1"/>
    <col min="12804" max="12804" width="10.69921875" style="3" customWidth="1"/>
    <col min="12805" max="12805" width="13.69921875" style="3" customWidth="1"/>
    <col min="12806" max="12806" width="7.59765625" style="3" bestFit="1" customWidth="1"/>
    <col min="12807" max="12807" width="9" style="3"/>
    <col min="12808" max="12808" width="10.69921875" style="3" customWidth="1"/>
    <col min="12809" max="12809" width="15.59765625" style="3" customWidth="1"/>
    <col min="12810" max="12810" width="8.3984375" style="3" customWidth="1"/>
    <col min="12811" max="12811" width="10.69921875" style="3" customWidth="1"/>
    <col min="12812" max="12812" width="15.59765625" style="3" customWidth="1"/>
    <col min="12813" max="12813" width="8" style="3" customWidth="1"/>
    <col min="12814" max="13056" width="9" style="3"/>
    <col min="13057" max="13057" width="10.69921875" style="3" customWidth="1"/>
    <col min="13058" max="13058" width="15.59765625" style="3" customWidth="1"/>
    <col min="13059" max="13059" width="9.69921875" style="3" bestFit="1" customWidth="1"/>
    <col min="13060" max="13060" width="10.69921875" style="3" customWidth="1"/>
    <col min="13061" max="13061" width="13.69921875" style="3" customWidth="1"/>
    <col min="13062" max="13062" width="7.59765625" style="3" bestFit="1" customWidth="1"/>
    <col min="13063" max="13063" width="9" style="3"/>
    <col min="13064" max="13064" width="10.69921875" style="3" customWidth="1"/>
    <col min="13065" max="13065" width="15.59765625" style="3" customWidth="1"/>
    <col min="13066" max="13066" width="8.3984375" style="3" customWidth="1"/>
    <col min="13067" max="13067" width="10.69921875" style="3" customWidth="1"/>
    <col min="13068" max="13068" width="15.59765625" style="3" customWidth="1"/>
    <col min="13069" max="13069" width="8" style="3" customWidth="1"/>
    <col min="13070" max="13312" width="9" style="3"/>
    <col min="13313" max="13313" width="10.69921875" style="3" customWidth="1"/>
    <col min="13314" max="13314" width="15.59765625" style="3" customWidth="1"/>
    <col min="13315" max="13315" width="9.69921875" style="3" bestFit="1" customWidth="1"/>
    <col min="13316" max="13316" width="10.69921875" style="3" customWidth="1"/>
    <col min="13317" max="13317" width="13.69921875" style="3" customWidth="1"/>
    <col min="13318" max="13318" width="7.59765625" style="3" bestFit="1" customWidth="1"/>
    <col min="13319" max="13319" width="9" style="3"/>
    <col min="13320" max="13320" width="10.69921875" style="3" customWidth="1"/>
    <col min="13321" max="13321" width="15.59765625" style="3" customWidth="1"/>
    <col min="13322" max="13322" width="8.3984375" style="3" customWidth="1"/>
    <col min="13323" max="13323" width="10.69921875" style="3" customWidth="1"/>
    <col min="13324" max="13324" width="15.59765625" style="3" customWidth="1"/>
    <col min="13325" max="13325" width="8" style="3" customWidth="1"/>
    <col min="13326" max="13568" width="9" style="3"/>
    <col min="13569" max="13569" width="10.69921875" style="3" customWidth="1"/>
    <col min="13570" max="13570" width="15.59765625" style="3" customWidth="1"/>
    <col min="13571" max="13571" width="9.69921875" style="3" bestFit="1" customWidth="1"/>
    <col min="13572" max="13572" width="10.69921875" style="3" customWidth="1"/>
    <col min="13573" max="13573" width="13.69921875" style="3" customWidth="1"/>
    <col min="13574" max="13574" width="7.59765625" style="3" bestFit="1" customWidth="1"/>
    <col min="13575" max="13575" width="9" style="3"/>
    <col min="13576" max="13576" width="10.69921875" style="3" customWidth="1"/>
    <col min="13577" max="13577" width="15.59765625" style="3" customWidth="1"/>
    <col min="13578" max="13578" width="8.3984375" style="3" customWidth="1"/>
    <col min="13579" max="13579" width="10.69921875" style="3" customWidth="1"/>
    <col min="13580" max="13580" width="15.59765625" style="3" customWidth="1"/>
    <col min="13581" max="13581" width="8" style="3" customWidth="1"/>
    <col min="13582" max="13824" width="9" style="3"/>
    <col min="13825" max="13825" width="10.69921875" style="3" customWidth="1"/>
    <col min="13826" max="13826" width="15.59765625" style="3" customWidth="1"/>
    <col min="13827" max="13827" width="9.69921875" style="3" bestFit="1" customWidth="1"/>
    <col min="13828" max="13828" width="10.69921875" style="3" customWidth="1"/>
    <col min="13829" max="13829" width="13.69921875" style="3" customWidth="1"/>
    <col min="13830" max="13830" width="7.59765625" style="3" bestFit="1" customWidth="1"/>
    <col min="13831" max="13831" width="9" style="3"/>
    <col min="13832" max="13832" width="10.69921875" style="3" customWidth="1"/>
    <col min="13833" max="13833" width="15.59765625" style="3" customWidth="1"/>
    <col min="13834" max="13834" width="8.3984375" style="3" customWidth="1"/>
    <col min="13835" max="13835" width="10.69921875" style="3" customWidth="1"/>
    <col min="13836" max="13836" width="15.59765625" style="3" customWidth="1"/>
    <col min="13837" max="13837" width="8" style="3" customWidth="1"/>
    <col min="13838" max="14080" width="9" style="3"/>
    <col min="14081" max="14081" width="10.69921875" style="3" customWidth="1"/>
    <col min="14082" max="14082" width="15.59765625" style="3" customWidth="1"/>
    <col min="14083" max="14083" width="9.69921875" style="3" bestFit="1" customWidth="1"/>
    <col min="14084" max="14084" width="10.69921875" style="3" customWidth="1"/>
    <col min="14085" max="14085" width="13.69921875" style="3" customWidth="1"/>
    <col min="14086" max="14086" width="7.59765625" style="3" bestFit="1" customWidth="1"/>
    <col min="14087" max="14087" width="9" style="3"/>
    <col min="14088" max="14088" width="10.69921875" style="3" customWidth="1"/>
    <col min="14089" max="14089" width="15.59765625" style="3" customWidth="1"/>
    <col min="14090" max="14090" width="8.3984375" style="3" customWidth="1"/>
    <col min="14091" max="14091" width="10.69921875" style="3" customWidth="1"/>
    <col min="14092" max="14092" width="15.59765625" style="3" customWidth="1"/>
    <col min="14093" max="14093" width="8" style="3" customWidth="1"/>
    <col min="14094" max="14336" width="9" style="3"/>
    <col min="14337" max="14337" width="10.69921875" style="3" customWidth="1"/>
    <col min="14338" max="14338" width="15.59765625" style="3" customWidth="1"/>
    <col min="14339" max="14339" width="9.69921875" style="3" bestFit="1" customWidth="1"/>
    <col min="14340" max="14340" width="10.69921875" style="3" customWidth="1"/>
    <col min="14341" max="14341" width="13.69921875" style="3" customWidth="1"/>
    <col min="14342" max="14342" width="7.59765625" style="3" bestFit="1" customWidth="1"/>
    <col min="14343" max="14343" width="9" style="3"/>
    <col min="14344" max="14344" width="10.69921875" style="3" customWidth="1"/>
    <col min="14345" max="14345" width="15.59765625" style="3" customWidth="1"/>
    <col min="14346" max="14346" width="8.3984375" style="3" customWidth="1"/>
    <col min="14347" max="14347" width="10.69921875" style="3" customWidth="1"/>
    <col min="14348" max="14348" width="15.59765625" style="3" customWidth="1"/>
    <col min="14349" max="14349" width="8" style="3" customWidth="1"/>
    <col min="14350" max="14592" width="9" style="3"/>
    <col min="14593" max="14593" width="10.69921875" style="3" customWidth="1"/>
    <col min="14594" max="14594" width="15.59765625" style="3" customWidth="1"/>
    <col min="14595" max="14595" width="9.69921875" style="3" bestFit="1" customWidth="1"/>
    <col min="14596" max="14596" width="10.69921875" style="3" customWidth="1"/>
    <col min="14597" max="14597" width="13.69921875" style="3" customWidth="1"/>
    <col min="14598" max="14598" width="7.59765625" style="3" bestFit="1" customWidth="1"/>
    <col min="14599" max="14599" width="9" style="3"/>
    <col min="14600" max="14600" width="10.69921875" style="3" customWidth="1"/>
    <col min="14601" max="14601" width="15.59765625" style="3" customWidth="1"/>
    <col min="14602" max="14602" width="8.3984375" style="3" customWidth="1"/>
    <col min="14603" max="14603" width="10.69921875" style="3" customWidth="1"/>
    <col min="14604" max="14604" width="15.59765625" style="3" customWidth="1"/>
    <col min="14605" max="14605" width="8" style="3" customWidth="1"/>
    <col min="14606" max="14848" width="9" style="3"/>
    <col min="14849" max="14849" width="10.69921875" style="3" customWidth="1"/>
    <col min="14850" max="14850" width="15.59765625" style="3" customWidth="1"/>
    <col min="14851" max="14851" width="9.69921875" style="3" bestFit="1" customWidth="1"/>
    <col min="14852" max="14852" width="10.69921875" style="3" customWidth="1"/>
    <col min="14853" max="14853" width="13.69921875" style="3" customWidth="1"/>
    <col min="14854" max="14854" width="7.59765625" style="3" bestFit="1" customWidth="1"/>
    <col min="14855" max="14855" width="9" style="3"/>
    <col min="14856" max="14856" width="10.69921875" style="3" customWidth="1"/>
    <col min="14857" max="14857" width="15.59765625" style="3" customWidth="1"/>
    <col min="14858" max="14858" width="8.3984375" style="3" customWidth="1"/>
    <col min="14859" max="14859" width="10.69921875" style="3" customWidth="1"/>
    <col min="14860" max="14860" width="15.59765625" style="3" customWidth="1"/>
    <col min="14861" max="14861" width="8" style="3" customWidth="1"/>
    <col min="14862" max="15104" width="9" style="3"/>
    <col min="15105" max="15105" width="10.69921875" style="3" customWidth="1"/>
    <col min="15106" max="15106" width="15.59765625" style="3" customWidth="1"/>
    <col min="15107" max="15107" width="9.69921875" style="3" bestFit="1" customWidth="1"/>
    <col min="15108" max="15108" width="10.69921875" style="3" customWidth="1"/>
    <col min="15109" max="15109" width="13.69921875" style="3" customWidth="1"/>
    <col min="15110" max="15110" width="7.59765625" style="3" bestFit="1" customWidth="1"/>
    <col min="15111" max="15111" width="9" style="3"/>
    <col min="15112" max="15112" width="10.69921875" style="3" customWidth="1"/>
    <col min="15113" max="15113" width="15.59765625" style="3" customWidth="1"/>
    <col min="15114" max="15114" width="8.3984375" style="3" customWidth="1"/>
    <col min="15115" max="15115" width="10.69921875" style="3" customWidth="1"/>
    <col min="15116" max="15116" width="15.59765625" style="3" customWidth="1"/>
    <col min="15117" max="15117" width="8" style="3" customWidth="1"/>
    <col min="15118" max="15360" width="9" style="3"/>
    <col min="15361" max="15361" width="10.69921875" style="3" customWidth="1"/>
    <col min="15362" max="15362" width="15.59765625" style="3" customWidth="1"/>
    <col min="15363" max="15363" width="9.69921875" style="3" bestFit="1" customWidth="1"/>
    <col min="15364" max="15364" width="10.69921875" style="3" customWidth="1"/>
    <col min="15365" max="15365" width="13.69921875" style="3" customWidth="1"/>
    <col min="15366" max="15366" width="7.59765625" style="3" bestFit="1" customWidth="1"/>
    <col min="15367" max="15367" width="9" style="3"/>
    <col min="15368" max="15368" width="10.69921875" style="3" customWidth="1"/>
    <col min="15369" max="15369" width="15.59765625" style="3" customWidth="1"/>
    <col min="15370" max="15370" width="8.3984375" style="3" customWidth="1"/>
    <col min="15371" max="15371" width="10.69921875" style="3" customWidth="1"/>
    <col min="15372" max="15372" width="15.59765625" style="3" customWidth="1"/>
    <col min="15373" max="15373" width="8" style="3" customWidth="1"/>
    <col min="15374" max="15616" width="9" style="3"/>
    <col min="15617" max="15617" width="10.69921875" style="3" customWidth="1"/>
    <col min="15618" max="15618" width="15.59765625" style="3" customWidth="1"/>
    <col min="15619" max="15619" width="9.69921875" style="3" bestFit="1" customWidth="1"/>
    <col min="15620" max="15620" width="10.69921875" style="3" customWidth="1"/>
    <col min="15621" max="15621" width="13.69921875" style="3" customWidth="1"/>
    <col min="15622" max="15622" width="7.59765625" style="3" bestFit="1" customWidth="1"/>
    <col min="15623" max="15623" width="9" style="3"/>
    <col min="15624" max="15624" width="10.69921875" style="3" customWidth="1"/>
    <col min="15625" max="15625" width="15.59765625" style="3" customWidth="1"/>
    <col min="15626" max="15626" width="8.3984375" style="3" customWidth="1"/>
    <col min="15627" max="15627" width="10.69921875" style="3" customWidth="1"/>
    <col min="15628" max="15628" width="15.59765625" style="3" customWidth="1"/>
    <col min="15629" max="15629" width="8" style="3" customWidth="1"/>
    <col min="15630" max="15872" width="9" style="3"/>
    <col min="15873" max="15873" width="10.69921875" style="3" customWidth="1"/>
    <col min="15874" max="15874" width="15.59765625" style="3" customWidth="1"/>
    <col min="15875" max="15875" width="9.69921875" style="3" bestFit="1" customWidth="1"/>
    <col min="15876" max="15876" width="10.69921875" style="3" customWidth="1"/>
    <col min="15877" max="15877" width="13.69921875" style="3" customWidth="1"/>
    <col min="15878" max="15878" width="7.59765625" style="3" bestFit="1" customWidth="1"/>
    <col min="15879" max="15879" width="9" style="3"/>
    <col min="15880" max="15880" width="10.69921875" style="3" customWidth="1"/>
    <col min="15881" max="15881" width="15.59765625" style="3" customWidth="1"/>
    <col min="15882" max="15882" width="8.3984375" style="3" customWidth="1"/>
    <col min="15883" max="15883" width="10.69921875" style="3" customWidth="1"/>
    <col min="15884" max="15884" width="15.59765625" style="3" customWidth="1"/>
    <col min="15885" max="15885" width="8" style="3" customWidth="1"/>
    <col min="15886" max="16128" width="9" style="3"/>
    <col min="16129" max="16129" width="10.69921875" style="3" customWidth="1"/>
    <col min="16130" max="16130" width="15.59765625" style="3" customWidth="1"/>
    <col min="16131" max="16131" width="9.69921875" style="3" bestFit="1" customWidth="1"/>
    <col min="16132" max="16132" width="10.69921875" style="3" customWidth="1"/>
    <col min="16133" max="16133" width="13.69921875" style="3" customWidth="1"/>
    <col min="16134" max="16134" width="7.59765625" style="3" bestFit="1" customWidth="1"/>
    <col min="16135" max="16135" width="9" style="3"/>
    <col min="16136" max="16136" width="10.69921875" style="3" customWidth="1"/>
    <col min="16137" max="16137" width="15.59765625" style="3" customWidth="1"/>
    <col min="16138" max="16138" width="8.3984375" style="3" customWidth="1"/>
    <col min="16139" max="16139" width="10.69921875" style="3" customWidth="1"/>
    <col min="16140" max="16140" width="15.59765625" style="3" customWidth="1"/>
    <col min="16141" max="16141" width="8" style="3" customWidth="1"/>
    <col min="16142" max="16384" width="9" style="3"/>
  </cols>
  <sheetData>
    <row r="1" spans="1:13" ht="22.2" x14ac:dyDescent="0.55000000000000004">
      <c r="A1" s="244" t="s">
        <v>87</v>
      </c>
      <c r="B1" s="245"/>
      <c r="L1" s="306" t="str">
        <f>目次!A5</f>
        <v xml:space="preserve">2024.9保証統計情報 </v>
      </c>
      <c r="M1" s="307"/>
    </row>
    <row r="2" spans="1:13" ht="18" x14ac:dyDescent="0.45">
      <c r="A2" s="6"/>
      <c r="B2" s="245"/>
      <c r="L2" s="139"/>
      <c r="M2" s="140"/>
    </row>
    <row r="3" spans="1:13" x14ac:dyDescent="0.2">
      <c r="L3" s="308" t="s">
        <v>88</v>
      </c>
      <c r="M3" s="308"/>
    </row>
    <row r="4" spans="1:13" ht="14.25" customHeight="1" x14ac:dyDescent="0.2">
      <c r="A4" s="309" t="s">
        <v>89</v>
      </c>
      <c r="B4" s="310"/>
      <c r="C4" s="310"/>
      <c r="D4" s="310"/>
      <c r="E4" s="310"/>
      <c r="F4" s="311"/>
      <c r="G4" s="153"/>
      <c r="H4" s="309" t="s">
        <v>90</v>
      </c>
      <c r="I4" s="312"/>
      <c r="J4" s="310"/>
      <c r="K4" s="310"/>
      <c r="L4" s="312"/>
      <c r="M4" s="311"/>
    </row>
    <row r="5" spans="1:13" x14ac:dyDescent="0.2">
      <c r="A5" s="154" t="s">
        <v>369</v>
      </c>
      <c r="B5" s="247"/>
      <c r="C5" s="155"/>
      <c r="D5" s="154" t="s">
        <v>91</v>
      </c>
      <c r="E5" s="156"/>
      <c r="F5" s="155"/>
      <c r="G5" s="157"/>
      <c r="H5" s="158"/>
      <c r="I5" s="268" t="s">
        <v>369</v>
      </c>
      <c r="J5" s="160"/>
      <c r="K5" s="158"/>
      <c r="L5" s="159" t="s">
        <v>91</v>
      </c>
      <c r="M5" s="160"/>
    </row>
    <row r="6" spans="1:13" x14ac:dyDescent="0.2">
      <c r="A6" s="153"/>
      <c r="B6" s="248"/>
      <c r="C6" s="160"/>
      <c r="D6" s="153"/>
      <c r="E6" s="162"/>
      <c r="F6" s="160"/>
      <c r="G6" s="163" t="s">
        <v>92</v>
      </c>
      <c r="H6" s="153"/>
      <c r="I6" s="248"/>
      <c r="J6" s="164"/>
      <c r="K6" s="153"/>
      <c r="L6" s="161"/>
      <c r="M6" s="164"/>
    </row>
    <row r="7" spans="1:13" ht="27" thickBot="1" x14ac:dyDescent="0.25">
      <c r="A7" s="165" t="s">
        <v>93</v>
      </c>
      <c r="B7" s="249" t="s">
        <v>94</v>
      </c>
      <c r="C7" s="167" t="s">
        <v>95</v>
      </c>
      <c r="D7" s="165" t="s">
        <v>93</v>
      </c>
      <c r="E7" s="168" t="s">
        <v>94</v>
      </c>
      <c r="F7" s="167" t="s">
        <v>95</v>
      </c>
      <c r="G7" s="168"/>
      <c r="H7" s="165" t="s">
        <v>93</v>
      </c>
      <c r="I7" s="249" t="s">
        <v>94</v>
      </c>
      <c r="J7" s="167" t="s">
        <v>95</v>
      </c>
      <c r="K7" s="165" t="s">
        <v>93</v>
      </c>
      <c r="L7" s="166" t="s">
        <v>94</v>
      </c>
      <c r="M7" s="167" t="s">
        <v>95</v>
      </c>
    </row>
    <row r="8" spans="1:13" ht="13.8" thickTop="1" x14ac:dyDescent="0.2">
      <c r="A8" s="7">
        <v>1758</v>
      </c>
      <c r="B8" s="274">
        <v>25368679</v>
      </c>
      <c r="C8" s="275">
        <v>112</v>
      </c>
      <c r="D8" s="276">
        <v>1629</v>
      </c>
      <c r="E8" s="9">
        <v>22656853</v>
      </c>
      <c r="F8" s="277">
        <v>118</v>
      </c>
      <c r="G8" s="278">
        <v>4</v>
      </c>
      <c r="H8" s="10">
        <v>103830</v>
      </c>
      <c r="I8" s="279">
        <v>1306935900</v>
      </c>
      <c r="J8" s="280">
        <v>92.2</v>
      </c>
      <c r="K8" s="10">
        <v>112209</v>
      </c>
      <c r="L8" s="279">
        <v>1417441847</v>
      </c>
      <c r="M8" s="280">
        <v>94.7</v>
      </c>
    </row>
    <row r="9" spans="1:13" x14ac:dyDescent="0.2">
      <c r="A9" s="11">
        <v>2487</v>
      </c>
      <c r="B9" s="250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184">
        <v>5</v>
      </c>
      <c r="H9" s="15">
        <v>103402</v>
      </c>
      <c r="I9" s="260">
        <v>1295678756</v>
      </c>
      <c r="J9" s="16">
        <v>92.5</v>
      </c>
      <c r="K9" s="15">
        <v>111204</v>
      </c>
      <c r="L9" s="260">
        <v>1401196934</v>
      </c>
      <c r="M9" s="16">
        <v>94.3</v>
      </c>
    </row>
    <row r="10" spans="1:13" x14ac:dyDescent="0.2">
      <c r="A10" s="11">
        <v>2742</v>
      </c>
      <c r="B10" s="250">
        <v>49744006</v>
      </c>
      <c r="C10" s="17">
        <v>115.1</v>
      </c>
      <c r="D10" s="11">
        <v>2607</v>
      </c>
      <c r="E10" s="14">
        <v>43206583</v>
      </c>
      <c r="F10" s="13">
        <v>124.4</v>
      </c>
      <c r="G10" s="185">
        <v>6</v>
      </c>
      <c r="H10" s="15">
        <v>103128</v>
      </c>
      <c r="I10" s="260">
        <v>1294621842</v>
      </c>
      <c r="J10" s="13">
        <v>93.2</v>
      </c>
      <c r="K10" s="15">
        <v>109805</v>
      </c>
      <c r="L10" s="260">
        <v>1388858093</v>
      </c>
      <c r="M10" s="13">
        <v>93.8</v>
      </c>
    </row>
    <row r="11" spans="1:13" x14ac:dyDescent="0.2">
      <c r="A11" s="11">
        <v>2377</v>
      </c>
      <c r="B11" s="250">
        <v>37736256</v>
      </c>
      <c r="C11" s="17">
        <v>112.7</v>
      </c>
      <c r="D11" s="11">
        <v>2099</v>
      </c>
      <c r="E11" s="14">
        <v>33476901</v>
      </c>
      <c r="F11" s="13">
        <v>137.5</v>
      </c>
      <c r="G11" s="185">
        <v>7</v>
      </c>
      <c r="H11" s="15">
        <v>103074</v>
      </c>
      <c r="I11" s="260">
        <v>1295575140</v>
      </c>
      <c r="J11" s="13">
        <v>94.1</v>
      </c>
      <c r="K11" s="15">
        <v>108664</v>
      </c>
      <c r="L11" s="260">
        <v>1377373031</v>
      </c>
      <c r="M11" s="13">
        <v>93.6</v>
      </c>
    </row>
    <row r="12" spans="1:13" x14ac:dyDescent="0.2">
      <c r="A12" s="11">
        <v>2010</v>
      </c>
      <c r="B12" s="250">
        <v>29201544</v>
      </c>
      <c r="C12" s="17">
        <v>76.400000000000006</v>
      </c>
      <c r="D12" s="11">
        <v>2312</v>
      </c>
      <c r="E12" s="14">
        <v>38226543</v>
      </c>
      <c r="F12" s="13">
        <v>114.7</v>
      </c>
      <c r="G12" s="185">
        <v>8</v>
      </c>
      <c r="H12" s="15">
        <v>102996</v>
      </c>
      <c r="I12" s="260">
        <v>1289609951</v>
      </c>
      <c r="J12" s="13">
        <v>94.4</v>
      </c>
      <c r="K12" s="15">
        <v>107906</v>
      </c>
      <c r="L12" s="260">
        <v>1366584756</v>
      </c>
      <c r="M12" s="13">
        <v>93.2</v>
      </c>
    </row>
    <row r="13" spans="1:13" s="6" customFormat="1" x14ac:dyDescent="0.2">
      <c r="A13" s="289">
        <v>2681</v>
      </c>
      <c r="B13" s="290">
        <v>40050336</v>
      </c>
      <c r="C13" s="291">
        <v>90.9</v>
      </c>
      <c r="D13" s="289">
        <v>2763</v>
      </c>
      <c r="E13" s="292">
        <v>44066314</v>
      </c>
      <c r="F13" s="293">
        <v>126.3</v>
      </c>
      <c r="G13" s="294">
        <v>9</v>
      </c>
      <c r="H13" s="295">
        <v>102879</v>
      </c>
      <c r="I13" s="296">
        <v>1286966009</v>
      </c>
      <c r="J13" s="293">
        <v>94.6</v>
      </c>
      <c r="K13" s="295">
        <v>107202</v>
      </c>
      <c r="L13" s="296">
        <v>1360101127</v>
      </c>
      <c r="M13" s="293">
        <v>93</v>
      </c>
    </row>
    <row r="14" spans="1:13" x14ac:dyDescent="0.2">
      <c r="A14" s="18">
        <v>14055</v>
      </c>
      <c r="B14" s="251">
        <v>223577440</v>
      </c>
      <c r="C14" s="20">
        <v>102.74133027154106</v>
      </c>
      <c r="D14" s="7">
        <v>13612</v>
      </c>
      <c r="E14" s="9">
        <v>217611977</v>
      </c>
      <c r="F14" s="21">
        <v>123.7</v>
      </c>
      <c r="G14" s="187" t="s">
        <v>362</v>
      </c>
      <c r="H14" s="22" t="s">
        <v>159</v>
      </c>
      <c r="I14" s="269" t="s">
        <v>159</v>
      </c>
      <c r="J14" s="22" t="s">
        <v>159</v>
      </c>
      <c r="K14" s="22" t="s">
        <v>159</v>
      </c>
      <c r="L14" s="269" t="s">
        <v>159</v>
      </c>
      <c r="M14" s="23" t="s">
        <v>159</v>
      </c>
    </row>
    <row r="15" spans="1:13" s="29" customFormat="1" x14ac:dyDescent="0.2">
      <c r="A15" s="24"/>
      <c r="B15" s="252"/>
      <c r="C15" s="25"/>
      <c r="D15" s="24">
        <v>1982</v>
      </c>
      <c r="E15" s="26">
        <v>29665399</v>
      </c>
      <c r="F15" s="27">
        <v>125</v>
      </c>
      <c r="G15" s="188">
        <v>10</v>
      </c>
      <c r="H15" s="28"/>
      <c r="I15" s="262"/>
      <c r="J15" s="27"/>
      <c r="K15" s="28">
        <v>106766</v>
      </c>
      <c r="L15" s="262">
        <v>1350473826</v>
      </c>
      <c r="M15" s="27">
        <v>92.8</v>
      </c>
    </row>
    <row r="16" spans="1:13" s="6" customFormat="1" x14ac:dyDescent="0.2">
      <c r="A16" s="11"/>
      <c r="B16" s="250"/>
      <c r="C16" s="17"/>
      <c r="D16" s="11">
        <v>2423</v>
      </c>
      <c r="E16" s="14">
        <v>39587570</v>
      </c>
      <c r="F16" s="13">
        <v>125.1</v>
      </c>
      <c r="G16" s="185">
        <v>11</v>
      </c>
      <c r="H16" s="15"/>
      <c r="I16" s="260"/>
      <c r="J16" s="13"/>
      <c r="K16" s="15">
        <v>106347</v>
      </c>
      <c r="L16" s="260">
        <v>1341490040</v>
      </c>
      <c r="M16" s="13">
        <v>92.8</v>
      </c>
    </row>
    <row r="17" spans="1:14" x14ac:dyDescent="0.2">
      <c r="A17" s="30"/>
      <c r="B17" s="253"/>
      <c r="C17" s="32"/>
      <c r="D17" s="30">
        <v>2856</v>
      </c>
      <c r="E17" s="33">
        <v>44867060</v>
      </c>
      <c r="F17" s="34">
        <v>109.1</v>
      </c>
      <c r="G17" s="185">
        <v>12</v>
      </c>
      <c r="H17" s="35"/>
      <c r="I17" s="263"/>
      <c r="J17" s="34"/>
      <c r="K17" s="35">
        <v>106109</v>
      </c>
      <c r="L17" s="263">
        <v>1344395157</v>
      </c>
      <c r="M17" s="34">
        <v>92.9</v>
      </c>
    </row>
    <row r="18" spans="1:14" x14ac:dyDescent="0.2">
      <c r="A18" s="36"/>
      <c r="B18" s="254"/>
      <c r="C18" s="38"/>
      <c r="D18" s="36">
        <v>1755</v>
      </c>
      <c r="E18" s="39">
        <v>26676689</v>
      </c>
      <c r="F18" s="40">
        <v>121.8</v>
      </c>
      <c r="G18" s="185">
        <v>1</v>
      </c>
      <c r="H18" s="35"/>
      <c r="I18" s="263"/>
      <c r="J18" s="34"/>
      <c r="K18" s="35">
        <v>105803</v>
      </c>
      <c r="L18" s="263">
        <v>1335292466</v>
      </c>
      <c r="M18" s="34">
        <v>92.8</v>
      </c>
    </row>
    <row r="19" spans="1:14" x14ac:dyDescent="0.2">
      <c r="A19" s="236"/>
      <c r="B19" s="255"/>
      <c r="C19" s="237"/>
      <c r="D19" s="36">
        <v>2172</v>
      </c>
      <c r="E19" s="39">
        <v>37662615</v>
      </c>
      <c r="F19" s="40">
        <v>121</v>
      </c>
      <c r="G19" s="185">
        <v>2</v>
      </c>
      <c r="H19" s="238"/>
      <c r="I19" s="264"/>
      <c r="J19" s="239"/>
      <c r="K19" s="35">
        <v>105148</v>
      </c>
      <c r="L19" s="263">
        <v>1322841615</v>
      </c>
      <c r="M19" s="34">
        <v>92.3</v>
      </c>
    </row>
    <row r="20" spans="1:14" x14ac:dyDescent="0.2">
      <c r="A20" s="41"/>
      <c r="B20" s="256"/>
      <c r="C20" s="42"/>
      <c r="D20" s="41">
        <v>3034</v>
      </c>
      <c r="E20" s="43">
        <v>53500460</v>
      </c>
      <c r="F20" s="44">
        <v>113.8</v>
      </c>
      <c r="G20" s="186">
        <v>3</v>
      </c>
      <c r="H20" s="45"/>
      <c r="I20" s="265"/>
      <c r="J20" s="46"/>
      <c r="K20" s="45">
        <v>104299</v>
      </c>
      <c r="L20" s="265">
        <v>1317597198</v>
      </c>
      <c r="M20" s="46">
        <v>92.4</v>
      </c>
      <c r="N20" s="47"/>
    </row>
    <row r="21" spans="1:14" x14ac:dyDescent="0.2">
      <c r="A21" s="48"/>
      <c r="B21" s="257"/>
      <c r="C21" s="49"/>
      <c r="D21" s="50">
        <v>14222</v>
      </c>
      <c r="E21" s="50">
        <v>231959793</v>
      </c>
      <c r="F21" s="51">
        <v>118.04004407748232</v>
      </c>
      <c r="G21" s="187" t="s">
        <v>363</v>
      </c>
      <c r="H21" s="22" t="s">
        <v>159</v>
      </c>
      <c r="I21" s="269" t="s">
        <v>159</v>
      </c>
      <c r="J21" s="23" t="s">
        <v>159</v>
      </c>
      <c r="K21" s="22" t="s">
        <v>159</v>
      </c>
      <c r="L21" s="269" t="s">
        <v>159</v>
      </c>
      <c r="M21" s="23" t="s">
        <v>159</v>
      </c>
    </row>
    <row r="22" spans="1:14" x14ac:dyDescent="0.2">
      <c r="A22" s="242">
        <v>14055</v>
      </c>
      <c r="B22" s="258">
        <v>223577440</v>
      </c>
      <c r="C22" s="243">
        <v>102.7</v>
      </c>
      <c r="D22" s="170">
        <v>27834</v>
      </c>
      <c r="E22" s="171">
        <v>449571770</v>
      </c>
      <c r="F22" s="172">
        <v>120.7</v>
      </c>
      <c r="G22" s="173" t="s">
        <v>364</v>
      </c>
      <c r="H22" s="174" t="s">
        <v>159</v>
      </c>
      <c r="I22" s="270" t="s">
        <v>159</v>
      </c>
      <c r="J22" s="175" t="s">
        <v>159</v>
      </c>
      <c r="K22" s="174" t="s">
        <v>159</v>
      </c>
      <c r="L22" s="270" t="s">
        <v>159</v>
      </c>
      <c r="M22" s="175" t="s">
        <v>159</v>
      </c>
    </row>
    <row r="23" spans="1:14" ht="18" x14ac:dyDescent="0.45">
      <c r="A23" s="52"/>
      <c r="B23" s="259"/>
      <c r="C23" s="53"/>
      <c r="D23" s="54"/>
      <c r="E23" s="55"/>
      <c r="F23" s="56"/>
      <c r="G23" s="57"/>
      <c r="H23" s="58"/>
      <c r="I23" s="271"/>
      <c r="J23" s="60"/>
      <c r="K23" s="58"/>
      <c r="L23" s="59"/>
      <c r="M23" s="60"/>
    </row>
    <row r="25" spans="1:14" ht="14.25" customHeight="1" x14ac:dyDescent="0.2">
      <c r="A25" s="309" t="s">
        <v>96</v>
      </c>
      <c r="B25" s="310"/>
      <c r="C25" s="310"/>
      <c r="D25" s="310"/>
      <c r="E25" s="310"/>
      <c r="F25" s="311"/>
      <c r="G25" s="153"/>
      <c r="H25" s="309" t="s">
        <v>97</v>
      </c>
      <c r="I25" s="312"/>
      <c r="J25" s="310"/>
      <c r="K25" s="310"/>
      <c r="L25" s="312"/>
      <c r="M25" s="311"/>
    </row>
    <row r="26" spans="1:14" x14ac:dyDescent="0.2">
      <c r="A26" s="154" t="s">
        <v>369</v>
      </c>
      <c r="B26" s="247"/>
      <c r="C26" s="155"/>
      <c r="D26" s="154" t="s">
        <v>91</v>
      </c>
      <c r="E26" s="156"/>
      <c r="F26" s="155"/>
      <c r="G26" s="157"/>
      <c r="H26" s="169"/>
      <c r="I26" s="268" t="s">
        <v>369</v>
      </c>
      <c r="J26" s="160"/>
      <c r="K26" s="169"/>
      <c r="L26" s="159" t="s">
        <v>91</v>
      </c>
      <c r="M26" s="160"/>
    </row>
    <row r="27" spans="1:14" x14ac:dyDescent="0.2">
      <c r="A27" s="153"/>
      <c r="B27" s="248"/>
      <c r="C27" s="160"/>
      <c r="D27" s="153"/>
      <c r="E27" s="162"/>
      <c r="F27" s="160"/>
      <c r="G27" s="163" t="s">
        <v>92</v>
      </c>
      <c r="H27" s="153"/>
      <c r="I27" s="248"/>
      <c r="J27" s="164"/>
      <c r="K27" s="153"/>
      <c r="L27" s="161"/>
      <c r="M27" s="164"/>
    </row>
    <row r="28" spans="1:14" ht="27" thickBot="1" x14ac:dyDescent="0.25">
      <c r="A28" s="165" t="s">
        <v>93</v>
      </c>
      <c r="B28" s="249" t="s">
        <v>94</v>
      </c>
      <c r="C28" s="167" t="s">
        <v>95</v>
      </c>
      <c r="D28" s="165" t="s">
        <v>93</v>
      </c>
      <c r="E28" s="168" t="s">
        <v>94</v>
      </c>
      <c r="F28" s="167" t="s">
        <v>95</v>
      </c>
      <c r="G28" s="168"/>
      <c r="H28" s="165" t="s">
        <v>98</v>
      </c>
      <c r="I28" s="249" t="s">
        <v>99</v>
      </c>
      <c r="J28" s="167" t="s">
        <v>95</v>
      </c>
      <c r="K28" s="165" t="s">
        <v>98</v>
      </c>
      <c r="L28" s="166" t="s">
        <v>99</v>
      </c>
      <c r="M28" s="167" t="s">
        <v>95</v>
      </c>
    </row>
    <row r="29" spans="1:14" ht="14.25" customHeight="1" thickTop="1" x14ac:dyDescent="0.2">
      <c r="A29" s="10">
        <v>118</v>
      </c>
      <c r="B29" s="279">
        <v>1222925</v>
      </c>
      <c r="C29" s="16">
        <v>108</v>
      </c>
      <c r="D29" s="281">
        <v>126</v>
      </c>
      <c r="E29" s="282">
        <v>1131968</v>
      </c>
      <c r="F29" s="283">
        <v>114.2</v>
      </c>
      <c r="G29" s="284">
        <v>4</v>
      </c>
      <c r="H29" s="10">
        <v>16</v>
      </c>
      <c r="I29" s="8">
        <v>154555292</v>
      </c>
      <c r="J29" s="21">
        <v>62.7</v>
      </c>
      <c r="K29" s="10">
        <v>12</v>
      </c>
      <c r="L29" s="8">
        <v>246395225</v>
      </c>
      <c r="M29" s="21">
        <v>80.5</v>
      </c>
    </row>
    <row r="30" spans="1:14" s="29" customFormat="1" x14ac:dyDescent="0.2">
      <c r="A30" s="15">
        <v>144</v>
      </c>
      <c r="B30" s="260">
        <v>1378782</v>
      </c>
      <c r="C30" s="61">
        <v>83.1</v>
      </c>
      <c r="D30" s="15">
        <v>118</v>
      </c>
      <c r="E30" s="62">
        <v>1659655</v>
      </c>
      <c r="F30" s="63">
        <v>169.8</v>
      </c>
      <c r="G30" s="184">
        <v>5</v>
      </c>
      <c r="H30" s="64">
        <v>14</v>
      </c>
      <c r="I30" s="12">
        <v>222336876</v>
      </c>
      <c r="J30" s="21">
        <v>79.099999999999994</v>
      </c>
      <c r="K30" s="64">
        <v>32</v>
      </c>
      <c r="L30" s="12">
        <v>281217921</v>
      </c>
      <c r="M30" s="21">
        <v>104.8</v>
      </c>
    </row>
    <row r="31" spans="1:14" x14ac:dyDescent="0.2">
      <c r="A31" s="15">
        <v>158</v>
      </c>
      <c r="B31" s="260">
        <v>2063561</v>
      </c>
      <c r="C31" s="61">
        <v>86.7</v>
      </c>
      <c r="D31" s="15">
        <v>201</v>
      </c>
      <c r="E31" s="62">
        <v>2378771</v>
      </c>
      <c r="F31" s="63">
        <v>194</v>
      </c>
      <c r="G31" s="185">
        <v>6</v>
      </c>
      <c r="H31" s="15">
        <v>11</v>
      </c>
      <c r="I31" s="12">
        <v>234427434</v>
      </c>
      <c r="J31" s="21">
        <v>69.7</v>
      </c>
      <c r="K31" s="15">
        <v>34</v>
      </c>
      <c r="L31" s="12">
        <v>336281385</v>
      </c>
      <c r="M31" s="21">
        <v>89.2</v>
      </c>
    </row>
    <row r="32" spans="1:14" x14ac:dyDescent="0.2">
      <c r="A32" s="15">
        <v>146</v>
      </c>
      <c r="B32" s="260">
        <v>1942786</v>
      </c>
      <c r="C32" s="287">
        <v>86.4</v>
      </c>
      <c r="D32" s="15">
        <v>189</v>
      </c>
      <c r="E32" s="62">
        <v>2248124</v>
      </c>
      <c r="F32" s="63">
        <v>81.2</v>
      </c>
      <c r="G32" s="185">
        <v>7</v>
      </c>
      <c r="H32" s="15">
        <v>25</v>
      </c>
      <c r="I32" s="12">
        <v>291083375</v>
      </c>
      <c r="J32" s="21">
        <v>110.3</v>
      </c>
      <c r="K32" s="15">
        <v>16</v>
      </c>
      <c r="L32" s="12">
        <v>263911825</v>
      </c>
      <c r="M32" s="21">
        <v>76.2</v>
      </c>
    </row>
    <row r="33" spans="1:13" x14ac:dyDescent="0.2">
      <c r="A33" s="15">
        <v>208</v>
      </c>
      <c r="B33" s="260">
        <v>2441242</v>
      </c>
      <c r="C33" s="61">
        <v>157.80000000000001</v>
      </c>
      <c r="D33" s="15">
        <v>135</v>
      </c>
      <c r="E33" s="62">
        <v>1546609</v>
      </c>
      <c r="F33" s="63">
        <v>138.19999999999999</v>
      </c>
      <c r="G33" s="185">
        <v>8</v>
      </c>
      <c r="H33" s="64">
        <v>21</v>
      </c>
      <c r="I33" s="12">
        <v>240868649</v>
      </c>
      <c r="J33" s="21">
        <v>92.9</v>
      </c>
      <c r="K33" s="64">
        <v>13</v>
      </c>
      <c r="L33" s="12">
        <v>259226561</v>
      </c>
      <c r="M33" s="21">
        <v>150.5</v>
      </c>
    </row>
    <row r="34" spans="1:13" s="6" customFormat="1" x14ac:dyDescent="0.2">
      <c r="A34" s="295">
        <v>126</v>
      </c>
      <c r="B34" s="296">
        <v>1056991</v>
      </c>
      <c r="C34" s="297">
        <v>36.700000000000003</v>
      </c>
      <c r="D34" s="295">
        <v>218</v>
      </c>
      <c r="E34" s="298">
        <v>2876971</v>
      </c>
      <c r="F34" s="299">
        <v>126.4</v>
      </c>
      <c r="G34" s="300">
        <v>9</v>
      </c>
      <c r="H34" s="295">
        <v>11</v>
      </c>
      <c r="I34" s="301">
        <v>480853316</v>
      </c>
      <c r="J34" s="302">
        <v>206.1</v>
      </c>
      <c r="K34" s="295">
        <v>18</v>
      </c>
      <c r="L34" s="301">
        <v>233343692</v>
      </c>
      <c r="M34" s="302">
        <v>41.6</v>
      </c>
    </row>
    <row r="35" spans="1:13" x14ac:dyDescent="0.2">
      <c r="A35" s="65">
        <v>900</v>
      </c>
      <c r="B35" s="261">
        <v>10106286</v>
      </c>
      <c r="C35" s="66">
        <v>85.34202300977411</v>
      </c>
      <c r="D35" s="67">
        <v>987</v>
      </c>
      <c r="E35" s="68">
        <v>11842098</v>
      </c>
      <c r="F35" s="69">
        <v>126.5</v>
      </c>
      <c r="G35" s="189" t="s">
        <v>362</v>
      </c>
      <c r="H35" s="70">
        <v>98</v>
      </c>
      <c r="I35" s="19">
        <v>1624124942</v>
      </c>
      <c r="J35" s="71">
        <v>100.2</v>
      </c>
      <c r="K35" s="70">
        <v>125</v>
      </c>
      <c r="L35" s="19">
        <v>1620376609</v>
      </c>
      <c r="M35" s="72">
        <v>79.8</v>
      </c>
    </row>
    <row r="36" spans="1:13" s="29" customFormat="1" x14ac:dyDescent="0.2">
      <c r="A36" s="28"/>
      <c r="B36" s="262"/>
      <c r="C36" s="73"/>
      <c r="D36" s="28">
        <v>143</v>
      </c>
      <c r="E36" s="74">
        <v>1679014</v>
      </c>
      <c r="F36" s="75">
        <v>211.9</v>
      </c>
      <c r="G36" s="188">
        <v>10</v>
      </c>
      <c r="H36" s="10"/>
      <c r="I36" s="8"/>
      <c r="J36" s="27"/>
      <c r="K36" s="10">
        <v>11</v>
      </c>
      <c r="L36" s="8">
        <v>303420256</v>
      </c>
      <c r="M36" s="27">
        <v>129.80000000000001</v>
      </c>
    </row>
    <row r="37" spans="1:13" s="77" customFormat="1" x14ac:dyDescent="0.2">
      <c r="A37" s="15"/>
      <c r="B37" s="260"/>
      <c r="C37" s="61"/>
      <c r="D37" s="15">
        <v>113</v>
      </c>
      <c r="E37" s="62">
        <v>958191</v>
      </c>
      <c r="F37" s="63">
        <v>56.5</v>
      </c>
      <c r="G37" s="184">
        <v>11</v>
      </c>
      <c r="H37" s="64"/>
      <c r="I37" s="76"/>
      <c r="J37" s="13"/>
      <c r="K37" s="64">
        <v>34</v>
      </c>
      <c r="L37" s="76">
        <v>261990916</v>
      </c>
      <c r="M37" s="13">
        <v>87.9</v>
      </c>
    </row>
    <row r="38" spans="1:13" x14ac:dyDescent="0.2">
      <c r="A38" s="35"/>
      <c r="B38" s="263"/>
      <c r="C38" s="78"/>
      <c r="D38" s="35">
        <v>196</v>
      </c>
      <c r="E38" s="79">
        <v>1947412</v>
      </c>
      <c r="F38" s="80">
        <v>114</v>
      </c>
      <c r="G38" s="185">
        <v>12</v>
      </c>
      <c r="H38" s="35"/>
      <c r="I38" s="31"/>
      <c r="J38" s="34"/>
      <c r="K38" s="35">
        <v>36</v>
      </c>
      <c r="L38" s="31">
        <v>327540262</v>
      </c>
      <c r="M38" s="34">
        <v>130.19999999999999</v>
      </c>
    </row>
    <row r="39" spans="1:13" ht="14.25" customHeight="1" x14ac:dyDescent="0.2">
      <c r="A39" s="35"/>
      <c r="B39" s="263"/>
      <c r="C39" s="78"/>
      <c r="D39" s="35">
        <v>97</v>
      </c>
      <c r="E39" s="79">
        <v>1054798</v>
      </c>
      <c r="F39" s="80">
        <v>70.900000000000006</v>
      </c>
      <c r="G39" s="185">
        <v>1</v>
      </c>
      <c r="H39" s="35"/>
      <c r="I39" s="31"/>
      <c r="J39" s="34"/>
      <c r="K39" s="35">
        <v>28</v>
      </c>
      <c r="L39" s="31">
        <v>274211320</v>
      </c>
      <c r="M39" s="34">
        <v>158.80000000000001</v>
      </c>
    </row>
    <row r="40" spans="1:13" ht="15.75" customHeight="1" x14ac:dyDescent="0.2">
      <c r="A40" s="238"/>
      <c r="B40" s="264"/>
      <c r="C40" s="240"/>
      <c r="D40" s="35">
        <v>114</v>
      </c>
      <c r="E40" s="79">
        <v>2435609</v>
      </c>
      <c r="F40" s="80">
        <v>157.69999999999999</v>
      </c>
      <c r="G40" s="185">
        <v>2</v>
      </c>
      <c r="H40" s="238"/>
      <c r="I40" s="241"/>
      <c r="J40" s="239"/>
      <c r="K40" s="35">
        <v>27</v>
      </c>
      <c r="L40" s="31">
        <v>351113320</v>
      </c>
      <c r="M40" s="34">
        <v>107</v>
      </c>
    </row>
    <row r="41" spans="1:13" x14ac:dyDescent="0.2">
      <c r="A41" s="45"/>
      <c r="B41" s="265"/>
      <c r="C41" s="81"/>
      <c r="D41" s="45">
        <v>262</v>
      </c>
      <c r="E41" s="79">
        <v>3803754</v>
      </c>
      <c r="F41" s="82">
        <v>206.3</v>
      </c>
      <c r="G41" s="186">
        <v>3</v>
      </c>
      <c r="H41" s="83"/>
      <c r="I41" s="37"/>
      <c r="J41" s="44"/>
      <c r="K41" s="83">
        <v>36</v>
      </c>
      <c r="L41" s="37">
        <v>680538194</v>
      </c>
      <c r="M41" s="44">
        <v>79.7</v>
      </c>
    </row>
    <row r="42" spans="1:13" x14ac:dyDescent="0.2">
      <c r="A42" s="84"/>
      <c r="B42" s="266"/>
      <c r="C42" s="85"/>
      <c r="D42" s="86">
        <v>925</v>
      </c>
      <c r="E42" s="87">
        <v>11878778</v>
      </c>
      <c r="F42" s="88">
        <v>130.9372511261156</v>
      </c>
      <c r="G42" s="187" t="s">
        <v>363</v>
      </c>
      <c r="H42" s="89"/>
      <c r="I42" s="90"/>
      <c r="J42" s="91"/>
      <c r="K42" s="89">
        <v>172</v>
      </c>
      <c r="L42" s="90">
        <v>2198814268</v>
      </c>
      <c r="M42" s="272">
        <v>102.85650239720216</v>
      </c>
    </row>
    <row r="43" spans="1:13" x14ac:dyDescent="0.2">
      <c r="A43" s="176">
        <v>900</v>
      </c>
      <c r="B43" s="267">
        <v>10106286</v>
      </c>
      <c r="C43" s="177">
        <v>85.3</v>
      </c>
      <c r="D43" s="178">
        <v>1912</v>
      </c>
      <c r="E43" s="179">
        <v>23720876</v>
      </c>
      <c r="F43" s="172">
        <v>128.69999999999999</v>
      </c>
      <c r="G43" s="173" t="s">
        <v>364</v>
      </c>
      <c r="H43" s="180">
        <v>98</v>
      </c>
      <c r="I43" s="286">
        <v>1624124942</v>
      </c>
      <c r="J43" s="285">
        <v>100.2</v>
      </c>
      <c r="K43" s="181">
        <v>297</v>
      </c>
      <c r="L43" s="182">
        <v>3819190877</v>
      </c>
      <c r="M43" s="183">
        <v>91.6</v>
      </c>
    </row>
    <row r="45" spans="1:13" x14ac:dyDescent="0.2">
      <c r="D45" s="92"/>
    </row>
    <row r="46" spans="1:13" x14ac:dyDescent="0.2">
      <c r="C46" s="93"/>
    </row>
    <row r="54" spans="7:7" x14ac:dyDescent="0.2">
      <c r="G54" s="3" t="s">
        <v>100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topLeftCell="A13" zoomScaleNormal="100" zoomScaleSheetLayoutView="100" workbookViewId="0">
      <selection activeCell="L26" sqref="L26"/>
    </sheetView>
  </sheetViews>
  <sheetFormatPr defaultColWidth="9" defaultRowHeight="18" x14ac:dyDescent="0.45"/>
  <cols>
    <col min="1" max="1" width="8.59765625" style="95" customWidth="1"/>
    <col min="2" max="2" width="13.59765625" style="132" customWidth="1"/>
    <col min="3" max="3" width="8.59765625" style="141" customWidth="1"/>
    <col min="4" max="4" width="8.59765625" style="132" customWidth="1"/>
    <col min="5" max="5" width="27.59765625" style="132" customWidth="1"/>
    <col min="6" max="6" width="8.59765625" style="95" customWidth="1"/>
    <col min="7" max="7" width="13.59765625" style="132" customWidth="1"/>
    <col min="8" max="8" width="8.59765625" style="141" customWidth="1"/>
    <col min="9" max="9" width="8.59765625" style="132" customWidth="1"/>
    <col min="10" max="11" width="9" style="132"/>
    <col min="12" max="12" width="13.59765625" style="132" customWidth="1"/>
    <col min="13" max="13" width="9" style="132"/>
    <col min="14" max="14" width="8.59765625" style="132" customWidth="1"/>
    <col min="15" max="16384" width="9" style="132"/>
  </cols>
  <sheetData>
    <row r="1" spans="1:12" ht="22.2" x14ac:dyDescent="0.55000000000000004">
      <c r="A1" s="94" t="s">
        <v>101</v>
      </c>
      <c r="G1" s="307" t="str">
        <f>目次!A5</f>
        <v xml:space="preserve">2024.9保証統計情報 </v>
      </c>
      <c r="H1" s="307"/>
      <c r="I1" s="307"/>
    </row>
    <row r="2" spans="1:12" x14ac:dyDescent="0.45">
      <c r="A2" s="96"/>
      <c r="G2" s="140"/>
      <c r="H2" s="140"/>
      <c r="I2" s="140"/>
    </row>
    <row r="3" spans="1:12" x14ac:dyDescent="0.45">
      <c r="H3" s="313" t="s">
        <v>102</v>
      </c>
      <c r="I3" s="313"/>
    </row>
    <row r="4" spans="1:12" x14ac:dyDescent="0.45">
      <c r="A4" s="192" t="s">
        <v>103</v>
      </c>
      <c r="B4" s="193"/>
      <c r="C4" s="150"/>
      <c r="D4" s="150"/>
      <c r="E4" s="314" t="s">
        <v>104</v>
      </c>
      <c r="F4" s="192" t="s">
        <v>105</v>
      </c>
      <c r="G4" s="193"/>
      <c r="H4" s="150"/>
      <c r="I4" s="150"/>
    </row>
    <row r="5" spans="1:12" x14ac:dyDescent="0.45">
      <c r="A5" s="194" t="s">
        <v>106</v>
      </c>
      <c r="B5" s="195" t="s">
        <v>107</v>
      </c>
      <c r="C5" s="149" t="s">
        <v>108</v>
      </c>
      <c r="D5" s="149" t="s">
        <v>109</v>
      </c>
      <c r="E5" s="314"/>
      <c r="F5" s="194" t="s">
        <v>106</v>
      </c>
      <c r="G5" s="195" t="s">
        <v>107</v>
      </c>
      <c r="H5" s="149" t="s">
        <v>108</v>
      </c>
      <c r="I5" s="149" t="s">
        <v>109</v>
      </c>
    </row>
    <row r="6" spans="1:12" x14ac:dyDescent="0.45">
      <c r="A6" s="97">
        <v>141</v>
      </c>
      <c r="B6" s="142">
        <v>121440000</v>
      </c>
      <c r="C6" s="98">
        <v>3.0321842992777899E-3</v>
      </c>
      <c r="D6" s="98">
        <v>0.95804226146570004</v>
      </c>
      <c r="E6" s="190" t="s">
        <v>110</v>
      </c>
      <c r="F6" s="97">
        <v>682</v>
      </c>
      <c r="G6" s="142">
        <v>598739800</v>
      </c>
      <c r="H6" s="98">
        <v>2.6779973872170602E-3</v>
      </c>
      <c r="I6" s="98">
        <v>1.0352484742580901</v>
      </c>
    </row>
    <row r="7" spans="1:12" x14ac:dyDescent="0.45">
      <c r="A7" s="97">
        <v>209</v>
      </c>
      <c r="B7" s="142">
        <v>384205000</v>
      </c>
      <c r="C7" s="98">
        <v>9.5930531019764696E-3</v>
      </c>
      <c r="D7" s="98">
        <v>1.2714862494622201</v>
      </c>
      <c r="E7" s="191" t="s">
        <v>111</v>
      </c>
      <c r="F7" s="97">
        <v>1015</v>
      </c>
      <c r="G7" s="142">
        <v>1857013000</v>
      </c>
      <c r="H7" s="98">
        <v>8.3059051060713207E-3</v>
      </c>
      <c r="I7" s="98">
        <v>1.04106852888771</v>
      </c>
    </row>
    <row r="8" spans="1:12" x14ac:dyDescent="0.45">
      <c r="A8" s="97">
        <v>252</v>
      </c>
      <c r="B8" s="142">
        <v>736088000</v>
      </c>
      <c r="C8" s="98">
        <v>1.8379071776077002E-2</v>
      </c>
      <c r="D8" s="98">
        <v>0.93086144974454998</v>
      </c>
      <c r="E8" s="191" t="s">
        <v>112</v>
      </c>
      <c r="F8" s="97">
        <v>1233</v>
      </c>
      <c r="G8" s="142">
        <v>3569054040</v>
      </c>
      <c r="H8" s="98">
        <v>1.5963390764997601E-2</v>
      </c>
      <c r="I8" s="98">
        <v>0.99133571813227495</v>
      </c>
    </row>
    <row r="9" spans="1:12" x14ac:dyDescent="0.45">
      <c r="A9" s="97">
        <v>425</v>
      </c>
      <c r="B9" s="142">
        <v>1999922000</v>
      </c>
      <c r="C9" s="98">
        <v>4.9935211529810897E-2</v>
      </c>
      <c r="D9" s="98">
        <v>0.93384304474590096</v>
      </c>
      <c r="E9" s="191" t="s">
        <v>113</v>
      </c>
      <c r="F9" s="97">
        <v>2194</v>
      </c>
      <c r="G9" s="142">
        <v>10187237000</v>
      </c>
      <c r="H9" s="98">
        <v>4.5564691154589998E-2</v>
      </c>
      <c r="I9" s="98">
        <v>0.981473729400683</v>
      </c>
    </row>
    <row r="10" spans="1:12" x14ac:dyDescent="0.45">
      <c r="A10" s="97">
        <v>583</v>
      </c>
      <c r="B10" s="142">
        <v>5183841000</v>
      </c>
      <c r="C10" s="98">
        <v>0.12943314632865999</v>
      </c>
      <c r="D10" s="98">
        <v>1.0062623505798201</v>
      </c>
      <c r="E10" s="191" t="s">
        <v>114</v>
      </c>
      <c r="F10" s="97">
        <v>3041</v>
      </c>
      <c r="G10" s="142">
        <v>26427628800</v>
      </c>
      <c r="H10" s="98">
        <v>0.11820346814549899</v>
      </c>
      <c r="I10" s="98">
        <v>1.09933273989344</v>
      </c>
    </row>
    <row r="11" spans="1:12" x14ac:dyDescent="0.45">
      <c r="A11" s="97">
        <v>357</v>
      </c>
      <c r="B11" s="142">
        <v>4564600000</v>
      </c>
      <c r="C11" s="98">
        <v>0.11397157816603599</v>
      </c>
      <c r="D11" s="98">
        <v>1.0106484968690399</v>
      </c>
      <c r="E11" s="191" t="s">
        <v>115</v>
      </c>
      <c r="F11" s="97">
        <v>1799</v>
      </c>
      <c r="G11" s="142">
        <v>23115366000</v>
      </c>
      <c r="H11" s="98">
        <v>0.10338863351420099</v>
      </c>
      <c r="I11" s="98">
        <v>1.0272558686089699</v>
      </c>
    </row>
    <row r="12" spans="1:12" x14ac:dyDescent="0.45">
      <c r="A12" s="97">
        <v>201</v>
      </c>
      <c r="B12" s="142">
        <v>3927600000</v>
      </c>
      <c r="C12" s="98">
        <v>9.8066592999369595E-2</v>
      </c>
      <c r="D12" s="98">
        <v>0.87786959939544196</v>
      </c>
      <c r="E12" s="191" t="s">
        <v>116</v>
      </c>
      <c r="F12" s="97">
        <v>1086</v>
      </c>
      <c r="G12" s="142">
        <v>21163778100</v>
      </c>
      <c r="H12" s="98">
        <v>9.4659721059868904E-2</v>
      </c>
      <c r="I12" s="98">
        <v>1.0190298304802701</v>
      </c>
    </row>
    <row r="13" spans="1:12" x14ac:dyDescent="0.45">
      <c r="A13" s="97">
        <v>219</v>
      </c>
      <c r="B13" s="142">
        <v>6164568000</v>
      </c>
      <c r="C13" s="98">
        <v>0.15392050643470301</v>
      </c>
      <c r="D13" s="98">
        <v>0.90322149598027301</v>
      </c>
      <c r="E13" s="191" t="s">
        <v>117</v>
      </c>
      <c r="F13" s="97">
        <v>1173</v>
      </c>
      <c r="G13" s="142">
        <v>32792727000</v>
      </c>
      <c r="H13" s="98">
        <v>0.14667279046043499</v>
      </c>
      <c r="I13" s="98">
        <v>0.99305278195334401</v>
      </c>
      <c r="L13" s="143"/>
    </row>
    <row r="14" spans="1:12" x14ac:dyDescent="0.45">
      <c r="A14" s="97">
        <v>190</v>
      </c>
      <c r="B14" s="142">
        <v>8518900000</v>
      </c>
      <c r="C14" s="98">
        <v>0.21270483223910999</v>
      </c>
      <c r="D14" s="98">
        <v>1.1358987692841001</v>
      </c>
      <c r="E14" s="191" t="s">
        <v>118</v>
      </c>
      <c r="F14" s="97">
        <v>1172</v>
      </c>
      <c r="G14" s="142">
        <v>52068873200</v>
      </c>
      <c r="H14" s="98">
        <v>0.232889656550202</v>
      </c>
      <c r="I14" s="98">
        <v>1.16461020355264</v>
      </c>
    </row>
    <row r="15" spans="1:12" x14ac:dyDescent="0.45">
      <c r="A15" s="97">
        <v>25</v>
      </c>
      <c r="B15" s="142">
        <v>1453300000</v>
      </c>
      <c r="C15" s="98">
        <v>3.6286836644766202E-2</v>
      </c>
      <c r="D15" s="98">
        <v>0.65285575539988505</v>
      </c>
      <c r="E15" s="191" t="s">
        <v>119</v>
      </c>
      <c r="F15" s="97">
        <v>184</v>
      </c>
      <c r="G15" s="142">
        <v>10633582000</v>
      </c>
      <c r="H15" s="98">
        <v>4.7561068786070998E-2</v>
      </c>
      <c r="I15" s="98">
        <v>0.91242033598363803</v>
      </c>
    </row>
    <row r="16" spans="1:12" x14ac:dyDescent="0.45">
      <c r="A16" s="97">
        <v>18</v>
      </c>
      <c r="B16" s="142">
        <v>1208885000</v>
      </c>
      <c r="C16" s="98">
        <v>3.0184141276617501E-2</v>
      </c>
      <c r="D16" s="98">
        <v>0.81690360701644404</v>
      </c>
      <c r="E16" s="191" t="s">
        <v>120</v>
      </c>
      <c r="F16" s="97">
        <v>112</v>
      </c>
      <c r="G16" s="142">
        <v>7614085000</v>
      </c>
      <c r="H16" s="98">
        <v>3.4055694537173997E-2</v>
      </c>
      <c r="I16" s="98">
        <v>1.02926909057237</v>
      </c>
    </row>
    <row r="17" spans="1:9" x14ac:dyDescent="0.45">
      <c r="A17" s="97">
        <v>38</v>
      </c>
      <c r="B17" s="142">
        <v>3017063000</v>
      </c>
      <c r="C17" s="98">
        <v>7.5331777491205107E-2</v>
      </c>
      <c r="D17" s="98">
        <v>0.98663637600362097</v>
      </c>
      <c r="E17" s="191" t="s">
        <v>121</v>
      </c>
      <c r="F17" s="97">
        <v>207</v>
      </c>
      <c r="G17" s="142">
        <v>16284182000</v>
      </c>
      <c r="H17" s="98">
        <v>7.2834638433869198E-2</v>
      </c>
      <c r="I17" s="98">
        <v>0.99956418408324199</v>
      </c>
    </row>
    <row r="18" spans="1:9" x14ac:dyDescent="0.45">
      <c r="A18" s="97">
        <v>15</v>
      </c>
      <c r="B18" s="142">
        <v>1473000000</v>
      </c>
      <c r="C18" s="98">
        <v>3.67787176616945E-2</v>
      </c>
      <c r="D18" s="98">
        <v>0.38522896670763901</v>
      </c>
      <c r="E18" s="191" t="s">
        <v>122</v>
      </c>
      <c r="F18" s="97">
        <v>124</v>
      </c>
      <c r="G18" s="142">
        <v>12196150000</v>
      </c>
      <c r="H18" s="98">
        <v>5.4550002912963899E-2</v>
      </c>
      <c r="I18" s="98">
        <v>0.76995585371372199</v>
      </c>
    </row>
    <row r="19" spans="1:9" x14ac:dyDescent="0.45">
      <c r="A19" s="97">
        <v>8</v>
      </c>
      <c r="B19" s="142">
        <v>1296924000</v>
      </c>
      <c r="C19" s="98">
        <v>3.2382350050696201E-2</v>
      </c>
      <c r="D19" s="98">
        <v>0.78572882588149795</v>
      </c>
      <c r="E19" s="191" t="s">
        <v>123</v>
      </c>
      <c r="F19" s="97">
        <v>33</v>
      </c>
      <c r="G19" s="142">
        <v>5069024000</v>
      </c>
      <c r="H19" s="98">
        <v>2.2672341186840399E-2</v>
      </c>
      <c r="I19" s="98">
        <v>1.0047221121065599</v>
      </c>
    </row>
    <row r="20" spans="1:9" x14ac:dyDescent="0.45">
      <c r="A20" s="97"/>
      <c r="B20" s="142"/>
      <c r="C20" s="98"/>
      <c r="D20" s="98"/>
      <c r="E20" s="191" t="s">
        <v>124</v>
      </c>
      <c r="F20" s="97"/>
      <c r="G20" s="142"/>
      <c r="H20" s="98"/>
      <c r="I20" s="98"/>
    </row>
    <row r="21" spans="1:9" x14ac:dyDescent="0.45">
      <c r="A21" s="97"/>
      <c r="B21" s="142"/>
      <c r="C21" s="98"/>
      <c r="D21" s="98"/>
      <c r="E21" s="191" t="s">
        <v>125</v>
      </c>
      <c r="F21" s="97"/>
      <c r="G21" s="142"/>
      <c r="H21" s="98"/>
      <c r="I21" s="98"/>
    </row>
    <row r="22" spans="1:9" x14ac:dyDescent="0.45">
      <c r="A22" s="97"/>
      <c r="B22" s="142"/>
      <c r="C22" s="98"/>
      <c r="D22" s="98"/>
      <c r="E22" s="191" t="s">
        <v>126</v>
      </c>
      <c r="F22" s="97"/>
      <c r="G22" s="142"/>
      <c r="H22" s="98"/>
      <c r="I22" s="98"/>
    </row>
    <row r="23" spans="1:9" x14ac:dyDescent="0.45">
      <c r="A23" s="97"/>
      <c r="B23" s="142"/>
      <c r="C23" s="98"/>
      <c r="D23" s="98"/>
      <c r="E23" s="191" t="s">
        <v>127</v>
      </c>
      <c r="F23" s="97"/>
      <c r="G23" s="142"/>
      <c r="H23" s="98"/>
      <c r="I23" s="98"/>
    </row>
    <row r="24" spans="1:9" x14ac:dyDescent="0.45">
      <c r="A24" s="196">
        <v>2681</v>
      </c>
      <c r="B24" s="197">
        <v>40050336000</v>
      </c>
      <c r="C24" s="198">
        <v>1</v>
      </c>
      <c r="D24" s="198">
        <v>0.90886513572323202</v>
      </c>
      <c r="E24" s="149" t="s">
        <v>128</v>
      </c>
      <c r="F24" s="196">
        <v>14055</v>
      </c>
      <c r="G24" s="197">
        <v>223577439940</v>
      </c>
      <c r="H24" s="198">
        <v>1</v>
      </c>
      <c r="I24" s="198">
        <v>1.0274133042149001</v>
      </c>
    </row>
    <row r="26" spans="1:9" ht="22.2" x14ac:dyDescent="0.55000000000000004">
      <c r="A26" s="94" t="s">
        <v>129</v>
      </c>
    </row>
    <row r="27" spans="1:9" x14ac:dyDescent="0.45">
      <c r="H27" s="144" t="s">
        <v>102</v>
      </c>
      <c r="I27" s="145"/>
    </row>
    <row r="28" spans="1:9" x14ac:dyDescent="0.45">
      <c r="A28" s="192" t="s">
        <v>103</v>
      </c>
      <c r="B28" s="193"/>
      <c r="C28" s="150"/>
      <c r="D28" s="150"/>
      <c r="E28" s="314" t="s">
        <v>370</v>
      </c>
      <c r="F28" s="192" t="s">
        <v>105</v>
      </c>
      <c r="G28" s="193"/>
      <c r="H28" s="150"/>
      <c r="I28" s="150"/>
    </row>
    <row r="29" spans="1:9" x14ac:dyDescent="0.45">
      <c r="A29" s="194" t="s">
        <v>106</v>
      </c>
      <c r="B29" s="195" t="s">
        <v>107</v>
      </c>
      <c r="C29" s="149" t="s">
        <v>108</v>
      </c>
      <c r="D29" s="149" t="s">
        <v>109</v>
      </c>
      <c r="E29" s="314"/>
      <c r="F29" s="194" t="s">
        <v>106</v>
      </c>
      <c r="G29" s="195" t="s">
        <v>107</v>
      </c>
      <c r="H29" s="149" t="s">
        <v>108</v>
      </c>
      <c r="I29" s="149" t="s">
        <v>109</v>
      </c>
    </row>
    <row r="30" spans="1:9" x14ac:dyDescent="0.45">
      <c r="A30" s="97">
        <v>41</v>
      </c>
      <c r="B30" s="142">
        <v>457800000</v>
      </c>
      <c r="C30" s="98">
        <v>1.1430615713186499E-2</v>
      </c>
      <c r="D30" s="98">
        <v>1.2937009086708799</v>
      </c>
      <c r="E30" s="191" t="s">
        <v>130</v>
      </c>
      <c r="F30" s="97">
        <v>192</v>
      </c>
      <c r="G30" s="142">
        <v>2084008800</v>
      </c>
      <c r="H30" s="98">
        <v>9.3211944843776401E-3</v>
      </c>
      <c r="I30" s="98">
        <v>1.1268996749340201</v>
      </c>
    </row>
    <row r="31" spans="1:9" x14ac:dyDescent="0.45">
      <c r="A31" s="97">
        <v>720</v>
      </c>
      <c r="B31" s="142">
        <v>5996135000</v>
      </c>
      <c r="C31" s="98">
        <v>0.149714973677125</v>
      </c>
      <c r="D31" s="98">
        <v>1.0198896108314099</v>
      </c>
      <c r="E31" s="191" t="s">
        <v>131</v>
      </c>
      <c r="F31" s="97">
        <v>3536</v>
      </c>
      <c r="G31" s="142">
        <v>30268609000</v>
      </c>
      <c r="H31" s="98">
        <v>0.13538310935183301</v>
      </c>
      <c r="I31" s="98">
        <v>1.05482259382585</v>
      </c>
    </row>
    <row r="32" spans="1:9" x14ac:dyDescent="0.45">
      <c r="A32" s="97">
        <v>315</v>
      </c>
      <c r="B32" s="142">
        <v>5349397000</v>
      </c>
      <c r="C32" s="98">
        <v>0.13356684448290301</v>
      </c>
      <c r="D32" s="98">
        <v>1.1691648817589699</v>
      </c>
      <c r="E32" s="191" t="s">
        <v>132</v>
      </c>
      <c r="F32" s="97">
        <v>1470</v>
      </c>
      <c r="G32" s="142">
        <v>26473941000</v>
      </c>
      <c r="H32" s="98">
        <v>0.11841060979633999</v>
      </c>
      <c r="I32" s="98">
        <v>1.0776690905217301</v>
      </c>
    </row>
    <row r="33" spans="1:9" x14ac:dyDescent="0.45">
      <c r="A33" s="97">
        <v>33</v>
      </c>
      <c r="B33" s="142">
        <v>475120000</v>
      </c>
      <c r="C33" s="98">
        <v>1.1863071510810799E-2</v>
      </c>
      <c r="D33" s="98">
        <v>0.38884023930140998</v>
      </c>
      <c r="E33" s="191" t="s">
        <v>133</v>
      </c>
      <c r="F33" s="97">
        <v>194</v>
      </c>
      <c r="G33" s="142">
        <v>4015280000</v>
      </c>
      <c r="H33" s="98">
        <v>1.7959235963510199E-2</v>
      </c>
      <c r="I33" s="98">
        <v>1.10476545800272</v>
      </c>
    </row>
    <row r="34" spans="1:9" x14ac:dyDescent="0.45">
      <c r="A34" s="97">
        <v>172</v>
      </c>
      <c r="B34" s="142">
        <v>1707498000</v>
      </c>
      <c r="C34" s="98">
        <v>4.2633799626549999E-2</v>
      </c>
      <c r="D34" s="98">
        <v>1.41804637411554</v>
      </c>
      <c r="E34" s="191" t="s">
        <v>134</v>
      </c>
      <c r="F34" s="97">
        <v>741</v>
      </c>
      <c r="G34" s="142">
        <v>6124581000</v>
      </c>
      <c r="H34" s="98">
        <v>2.7393555457311002E-2</v>
      </c>
      <c r="I34" s="98">
        <v>0.902414806214343</v>
      </c>
    </row>
    <row r="35" spans="1:9" x14ac:dyDescent="0.45">
      <c r="A35" s="97">
        <v>15</v>
      </c>
      <c r="B35" s="142">
        <v>126270000</v>
      </c>
      <c r="C35" s="98">
        <v>3.1527825384536101E-3</v>
      </c>
      <c r="D35" s="98">
        <v>1.0448489863467101</v>
      </c>
      <c r="E35" s="191" t="s">
        <v>135</v>
      </c>
      <c r="F35" s="97">
        <v>108</v>
      </c>
      <c r="G35" s="142">
        <v>737097100</v>
      </c>
      <c r="H35" s="98">
        <v>3.2968312911974E-3</v>
      </c>
      <c r="I35" s="98">
        <v>1.07706046525221</v>
      </c>
    </row>
    <row r="36" spans="1:9" x14ac:dyDescent="0.45">
      <c r="A36" s="97">
        <v>803</v>
      </c>
      <c r="B36" s="142">
        <v>11198791000</v>
      </c>
      <c r="C36" s="98">
        <v>0.27961790382982099</v>
      </c>
      <c r="D36" s="98">
        <v>1.1244612797148399</v>
      </c>
      <c r="E36" s="191" t="s">
        <v>136</v>
      </c>
      <c r="F36" s="97">
        <v>3876</v>
      </c>
      <c r="G36" s="142">
        <v>52273714040</v>
      </c>
      <c r="H36" s="98">
        <v>0.23380585292518</v>
      </c>
      <c r="I36" s="98">
        <v>1.13439405363677</v>
      </c>
    </row>
    <row r="37" spans="1:9" x14ac:dyDescent="0.45">
      <c r="A37" s="97">
        <v>409</v>
      </c>
      <c r="B37" s="142">
        <v>8376055000</v>
      </c>
      <c r="C37" s="98">
        <v>0.20913819549478899</v>
      </c>
      <c r="D37" s="98">
        <v>1.30799831972666</v>
      </c>
      <c r="E37" s="191" t="s">
        <v>137</v>
      </c>
      <c r="F37" s="97">
        <v>2187</v>
      </c>
      <c r="G37" s="142">
        <v>40972797000</v>
      </c>
      <c r="H37" s="98">
        <v>0.18325997923133699</v>
      </c>
      <c r="I37" s="98">
        <v>1.2320605866607599</v>
      </c>
    </row>
    <row r="38" spans="1:9" x14ac:dyDescent="0.45">
      <c r="A38" s="97">
        <v>140</v>
      </c>
      <c r="B38" s="142">
        <v>4767550000</v>
      </c>
      <c r="C38" s="98">
        <v>0.11903895138357901</v>
      </c>
      <c r="D38" s="98">
        <v>0.38859996989044099</v>
      </c>
      <c r="E38" s="191" t="s">
        <v>138</v>
      </c>
      <c r="F38" s="97">
        <v>1609</v>
      </c>
      <c r="G38" s="142">
        <v>55141775000</v>
      </c>
      <c r="H38" s="98">
        <v>0.24663389568642499</v>
      </c>
      <c r="I38" s="98">
        <v>0.83288671963337502</v>
      </c>
    </row>
    <row r="39" spans="1:9" x14ac:dyDescent="0.45">
      <c r="A39" s="97">
        <v>33</v>
      </c>
      <c r="B39" s="142">
        <v>1595720000</v>
      </c>
      <c r="C39" s="98">
        <v>3.9842861742782898E-2</v>
      </c>
      <c r="D39" s="98">
        <v>0.76736270405282903</v>
      </c>
      <c r="E39" s="191" t="s">
        <v>139</v>
      </c>
      <c r="F39" s="97">
        <v>142</v>
      </c>
      <c r="G39" s="142">
        <v>5485637000</v>
      </c>
      <c r="H39" s="98">
        <v>2.45357358124869E-2</v>
      </c>
      <c r="I39" s="98">
        <v>0.93712839529085601</v>
      </c>
    </row>
    <row r="40" spans="1:9" x14ac:dyDescent="0.45">
      <c r="A40" s="196">
        <v>2681</v>
      </c>
      <c r="B40" s="197">
        <v>40050336000</v>
      </c>
      <c r="C40" s="198">
        <v>1</v>
      </c>
      <c r="D40" s="198">
        <v>0.90886513572323202</v>
      </c>
      <c r="E40" s="149" t="s">
        <v>128</v>
      </c>
      <c r="F40" s="196">
        <v>14055</v>
      </c>
      <c r="G40" s="197">
        <v>223577439940</v>
      </c>
      <c r="H40" s="198">
        <v>1</v>
      </c>
      <c r="I40" s="198">
        <v>1.0274133042149001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zoomScaleNormal="100" zoomScaleSheetLayoutView="100" workbookViewId="0">
      <selection activeCell="J24" sqref="J24"/>
    </sheetView>
  </sheetViews>
  <sheetFormatPr defaultColWidth="9" defaultRowHeight="18" x14ac:dyDescent="0.45"/>
  <cols>
    <col min="1" max="1" width="9.09765625" style="100" bestFit="1" customWidth="1"/>
    <col min="2" max="2" width="11.59765625" style="100" bestFit="1" customWidth="1"/>
    <col min="3" max="3" width="9.09765625" style="100" bestFit="1" customWidth="1"/>
    <col min="4" max="4" width="12.19921875" style="100" bestFit="1" customWidth="1"/>
    <col min="5" max="5" width="13.19921875" style="100" bestFit="1" customWidth="1"/>
    <col min="6" max="6" width="9.09765625" style="100" bestFit="1" customWidth="1"/>
    <col min="7" max="7" width="11" style="100" bestFit="1" customWidth="1"/>
    <col min="8" max="8" width="9.09765625" style="100" bestFit="1" customWidth="1"/>
    <col min="9" max="9" width="15.09765625" style="100" bestFit="1" customWidth="1"/>
    <col min="10" max="11" width="9.09765625" style="100" bestFit="1" customWidth="1"/>
    <col min="12" max="12" width="12.5" style="100" customWidth="1"/>
    <col min="13" max="13" width="9.09765625" style="100" bestFit="1" customWidth="1"/>
    <col min="14" max="16384" width="9" style="100"/>
  </cols>
  <sheetData>
    <row r="1" spans="1:13" ht="22.2" x14ac:dyDescent="0.55000000000000004">
      <c r="A1" s="99" t="s">
        <v>140</v>
      </c>
      <c r="K1" s="324" t="str">
        <f>目次!A5</f>
        <v xml:space="preserve">2024.9保証統計情報 </v>
      </c>
      <c r="L1" s="324"/>
      <c r="M1" s="324"/>
    </row>
    <row r="2" spans="1:13" ht="22.2" x14ac:dyDescent="0.55000000000000004">
      <c r="A2" s="99"/>
      <c r="K2" s="101"/>
      <c r="L2" s="101"/>
      <c r="M2" s="101"/>
    </row>
    <row r="3" spans="1:13" x14ac:dyDescent="0.45">
      <c r="J3" s="320" t="s">
        <v>102</v>
      </c>
      <c r="K3" s="320"/>
    </row>
    <row r="4" spans="1:13" x14ac:dyDescent="0.45">
      <c r="C4" s="315" t="s">
        <v>103</v>
      </c>
      <c r="D4" s="316"/>
      <c r="E4" s="316"/>
      <c r="F4" s="317"/>
      <c r="G4" s="318" t="s">
        <v>141</v>
      </c>
      <c r="H4" s="315" t="s">
        <v>105</v>
      </c>
      <c r="I4" s="316"/>
      <c r="J4" s="316"/>
      <c r="K4" s="317"/>
    </row>
    <row r="5" spans="1:13" x14ac:dyDescent="0.45">
      <c r="C5" s="202" t="s">
        <v>106</v>
      </c>
      <c r="D5" s="203" t="s">
        <v>107</v>
      </c>
      <c r="E5" s="204" t="s">
        <v>108</v>
      </c>
      <c r="F5" s="204" t="s">
        <v>109</v>
      </c>
      <c r="G5" s="319"/>
      <c r="H5" s="202" t="s">
        <v>106</v>
      </c>
      <c r="I5" s="203" t="s">
        <v>107</v>
      </c>
      <c r="J5" s="204" t="s">
        <v>108</v>
      </c>
      <c r="K5" s="204" t="s">
        <v>109</v>
      </c>
    </row>
    <row r="6" spans="1:13" x14ac:dyDescent="0.45">
      <c r="C6" s="102">
        <v>2419</v>
      </c>
      <c r="D6" s="103">
        <v>36509086000</v>
      </c>
      <c r="E6" s="104">
        <v>0.91158001770571895</v>
      </c>
      <c r="F6" s="104">
        <v>0.91048954228200696</v>
      </c>
      <c r="G6" s="199" t="s">
        <v>142</v>
      </c>
      <c r="H6" s="102">
        <v>12457</v>
      </c>
      <c r="I6" s="103">
        <v>204872221900</v>
      </c>
      <c r="J6" s="104">
        <v>0.91633673753031697</v>
      </c>
      <c r="K6" s="104">
        <v>1.0257906416496101</v>
      </c>
    </row>
    <row r="7" spans="1:13" x14ac:dyDescent="0.45">
      <c r="C7" s="102">
        <v>219</v>
      </c>
      <c r="D7" s="103">
        <v>2616890000</v>
      </c>
      <c r="E7" s="104">
        <v>6.5340026111141702E-2</v>
      </c>
      <c r="F7" s="104">
        <v>0.829100529100529</v>
      </c>
      <c r="G7" s="199" t="s">
        <v>143</v>
      </c>
      <c r="H7" s="102">
        <v>1411</v>
      </c>
      <c r="I7" s="103">
        <v>14664218040</v>
      </c>
      <c r="J7" s="104">
        <v>6.5588988065769696E-2</v>
      </c>
      <c r="K7" s="104">
        <v>1.05385726348822</v>
      </c>
    </row>
    <row r="8" spans="1:13" x14ac:dyDescent="0.45">
      <c r="C8" s="102">
        <v>43</v>
      </c>
      <c r="D8" s="103">
        <v>924360000</v>
      </c>
      <c r="E8" s="104">
        <v>2.30799561831391E-2</v>
      </c>
      <c r="F8" s="104">
        <v>1.13878109176923</v>
      </c>
      <c r="G8" s="199" t="s">
        <v>144</v>
      </c>
      <c r="H8" s="102">
        <v>187</v>
      </c>
      <c r="I8" s="103">
        <v>4041000000</v>
      </c>
      <c r="J8" s="104">
        <v>1.80742744039133E-2</v>
      </c>
      <c r="K8" s="104">
        <v>1.0163762075912599</v>
      </c>
    </row>
    <row r="9" spans="1:13" x14ac:dyDescent="0.45">
      <c r="C9" s="205">
        <v>2681</v>
      </c>
      <c r="D9" s="206">
        <v>40050336000</v>
      </c>
      <c r="E9" s="207">
        <v>1</v>
      </c>
      <c r="F9" s="207">
        <v>0.90886513572323202</v>
      </c>
      <c r="G9" s="208" t="s">
        <v>145</v>
      </c>
      <c r="H9" s="205">
        <v>14055</v>
      </c>
      <c r="I9" s="206">
        <v>223577439940</v>
      </c>
      <c r="J9" s="207">
        <v>1</v>
      </c>
      <c r="K9" s="207">
        <v>1.0274133042149001</v>
      </c>
    </row>
    <row r="10" spans="1:13" x14ac:dyDescent="0.45">
      <c r="C10" s="105"/>
      <c r="D10" s="106"/>
      <c r="E10" s="107"/>
      <c r="F10" s="107"/>
      <c r="G10" s="108"/>
      <c r="H10" s="105"/>
      <c r="I10" s="106"/>
      <c r="J10" s="107"/>
      <c r="K10" s="107"/>
    </row>
    <row r="11" spans="1:13" x14ac:dyDescent="0.45">
      <c r="C11" s="105"/>
      <c r="D11" s="106"/>
      <c r="E11" s="107"/>
      <c r="F11" s="107"/>
      <c r="G11" s="108"/>
      <c r="H11" s="105"/>
      <c r="I11" s="106"/>
      <c r="J11" s="107"/>
      <c r="K11" s="107"/>
    </row>
    <row r="12" spans="1:13" x14ac:dyDescent="0.45">
      <c r="C12" s="105"/>
      <c r="D12" s="106"/>
      <c r="E12" s="107"/>
      <c r="F12" s="107"/>
      <c r="G12" s="108"/>
      <c r="H12" s="105"/>
      <c r="I12" s="106"/>
      <c r="J12" s="107"/>
      <c r="K12" s="107"/>
    </row>
    <row r="13" spans="1:13" x14ac:dyDescent="0.45">
      <c r="C13" s="105"/>
      <c r="D13" s="106"/>
      <c r="E13" s="107"/>
      <c r="F13" s="107"/>
      <c r="G13" s="108"/>
      <c r="H13" s="105"/>
      <c r="I13" s="106"/>
      <c r="J13" s="107"/>
      <c r="K13" s="107"/>
    </row>
    <row r="14" spans="1:13" x14ac:dyDescent="0.45">
      <c r="C14" s="105"/>
      <c r="D14" s="106"/>
      <c r="E14" s="107"/>
      <c r="F14" s="107"/>
      <c r="G14" s="108"/>
      <c r="H14" s="105"/>
      <c r="I14" s="106"/>
      <c r="J14" s="107"/>
      <c r="K14" s="107"/>
    </row>
    <row r="15" spans="1:13" ht="22.2" x14ac:dyDescent="0.55000000000000004">
      <c r="A15" s="99" t="s">
        <v>146</v>
      </c>
      <c r="D15" s="106"/>
      <c r="E15" s="107"/>
      <c r="F15" s="107"/>
      <c r="G15" s="108"/>
      <c r="H15" s="105"/>
      <c r="I15" s="106"/>
      <c r="J15" s="107"/>
      <c r="K15" s="107"/>
    </row>
    <row r="16" spans="1:13" x14ac:dyDescent="0.45">
      <c r="C16" s="105"/>
      <c r="D16" s="106"/>
      <c r="E16" s="107"/>
      <c r="F16" s="107"/>
      <c r="G16" s="108"/>
      <c r="H16" s="105"/>
      <c r="I16" s="106"/>
      <c r="J16" s="320" t="s">
        <v>102</v>
      </c>
      <c r="K16" s="320"/>
    </row>
    <row r="17" spans="1:13" x14ac:dyDescent="0.45">
      <c r="C17" s="315" t="s">
        <v>103</v>
      </c>
      <c r="D17" s="316"/>
      <c r="E17" s="316"/>
      <c r="F17" s="317"/>
      <c r="G17" s="318" t="s">
        <v>371</v>
      </c>
      <c r="H17" s="315" t="s">
        <v>105</v>
      </c>
      <c r="I17" s="316"/>
      <c r="J17" s="316"/>
      <c r="K17" s="317"/>
    </row>
    <row r="18" spans="1:13" x14ac:dyDescent="0.45">
      <c r="C18" s="202" t="s">
        <v>147</v>
      </c>
      <c r="D18" s="203" t="s">
        <v>148</v>
      </c>
      <c r="E18" s="204" t="s">
        <v>108</v>
      </c>
      <c r="F18" s="204" t="s">
        <v>109</v>
      </c>
      <c r="G18" s="319"/>
      <c r="H18" s="202" t="s">
        <v>106</v>
      </c>
      <c r="I18" s="203" t="s">
        <v>107</v>
      </c>
      <c r="J18" s="204" t="s">
        <v>108</v>
      </c>
      <c r="K18" s="204" t="s">
        <v>109</v>
      </c>
    </row>
    <row r="19" spans="1:13" x14ac:dyDescent="0.45">
      <c r="C19" s="102">
        <v>268</v>
      </c>
      <c r="D19" s="103">
        <v>2035570000</v>
      </c>
      <c r="E19" s="104">
        <v>5.0825291453235298E-2</v>
      </c>
      <c r="F19" s="104">
        <v>0.91300818113315896</v>
      </c>
      <c r="G19" s="199" t="s">
        <v>149</v>
      </c>
      <c r="H19" s="102">
        <v>1239</v>
      </c>
      <c r="I19" s="103">
        <v>8860626000</v>
      </c>
      <c r="J19" s="104">
        <v>3.9631127373038498E-2</v>
      </c>
      <c r="K19" s="104">
        <v>0.89290133129639904</v>
      </c>
    </row>
    <row r="20" spans="1:13" x14ac:dyDescent="0.45">
      <c r="C20" s="102">
        <v>2413</v>
      </c>
      <c r="D20" s="103">
        <v>38014766000</v>
      </c>
      <c r="E20" s="104">
        <v>0.949174708546765</v>
      </c>
      <c r="F20" s="104">
        <v>0.90864434914210102</v>
      </c>
      <c r="G20" s="199" t="s">
        <v>150</v>
      </c>
      <c r="H20" s="102">
        <v>12816</v>
      </c>
      <c r="I20" s="103">
        <v>214716813940</v>
      </c>
      <c r="J20" s="104">
        <v>0.96036887262696202</v>
      </c>
      <c r="K20" s="104">
        <v>1.03384031884973</v>
      </c>
    </row>
    <row r="21" spans="1:13" x14ac:dyDescent="0.45">
      <c r="C21" s="205">
        <v>2681</v>
      </c>
      <c r="D21" s="206">
        <v>40050336000</v>
      </c>
      <c r="E21" s="207">
        <v>1</v>
      </c>
      <c r="F21" s="207">
        <v>0.90886513572323202</v>
      </c>
      <c r="G21" s="208" t="s">
        <v>145</v>
      </c>
      <c r="H21" s="205">
        <v>14055</v>
      </c>
      <c r="I21" s="206">
        <v>223577439940</v>
      </c>
      <c r="J21" s="207">
        <v>1</v>
      </c>
      <c r="K21" s="207">
        <v>1.0274133042149001</v>
      </c>
    </row>
    <row r="22" spans="1:13" x14ac:dyDescent="0.45">
      <c r="C22" s="109"/>
      <c r="D22" s="110"/>
      <c r="E22" s="111"/>
      <c r="F22" s="111"/>
      <c r="G22" s="112"/>
      <c r="H22" s="109"/>
      <c r="I22" s="110"/>
      <c r="J22" s="111"/>
      <c r="K22" s="111"/>
    </row>
    <row r="23" spans="1:13" x14ac:dyDescent="0.45">
      <c r="C23" s="105"/>
      <c r="D23" s="106"/>
      <c r="E23" s="107"/>
      <c r="F23" s="107"/>
      <c r="G23" s="108"/>
      <c r="H23" s="105"/>
      <c r="I23" s="106"/>
      <c r="J23" s="107"/>
      <c r="K23" s="107"/>
    </row>
    <row r="24" spans="1:13" x14ac:dyDescent="0.45">
      <c r="C24" s="105"/>
      <c r="D24" s="106"/>
      <c r="E24" s="107"/>
      <c r="F24" s="107"/>
      <c r="G24" s="108"/>
      <c r="H24" s="105"/>
      <c r="I24" s="106"/>
      <c r="J24" s="107"/>
      <c r="K24" s="107"/>
    </row>
    <row r="25" spans="1:13" x14ac:dyDescent="0.45">
      <c r="C25" s="105"/>
      <c r="D25" s="106"/>
      <c r="E25" s="107"/>
      <c r="F25" s="107"/>
      <c r="G25" s="108"/>
      <c r="H25" s="105"/>
      <c r="I25" s="106"/>
      <c r="J25" s="107"/>
      <c r="K25" s="107"/>
    </row>
    <row r="26" spans="1:13" x14ac:dyDescent="0.45">
      <c r="C26" s="109"/>
      <c r="D26" s="110"/>
      <c r="E26" s="111"/>
      <c r="F26" s="111"/>
      <c r="G26" s="112"/>
      <c r="H26" s="109"/>
      <c r="I26" s="110"/>
      <c r="J26" s="111"/>
      <c r="K26" s="111"/>
    </row>
    <row r="27" spans="1:13" ht="22.2" x14ac:dyDescent="0.55000000000000004">
      <c r="A27" s="99" t="s">
        <v>151</v>
      </c>
      <c r="C27" s="109"/>
      <c r="D27" s="110"/>
      <c r="E27" s="111"/>
      <c r="F27" s="111"/>
      <c r="G27" s="112"/>
      <c r="H27" s="109"/>
      <c r="I27" s="110"/>
      <c r="J27" s="111"/>
      <c r="K27" s="111"/>
    </row>
    <row r="28" spans="1:13" x14ac:dyDescent="0.45">
      <c r="L28" s="320" t="s">
        <v>102</v>
      </c>
      <c r="M28" s="320"/>
    </row>
    <row r="29" spans="1:13" x14ac:dyDescent="0.45">
      <c r="A29" s="211" t="s">
        <v>152</v>
      </c>
      <c r="B29" s="209"/>
      <c r="C29" s="210"/>
      <c r="D29" s="211"/>
      <c r="E29" s="209"/>
      <c r="F29" s="210"/>
      <c r="G29" s="321" t="s">
        <v>153</v>
      </c>
      <c r="H29" s="321" t="s">
        <v>154</v>
      </c>
      <c r="I29" s="322"/>
      <c r="J29" s="323"/>
      <c r="K29" s="321" t="s">
        <v>155</v>
      </c>
      <c r="L29" s="322"/>
      <c r="M29" s="323"/>
    </row>
    <row r="30" spans="1:13" x14ac:dyDescent="0.45">
      <c r="A30" s="211" t="s">
        <v>103</v>
      </c>
      <c r="B30" s="209"/>
      <c r="C30" s="210"/>
      <c r="D30" s="211" t="s">
        <v>105</v>
      </c>
      <c r="E30" s="209"/>
      <c r="F30" s="210"/>
      <c r="G30" s="321"/>
      <c r="H30" s="321"/>
      <c r="I30" s="322"/>
      <c r="J30" s="323"/>
      <c r="K30" s="321"/>
      <c r="L30" s="322"/>
      <c r="M30" s="323"/>
    </row>
    <row r="31" spans="1:13" x14ac:dyDescent="0.45">
      <c r="A31" s="202" t="s">
        <v>147</v>
      </c>
      <c r="B31" s="203" t="s">
        <v>148</v>
      </c>
      <c r="C31" s="204" t="s">
        <v>156</v>
      </c>
      <c r="D31" s="202" t="s">
        <v>147</v>
      </c>
      <c r="E31" s="203" t="s">
        <v>148</v>
      </c>
      <c r="F31" s="204" t="s">
        <v>156</v>
      </c>
      <c r="G31" s="321"/>
      <c r="H31" s="212" t="s">
        <v>147</v>
      </c>
      <c r="I31" s="213" t="s">
        <v>148</v>
      </c>
      <c r="J31" s="214" t="s">
        <v>156</v>
      </c>
      <c r="K31" s="212" t="s">
        <v>147</v>
      </c>
      <c r="L31" s="213" t="s">
        <v>148</v>
      </c>
      <c r="M31" s="214" t="s">
        <v>156</v>
      </c>
    </row>
    <row r="32" spans="1:13" x14ac:dyDescent="0.45">
      <c r="A32" s="113">
        <v>223</v>
      </c>
      <c r="B32" s="114">
        <v>3754020000</v>
      </c>
      <c r="C32" s="115">
        <v>0.79831211264179192</v>
      </c>
      <c r="D32" s="113">
        <v>1192</v>
      </c>
      <c r="E32" s="114">
        <v>21206701800</v>
      </c>
      <c r="F32" s="115">
        <v>0.95727899532430183</v>
      </c>
      <c r="G32" s="200" t="s">
        <v>157</v>
      </c>
      <c r="H32" s="113">
        <v>9833</v>
      </c>
      <c r="I32" s="114">
        <v>143473094134</v>
      </c>
      <c r="J32" s="115">
        <v>0.91919990567991738</v>
      </c>
      <c r="K32" s="113">
        <v>107</v>
      </c>
      <c r="L32" s="114">
        <v>1636575633</v>
      </c>
      <c r="M32" s="115">
        <v>1.0933711459922144</v>
      </c>
    </row>
    <row r="33" spans="1:13" x14ac:dyDescent="0.45">
      <c r="A33" s="113">
        <v>1</v>
      </c>
      <c r="B33" s="114">
        <v>3000000</v>
      </c>
      <c r="C33" s="115">
        <v>8.2191780821917804E-2</v>
      </c>
      <c r="D33" s="113">
        <v>50</v>
      </c>
      <c r="E33" s="114">
        <v>676120000</v>
      </c>
      <c r="F33" s="115">
        <v>1.270424652386321</v>
      </c>
      <c r="G33" s="200" t="s">
        <v>158</v>
      </c>
      <c r="H33" s="113">
        <v>268</v>
      </c>
      <c r="I33" s="114">
        <v>2622713800</v>
      </c>
      <c r="J33" s="115">
        <v>0.95373758837626654</v>
      </c>
      <c r="K33" s="113">
        <v>3</v>
      </c>
      <c r="L33" s="114">
        <v>11051776</v>
      </c>
      <c r="M33" s="115">
        <v>0.20722463236054472</v>
      </c>
    </row>
    <row r="34" spans="1:13" ht="27.6" x14ac:dyDescent="0.45">
      <c r="A34" s="113">
        <v>2</v>
      </c>
      <c r="B34" s="114">
        <v>62000000</v>
      </c>
      <c r="C34" s="115">
        <v>2.6956521739130435</v>
      </c>
      <c r="D34" s="113">
        <v>11</v>
      </c>
      <c r="E34" s="114">
        <v>218000000</v>
      </c>
      <c r="F34" s="115">
        <v>1.3292682926829269</v>
      </c>
      <c r="G34" s="201" t="s">
        <v>160</v>
      </c>
      <c r="H34" s="113">
        <v>39</v>
      </c>
      <c r="I34" s="114">
        <v>629113600</v>
      </c>
      <c r="J34" s="115">
        <v>0.85196442722526122</v>
      </c>
      <c r="K34" s="113"/>
      <c r="L34" s="114"/>
      <c r="M34" s="115"/>
    </row>
    <row r="35" spans="1:13" x14ac:dyDescent="0.45">
      <c r="A35" s="113">
        <v>957</v>
      </c>
      <c r="B35" s="114">
        <v>14595672000</v>
      </c>
      <c r="C35" s="115">
        <v>0.98748779651178131</v>
      </c>
      <c r="D35" s="113">
        <v>4723</v>
      </c>
      <c r="E35" s="114">
        <v>71952684000</v>
      </c>
      <c r="F35" s="115">
        <v>1.0589169883463874</v>
      </c>
      <c r="G35" s="200" t="s">
        <v>161</v>
      </c>
      <c r="H35" s="113">
        <v>28815</v>
      </c>
      <c r="I35" s="114">
        <v>347626093197</v>
      </c>
      <c r="J35" s="115">
        <v>0.95342083941100075</v>
      </c>
      <c r="K35" s="113">
        <v>266</v>
      </c>
      <c r="L35" s="114">
        <v>3326972648</v>
      </c>
      <c r="M35" s="115">
        <v>0.93115371218930443</v>
      </c>
    </row>
    <row r="36" spans="1:13" x14ac:dyDescent="0.45">
      <c r="A36" s="113">
        <v>335</v>
      </c>
      <c r="B36" s="114">
        <v>6450510000</v>
      </c>
      <c r="C36" s="115">
        <v>0.94115901353323428</v>
      </c>
      <c r="D36" s="113">
        <v>1758</v>
      </c>
      <c r="E36" s="114">
        <v>36545285100</v>
      </c>
      <c r="F36" s="115">
        <v>1.0078762077438475</v>
      </c>
      <c r="G36" s="200" t="s">
        <v>162</v>
      </c>
      <c r="H36" s="113">
        <v>12104</v>
      </c>
      <c r="I36" s="114">
        <v>201129296367</v>
      </c>
      <c r="J36" s="115">
        <v>0.93163990794763418</v>
      </c>
      <c r="K36" s="113">
        <v>111</v>
      </c>
      <c r="L36" s="114">
        <v>1278861227</v>
      </c>
      <c r="M36" s="115">
        <v>0.64911617592486603</v>
      </c>
    </row>
    <row r="37" spans="1:13" x14ac:dyDescent="0.45">
      <c r="A37" s="113">
        <v>361</v>
      </c>
      <c r="B37" s="114">
        <v>4391472000</v>
      </c>
      <c r="C37" s="115">
        <v>0.88046509865422207</v>
      </c>
      <c r="D37" s="113">
        <v>1946</v>
      </c>
      <c r="E37" s="114">
        <v>25936187000</v>
      </c>
      <c r="F37" s="115">
        <v>0.98590364853183676</v>
      </c>
      <c r="G37" s="200" t="s">
        <v>163</v>
      </c>
      <c r="H37" s="113">
        <v>16451</v>
      </c>
      <c r="I37" s="114">
        <v>170199094741</v>
      </c>
      <c r="J37" s="115">
        <v>0.94970380107570684</v>
      </c>
      <c r="K37" s="113">
        <v>176</v>
      </c>
      <c r="L37" s="114">
        <v>1249434298</v>
      </c>
      <c r="M37" s="115">
        <v>0.68706489252163994</v>
      </c>
    </row>
    <row r="38" spans="1:13" x14ac:dyDescent="0.45">
      <c r="A38" s="113">
        <v>108</v>
      </c>
      <c r="B38" s="114">
        <v>2005570000</v>
      </c>
      <c r="C38" s="115">
        <v>0.87963982298167975</v>
      </c>
      <c r="D38" s="113">
        <v>615</v>
      </c>
      <c r="E38" s="114">
        <v>13183153000</v>
      </c>
      <c r="F38" s="115">
        <v>1.0321487548435972</v>
      </c>
      <c r="G38" s="200" t="s">
        <v>164</v>
      </c>
      <c r="H38" s="113">
        <v>5210</v>
      </c>
      <c r="I38" s="114">
        <v>83114208632</v>
      </c>
      <c r="J38" s="115">
        <v>0.94009463991259101</v>
      </c>
      <c r="K38" s="113">
        <v>56</v>
      </c>
      <c r="L38" s="114">
        <v>971763283</v>
      </c>
      <c r="M38" s="115">
        <v>0.97750543634216669</v>
      </c>
    </row>
    <row r="39" spans="1:13" x14ac:dyDescent="0.45">
      <c r="A39" s="113">
        <v>199</v>
      </c>
      <c r="B39" s="114">
        <v>2846348000</v>
      </c>
      <c r="C39" s="115">
        <v>0.84509964484026723</v>
      </c>
      <c r="D39" s="113">
        <v>1053</v>
      </c>
      <c r="E39" s="114">
        <v>17822473000</v>
      </c>
      <c r="F39" s="115">
        <v>1.0447282105181093</v>
      </c>
      <c r="G39" s="200" t="s">
        <v>165</v>
      </c>
      <c r="H39" s="113">
        <v>7225</v>
      </c>
      <c r="I39" s="114">
        <v>95820820373</v>
      </c>
      <c r="J39" s="115">
        <v>0.9797147374662637</v>
      </c>
      <c r="K39" s="113">
        <v>29</v>
      </c>
      <c r="L39" s="114">
        <v>252582426</v>
      </c>
      <c r="M39" s="115">
        <v>1.7470194835621244</v>
      </c>
    </row>
    <row r="40" spans="1:13" x14ac:dyDescent="0.45">
      <c r="A40" s="113">
        <v>492</v>
      </c>
      <c r="B40" s="114">
        <v>5851054000</v>
      </c>
      <c r="C40" s="115">
        <v>0.83775123356334646</v>
      </c>
      <c r="D40" s="113">
        <v>2675</v>
      </c>
      <c r="E40" s="114">
        <v>35614546040</v>
      </c>
      <c r="F40" s="115">
        <v>1.0466578880500663</v>
      </c>
      <c r="G40" s="200" t="s">
        <v>166</v>
      </c>
      <c r="H40" s="113">
        <v>22651</v>
      </c>
      <c r="I40" s="114">
        <v>240454101865</v>
      </c>
      <c r="J40" s="115">
        <v>0.95208886059766284</v>
      </c>
      <c r="K40" s="113">
        <v>148</v>
      </c>
      <c r="L40" s="114">
        <v>1354497609</v>
      </c>
      <c r="M40" s="115">
        <v>0.7560185103061583</v>
      </c>
    </row>
    <row r="41" spans="1:13" x14ac:dyDescent="0.45">
      <c r="A41" s="113">
        <v>3</v>
      </c>
      <c r="B41" s="114">
        <v>90690000</v>
      </c>
      <c r="C41" s="115">
        <v>1.8138000000000001</v>
      </c>
      <c r="D41" s="113">
        <v>32</v>
      </c>
      <c r="E41" s="114">
        <v>422290000</v>
      </c>
      <c r="F41" s="115">
        <v>1.0890723967897007</v>
      </c>
      <c r="G41" s="200" t="s">
        <v>167</v>
      </c>
      <c r="H41" s="113">
        <v>283</v>
      </c>
      <c r="I41" s="114">
        <v>1897471850</v>
      </c>
      <c r="J41" s="115">
        <v>0.9260583791382716</v>
      </c>
      <c r="K41" s="113">
        <v>4</v>
      </c>
      <c r="L41" s="114">
        <v>24547466</v>
      </c>
      <c r="M41" s="115" t="s">
        <v>159</v>
      </c>
    </row>
    <row r="42" spans="1:13" x14ac:dyDescent="0.45">
      <c r="A42" s="215">
        <v>2681</v>
      </c>
      <c r="B42" s="216">
        <v>40050336000</v>
      </c>
      <c r="C42" s="217">
        <v>0.90886513572323224</v>
      </c>
      <c r="D42" s="215">
        <v>14055</v>
      </c>
      <c r="E42" s="216">
        <v>223577439940</v>
      </c>
      <c r="F42" s="217">
        <v>1.0274133042149027</v>
      </c>
      <c r="G42" s="218" t="s">
        <v>168</v>
      </c>
      <c r="H42" s="215">
        <v>102879</v>
      </c>
      <c r="I42" s="216">
        <v>1286966008559</v>
      </c>
      <c r="J42" s="217">
        <v>0.94622817572675288</v>
      </c>
      <c r="K42" s="215">
        <v>900</v>
      </c>
      <c r="L42" s="216">
        <v>10106286366</v>
      </c>
      <c r="M42" s="217">
        <v>0.85342025949102718</v>
      </c>
    </row>
  </sheetData>
  <mergeCells count="13">
    <mergeCell ref="J16:K16"/>
    <mergeCell ref="K1:M1"/>
    <mergeCell ref="J3:K3"/>
    <mergeCell ref="C4:F4"/>
    <mergeCell ref="G4:G5"/>
    <mergeCell ref="H4:K4"/>
    <mergeCell ref="C17:F17"/>
    <mergeCell ref="G17:G18"/>
    <mergeCell ref="H17:K17"/>
    <mergeCell ref="L28:M28"/>
    <mergeCell ref="G29:G31"/>
    <mergeCell ref="H29:J30"/>
    <mergeCell ref="K29:M30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zoomScale="70" zoomScaleNormal="100" zoomScaleSheetLayoutView="70" workbookViewId="0">
      <selection activeCell="N32" sqref="N32"/>
    </sheetView>
  </sheetViews>
  <sheetFormatPr defaultColWidth="9" defaultRowHeight="18" x14ac:dyDescent="0.45"/>
  <cols>
    <col min="1" max="1" width="9" style="95"/>
    <col min="2" max="2" width="13.59765625" style="116" customWidth="1"/>
    <col min="3" max="3" width="9" style="132"/>
    <col min="4" max="4" width="9" style="95"/>
    <col min="5" max="5" width="13.59765625" style="116" customWidth="1"/>
    <col min="6" max="6" width="9" style="146"/>
    <col min="7" max="7" width="21.09765625" style="132" customWidth="1"/>
    <col min="8" max="8" width="9" style="95"/>
    <col min="9" max="9" width="13.59765625" style="116" customWidth="1"/>
    <col min="10" max="10" width="9" style="132"/>
    <col min="11" max="11" width="9" style="95"/>
    <col min="12" max="12" width="13.59765625" style="116" customWidth="1"/>
    <col min="13" max="13" width="9" style="122"/>
    <col min="14" max="16" width="9" style="132"/>
    <col min="17" max="17" width="13.59765625" style="132" customWidth="1"/>
    <col min="18" max="16384" width="9" style="132"/>
  </cols>
  <sheetData>
    <row r="1" spans="1:14" ht="22.2" x14ac:dyDescent="0.55000000000000004">
      <c r="A1" s="94" t="s">
        <v>169</v>
      </c>
      <c r="L1" s="325" t="str">
        <f>目次!A5</f>
        <v xml:space="preserve">2024.9保証統計情報 </v>
      </c>
      <c r="M1" s="325"/>
    </row>
    <row r="2" spans="1:14" x14ac:dyDescent="0.45">
      <c r="A2" s="96"/>
      <c r="L2" s="117"/>
      <c r="M2" s="118"/>
    </row>
    <row r="3" spans="1:14" x14ac:dyDescent="0.45">
      <c r="L3" s="326" t="s">
        <v>102</v>
      </c>
      <c r="M3" s="326"/>
    </row>
    <row r="4" spans="1:14" x14ac:dyDescent="0.45">
      <c r="A4" s="192" t="s">
        <v>152</v>
      </c>
      <c r="B4" s="225"/>
      <c r="C4" s="150"/>
      <c r="D4" s="192"/>
      <c r="E4" s="225"/>
      <c r="F4" s="226"/>
      <c r="G4" s="314" t="s">
        <v>170</v>
      </c>
      <c r="H4" s="192" t="s">
        <v>154</v>
      </c>
      <c r="I4" s="225"/>
      <c r="J4" s="150"/>
      <c r="K4" s="192" t="s">
        <v>171</v>
      </c>
      <c r="L4" s="225"/>
      <c r="M4" s="227"/>
    </row>
    <row r="5" spans="1:14" x14ac:dyDescent="0.45">
      <c r="A5" s="192" t="s">
        <v>103</v>
      </c>
      <c r="B5" s="225"/>
      <c r="C5" s="150"/>
      <c r="D5" s="192" t="s">
        <v>105</v>
      </c>
      <c r="E5" s="225"/>
      <c r="F5" s="226"/>
      <c r="G5" s="314"/>
      <c r="H5" s="192" t="s">
        <v>103</v>
      </c>
      <c r="I5" s="225"/>
      <c r="J5" s="150"/>
      <c r="K5" s="192" t="s">
        <v>105</v>
      </c>
      <c r="L5" s="225"/>
      <c r="M5" s="227"/>
    </row>
    <row r="6" spans="1:14" x14ac:dyDescent="0.45">
      <c r="A6" s="194" t="s">
        <v>147</v>
      </c>
      <c r="B6" s="228" t="s">
        <v>148</v>
      </c>
      <c r="C6" s="149" t="s">
        <v>156</v>
      </c>
      <c r="D6" s="194" t="s">
        <v>147</v>
      </c>
      <c r="E6" s="228" t="s">
        <v>148</v>
      </c>
      <c r="F6" s="229" t="s">
        <v>156</v>
      </c>
      <c r="G6" s="314"/>
      <c r="H6" s="194" t="s">
        <v>147</v>
      </c>
      <c r="I6" s="228" t="s">
        <v>148</v>
      </c>
      <c r="J6" s="149" t="s">
        <v>156</v>
      </c>
      <c r="K6" s="194" t="s">
        <v>147</v>
      </c>
      <c r="L6" s="228" t="s">
        <v>148</v>
      </c>
      <c r="M6" s="230" t="s">
        <v>156</v>
      </c>
    </row>
    <row r="7" spans="1:14" x14ac:dyDescent="0.45">
      <c r="A7" s="219">
        <v>347</v>
      </c>
      <c r="B7" s="220">
        <v>12185170000</v>
      </c>
      <c r="C7" s="221" t="s">
        <v>415</v>
      </c>
      <c r="D7" s="219">
        <v>2020</v>
      </c>
      <c r="E7" s="220">
        <v>70608573900</v>
      </c>
      <c r="F7" s="222" t="s">
        <v>416</v>
      </c>
      <c r="G7" s="223" t="s">
        <v>172</v>
      </c>
      <c r="H7" s="219">
        <v>19149</v>
      </c>
      <c r="I7" s="220">
        <v>457721266929</v>
      </c>
      <c r="J7" s="190" t="s">
        <v>440</v>
      </c>
      <c r="K7" s="219">
        <v>171</v>
      </c>
      <c r="L7" s="220">
        <v>3223444946</v>
      </c>
      <c r="M7" s="222" t="s">
        <v>391</v>
      </c>
    </row>
    <row r="8" spans="1:14" x14ac:dyDescent="0.45">
      <c r="A8" s="97">
        <v>237</v>
      </c>
      <c r="B8" s="119">
        <v>7819850000</v>
      </c>
      <c r="C8" s="120" t="s">
        <v>389</v>
      </c>
      <c r="D8" s="97">
        <v>1357</v>
      </c>
      <c r="E8" s="119">
        <v>44534787800</v>
      </c>
      <c r="F8" s="121" t="s">
        <v>417</v>
      </c>
      <c r="G8" s="223" t="s">
        <v>173</v>
      </c>
      <c r="H8" s="97">
        <v>11025</v>
      </c>
      <c r="I8" s="119">
        <v>216792807976</v>
      </c>
      <c r="J8" s="147" t="s">
        <v>440</v>
      </c>
      <c r="K8" s="97">
        <v>98</v>
      </c>
      <c r="L8" s="119">
        <v>1491682730</v>
      </c>
      <c r="M8" s="121" t="s">
        <v>455</v>
      </c>
    </row>
    <row r="9" spans="1:14" x14ac:dyDescent="0.45">
      <c r="A9" s="97">
        <v>10</v>
      </c>
      <c r="B9" s="119">
        <v>486900000</v>
      </c>
      <c r="C9" s="120" t="s">
        <v>418</v>
      </c>
      <c r="D9" s="97">
        <v>43</v>
      </c>
      <c r="E9" s="119">
        <v>2254400000</v>
      </c>
      <c r="F9" s="121" t="s">
        <v>419</v>
      </c>
      <c r="G9" s="223" t="s">
        <v>174</v>
      </c>
      <c r="H9" s="97">
        <v>921</v>
      </c>
      <c r="I9" s="119">
        <v>36383334954</v>
      </c>
      <c r="J9" s="147" t="s">
        <v>382</v>
      </c>
      <c r="K9" s="97">
        <v>7</v>
      </c>
      <c r="L9" s="119">
        <v>229564683</v>
      </c>
      <c r="M9" s="121" t="s">
        <v>456</v>
      </c>
    </row>
    <row r="10" spans="1:14" x14ac:dyDescent="0.45">
      <c r="A10" s="97">
        <v>2</v>
      </c>
      <c r="B10" s="119">
        <v>13500000</v>
      </c>
      <c r="C10" s="120" t="s">
        <v>420</v>
      </c>
      <c r="D10" s="97">
        <v>242</v>
      </c>
      <c r="E10" s="119">
        <v>10711527000</v>
      </c>
      <c r="F10" s="121" t="s">
        <v>421</v>
      </c>
      <c r="G10" s="223" t="s">
        <v>175</v>
      </c>
      <c r="H10" s="97">
        <v>1993</v>
      </c>
      <c r="I10" s="119">
        <v>72221165162</v>
      </c>
      <c r="J10" s="147" t="s">
        <v>441</v>
      </c>
      <c r="K10" s="97">
        <v>7</v>
      </c>
      <c r="L10" s="119">
        <v>180205252</v>
      </c>
      <c r="M10" s="121" t="s">
        <v>457</v>
      </c>
      <c r="N10" s="95"/>
    </row>
    <row r="11" spans="1:14" x14ac:dyDescent="0.45">
      <c r="A11" s="97"/>
      <c r="B11" s="119"/>
      <c r="C11" s="120"/>
      <c r="D11" s="97"/>
      <c r="E11" s="119"/>
      <c r="F11" s="121"/>
      <c r="G11" s="223" t="s">
        <v>176</v>
      </c>
      <c r="H11" s="97"/>
      <c r="I11" s="119"/>
      <c r="J11" s="147"/>
      <c r="K11" s="97"/>
      <c r="L11" s="119"/>
      <c r="M11" s="121"/>
    </row>
    <row r="12" spans="1:14" x14ac:dyDescent="0.45">
      <c r="A12" s="97">
        <v>3</v>
      </c>
      <c r="B12" s="119">
        <v>30700000</v>
      </c>
      <c r="C12" s="120" t="s">
        <v>422</v>
      </c>
      <c r="D12" s="97">
        <v>9</v>
      </c>
      <c r="E12" s="119">
        <v>77900000</v>
      </c>
      <c r="F12" s="121" t="s">
        <v>423</v>
      </c>
      <c r="G12" s="224" t="s">
        <v>177</v>
      </c>
      <c r="H12" s="97">
        <v>126</v>
      </c>
      <c r="I12" s="119">
        <v>448786081</v>
      </c>
      <c r="J12" s="147" t="s">
        <v>442</v>
      </c>
      <c r="K12" s="97"/>
      <c r="L12" s="119"/>
      <c r="M12" s="121"/>
    </row>
    <row r="13" spans="1:14" x14ac:dyDescent="0.45">
      <c r="A13" s="97">
        <v>13</v>
      </c>
      <c r="B13" s="119">
        <v>405000000</v>
      </c>
      <c r="C13" s="120" t="s">
        <v>424</v>
      </c>
      <c r="D13" s="97">
        <v>56</v>
      </c>
      <c r="E13" s="119">
        <v>1707945000</v>
      </c>
      <c r="F13" s="121" t="s">
        <v>425</v>
      </c>
      <c r="G13" s="223" t="s">
        <v>178</v>
      </c>
      <c r="H13" s="97">
        <v>289</v>
      </c>
      <c r="I13" s="119">
        <v>11097813062</v>
      </c>
      <c r="J13" s="147" t="s">
        <v>389</v>
      </c>
      <c r="K13" s="97">
        <v>4</v>
      </c>
      <c r="L13" s="119">
        <v>242111990</v>
      </c>
      <c r="M13" s="121" t="s">
        <v>458</v>
      </c>
    </row>
    <row r="14" spans="1:14" x14ac:dyDescent="0.45">
      <c r="A14" s="97">
        <v>12</v>
      </c>
      <c r="B14" s="119">
        <v>470000000</v>
      </c>
      <c r="C14" s="120" t="s">
        <v>426</v>
      </c>
      <c r="D14" s="97">
        <v>52</v>
      </c>
      <c r="E14" s="119">
        <v>1949000000</v>
      </c>
      <c r="F14" s="121" t="s">
        <v>427</v>
      </c>
      <c r="G14" s="223" t="s">
        <v>179</v>
      </c>
      <c r="H14" s="97">
        <v>189</v>
      </c>
      <c r="I14" s="119">
        <v>6105805309</v>
      </c>
      <c r="J14" s="147" t="s">
        <v>443</v>
      </c>
      <c r="K14" s="97">
        <v>1</v>
      </c>
      <c r="L14" s="119">
        <v>47200000</v>
      </c>
      <c r="M14" s="121" t="s">
        <v>159</v>
      </c>
    </row>
    <row r="15" spans="1:14" x14ac:dyDescent="0.45">
      <c r="A15" s="97"/>
      <c r="B15" s="119"/>
      <c r="C15" s="120"/>
      <c r="D15" s="97">
        <v>4</v>
      </c>
      <c r="E15" s="119">
        <v>138500000</v>
      </c>
      <c r="F15" s="121" t="s">
        <v>428</v>
      </c>
      <c r="G15" s="223" t="s">
        <v>180</v>
      </c>
      <c r="H15" s="97">
        <v>169</v>
      </c>
      <c r="I15" s="119">
        <v>5281862171</v>
      </c>
      <c r="J15" s="147" t="s">
        <v>444</v>
      </c>
      <c r="K15" s="97"/>
      <c r="L15" s="119"/>
      <c r="M15" s="121"/>
    </row>
    <row r="16" spans="1:14" x14ac:dyDescent="0.45">
      <c r="A16" s="97">
        <v>11</v>
      </c>
      <c r="B16" s="119">
        <v>69000000</v>
      </c>
      <c r="C16" s="120" t="s">
        <v>429</v>
      </c>
      <c r="D16" s="97">
        <v>43</v>
      </c>
      <c r="E16" s="119">
        <v>264000000</v>
      </c>
      <c r="F16" s="121" t="s">
        <v>430</v>
      </c>
      <c r="G16" s="223" t="s">
        <v>181</v>
      </c>
      <c r="H16" s="97">
        <v>223</v>
      </c>
      <c r="I16" s="119">
        <v>1091394659</v>
      </c>
      <c r="J16" s="147" t="s">
        <v>445</v>
      </c>
      <c r="K16" s="97"/>
      <c r="L16" s="119"/>
      <c r="M16" s="121"/>
    </row>
    <row r="17" spans="1:13" x14ac:dyDescent="0.45">
      <c r="A17" s="97">
        <v>7</v>
      </c>
      <c r="B17" s="119">
        <v>256000000</v>
      </c>
      <c r="C17" s="120" t="s">
        <v>431</v>
      </c>
      <c r="D17" s="97">
        <v>45</v>
      </c>
      <c r="E17" s="119">
        <v>2739534000</v>
      </c>
      <c r="F17" s="121" t="s">
        <v>432</v>
      </c>
      <c r="G17" s="223" t="s">
        <v>182</v>
      </c>
      <c r="H17" s="97">
        <v>897</v>
      </c>
      <c r="I17" s="119">
        <v>21418547865</v>
      </c>
      <c r="J17" s="147" t="s">
        <v>446</v>
      </c>
      <c r="K17" s="97">
        <v>9</v>
      </c>
      <c r="L17" s="119">
        <v>204145085</v>
      </c>
      <c r="M17" s="121" t="s">
        <v>459</v>
      </c>
    </row>
    <row r="18" spans="1:13" x14ac:dyDescent="0.45">
      <c r="A18" s="97">
        <v>8</v>
      </c>
      <c r="B18" s="119">
        <v>488000000</v>
      </c>
      <c r="C18" s="120" t="s">
        <v>433</v>
      </c>
      <c r="D18" s="97">
        <v>14</v>
      </c>
      <c r="E18" s="119">
        <v>808000000</v>
      </c>
      <c r="F18" s="121" t="s">
        <v>434</v>
      </c>
      <c r="G18" s="223" t="s">
        <v>183</v>
      </c>
      <c r="H18" s="97">
        <v>325</v>
      </c>
      <c r="I18" s="119">
        <v>8310880000</v>
      </c>
      <c r="J18" s="147" t="s">
        <v>447</v>
      </c>
      <c r="K18" s="97">
        <v>1</v>
      </c>
      <c r="L18" s="119">
        <v>56131939</v>
      </c>
      <c r="M18" s="121" t="s">
        <v>393</v>
      </c>
    </row>
    <row r="19" spans="1:13" x14ac:dyDescent="0.45">
      <c r="A19" s="97">
        <v>1</v>
      </c>
      <c r="B19" s="119">
        <v>4800000</v>
      </c>
      <c r="C19" s="120" t="s">
        <v>435</v>
      </c>
      <c r="D19" s="97">
        <v>12</v>
      </c>
      <c r="E19" s="119">
        <v>355200000</v>
      </c>
      <c r="F19" s="121" t="s">
        <v>436</v>
      </c>
      <c r="G19" s="223" t="s">
        <v>184</v>
      </c>
      <c r="H19" s="97">
        <v>29</v>
      </c>
      <c r="I19" s="119">
        <v>1238321812</v>
      </c>
      <c r="J19" s="147" t="s">
        <v>448</v>
      </c>
      <c r="K19" s="97">
        <v>1</v>
      </c>
      <c r="L19" s="119">
        <v>10969972</v>
      </c>
      <c r="M19" s="121" t="s">
        <v>159</v>
      </c>
    </row>
    <row r="20" spans="1:13" x14ac:dyDescent="0.45">
      <c r="A20" s="97"/>
      <c r="B20" s="119"/>
      <c r="C20" s="120"/>
      <c r="D20" s="97"/>
      <c r="E20" s="119"/>
      <c r="F20" s="121"/>
      <c r="G20" s="223" t="s">
        <v>185</v>
      </c>
      <c r="H20" s="97">
        <v>409</v>
      </c>
      <c r="I20" s="119">
        <v>23384015015</v>
      </c>
      <c r="J20" s="147" t="s">
        <v>449</v>
      </c>
      <c r="K20" s="97">
        <v>4</v>
      </c>
      <c r="L20" s="119">
        <v>311917632</v>
      </c>
      <c r="M20" s="121" t="s">
        <v>460</v>
      </c>
    </row>
    <row r="21" spans="1:13" x14ac:dyDescent="0.45">
      <c r="A21" s="97"/>
      <c r="B21" s="119"/>
      <c r="C21" s="120"/>
      <c r="D21" s="97"/>
      <c r="E21" s="119"/>
      <c r="F21" s="121"/>
      <c r="G21" s="223" t="s">
        <v>186</v>
      </c>
      <c r="H21" s="97">
        <v>572</v>
      </c>
      <c r="I21" s="119">
        <v>10109913005</v>
      </c>
      <c r="J21" s="147" t="s">
        <v>450</v>
      </c>
      <c r="K21" s="97">
        <v>14</v>
      </c>
      <c r="L21" s="119">
        <v>217417355</v>
      </c>
      <c r="M21" s="121" t="s">
        <v>461</v>
      </c>
    </row>
    <row r="22" spans="1:13" x14ac:dyDescent="0.45">
      <c r="A22" s="97"/>
      <c r="B22" s="119"/>
      <c r="C22" s="120"/>
      <c r="D22" s="97"/>
      <c r="E22" s="119"/>
      <c r="F22" s="121"/>
      <c r="G22" s="223" t="s">
        <v>187</v>
      </c>
      <c r="H22" s="97">
        <v>11</v>
      </c>
      <c r="I22" s="119">
        <v>109778800</v>
      </c>
      <c r="J22" s="147" t="s">
        <v>451</v>
      </c>
      <c r="K22" s="97"/>
      <c r="L22" s="119"/>
      <c r="M22" s="121"/>
    </row>
    <row r="23" spans="1:13" x14ac:dyDescent="0.45">
      <c r="A23" s="97"/>
      <c r="B23" s="119"/>
      <c r="C23" s="120"/>
      <c r="D23" s="97"/>
      <c r="E23" s="119"/>
      <c r="F23" s="121"/>
      <c r="G23" s="223" t="s">
        <v>188</v>
      </c>
      <c r="H23" s="97">
        <v>201</v>
      </c>
      <c r="I23" s="119">
        <v>3014688500</v>
      </c>
      <c r="J23" s="147" t="s">
        <v>452</v>
      </c>
      <c r="K23" s="97">
        <v>4</v>
      </c>
      <c r="L23" s="119">
        <v>25665160</v>
      </c>
      <c r="M23" s="121" t="s">
        <v>462</v>
      </c>
    </row>
    <row r="24" spans="1:13" x14ac:dyDescent="0.45">
      <c r="A24" s="97">
        <v>6</v>
      </c>
      <c r="B24" s="119">
        <v>375000000</v>
      </c>
      <c r="C24" s="120" t="s">
        <v>159</v>
      </c>
      <c r="D24" s="97">
        <v>6</v>
      </c>
      <c r="E24" s="119">
        <v>375000000</v>
      </c>
      <c r="F24" s="121" t="s">
        <v>437</v>
      </c>
      <c r="G24" s="223" t="s">
        <v>189</v>
      </c>
      <c r="H24" s="97">
        <v>345</v>
      </c>
      <c r="I24" s="119">
        <v>10422328395</v>
      </c>
      <c r="J24" s="147" t="s">
        <v>453</v>
      </c>
      <c r="K24" s="97">
        <v>6</v>
      </c>
      <c r="L24" s="119">
        <v>84974699</v>
      </c>
      <c r="M24" s="121" t="s">
        <v>463</v>
      </c>
    </row>
    <row r="25" spans="1:13" x14ac:dyDescent="0.45">
      <c r="A25" s="97">
        <v>37</v>
      </c>
      <c r="B25" s="119">
        <v>1766420000</v>
      </c>
      <c r="C25" s="120" t="s">
        <v>438</v>
      </c>
      <c r="D25" s="97">
        <v>137</v>
      </c>
      <c r="E25" s="119">
        <v>4692780100</v>
      </c>
      <c r="F25" s="121" t="s">
        <v>439</v>
      </c>
      <c r="G25" s="223" t="s">
        <v>190</v>
      </c>
      <c r="H25" s="97">
        <v>1425</v>
      </c>
      <c r="I25" s="119">
        <v>30289824163</v>
      </c>
      <c r="J25" s="147" t="s">
        <v>454</v>
      </c>
      <c r="K25" s="97">
        <v>15</v>
      </c>
      <c r="L25" s="119">
        <v>121458449</v>
      </c>
      <c r="M25" s="121" t="s">
        <v>464</v>
      </c>
    </row>
    <row r="26" spans="1:13" x14ac:dyDescent="0.45">
      <c r="A26" s="219">
        <v>2073</v>
      </c>
      <c r="B26" s="220">
        <v>24499826000</v>
      </c>
      <c r="C26" s="221" t="s">
        <v>465</v>
      </c>
      <c r="D26" s="219">
        <v>10844</v>
      </c>
      <c r="E26" s="220">
        <v>139007045000</v>
      </c>
      <c r="F26" s="222" t="s">
        <v>466</v>
      </c>
      <c r="G26" s="223" t="s">
        <v>191</v>
      </c>
      <c r="H26" s="219">
        <v>72278</v>
      </c>
      <c r="I26" s="220">
        <v>760392298704</v>
      </c>
      <c r="J26" s="190" t="s">
        <v>491</v>
      </c>
      <c r="K26" s="219">
        <v>665</v>
      </c>
      <c r="L26" s="220">
        <v>6545007606</v>
      </c>
      <c r="M26" s="222" t="s">
        <v>502</v>
      </c>
    </row>
    <row r="27" spans="1:13" x14ac:dyDescent="0.45">
      <c r="A27" s="97">
        <v>719</v>
      </c>
      <c r="B27" s="119">
        <v>4863090000</v>
      </c>
      <c r="C27" s="120" t="s">
        <v>467</v>
      </c>
      <c r="D27" s="97">
        <v>3397</v>
      </c>
      <c r="E27" s="119">
        <v>22861900000</v>
      </c>
      <c r="F27" s="121" t="s">
        <v>468</v>
      </c>
      <c r="G27" s="223" t="s">
        <v>192</v>
      </c>
      <c r="H27" s="97">
        <v>4454</v>
      </c>
      <c r="I27" s="119">
        <v>25689320740</v>
      </c>
      <c r="J27" s="147" t="s">
        <v>492</v>
      </c>
      <c r="K27" s="97">
        <v>62</v>
      </c>
      <c r="L27" s="119">
        <v>285852900</v>
      </c>
      <c r="M27" s="121" t="s">
        <v>503</v>
      </c>
    </row>
    <row r="28" spans="1:13" x14ac:dyDescent="0.45">
      <c r="A28" s="97">
        <v>129</v>
      </c>
      <c r="B28" s="119">
        <v>301790000</v>
      </c>
      <c r="C28" s="120" t="s">
        <v>469</v>
      </c>
      <c r="D28" s="97">
        <v>629</v>
      </c>
      <c r="E28" s="119">
        <v>1712800000</v>
      </c>
      <c r="F28" s="121" t="s">
        <v>470</v>
      </c>
      <c r="G28" s="223" t="s">
        <v>193</v>
      </c>
      <c r="H28" s="97">
        <v>702</v>
      </c>
      <c r="I28" s="119">
        <v>1548477400</v>
      </c>
      <c r="J28" s="147" t="s">
        <v>493</v>
      </c>
      <c r="K28" s="97">
        <v>7</v>
      </c>
      <c r="L28" s="119">
        <v>11660019</v>
      </c>
      <c r="M28" s="121" t="s">
        <v>504</v>
      </c>
    </row>
    <row r="29" spans="1:13" x14ac:dyDescent="0.45">
      <c r="A29" s="97">
        <v>16</v>
      </c>
      <c r="B29" s="119">
        <v>425000000</v>
      </c>
      <c r="C29" s="120" t="s">
        <v>471</v>
      </c>
      <c r="D29" s="97">
        <v>59</v>
      </c>
      <c r="E29" s="119">
        <v>1865000000</v>
      </c>
      <c r="F29" s="121" t="s">
        <v>472</v>
      </c>
      <c r="G29" s="223" t="s">
        <v>194</v>
      </c>
      <c r="H29" s="97">
        <v>1844</v>
      </c>
      <c r="I29" s="119">
        <v>20544189850</v>
      </c>
      <c r="J29" s="147" t="s">
        <v>494</v>
      </c>
      <c r="K29" s="97">
        <v>34</v>
      </c>
      <c r="L29" s="119">
        <v>534698024</v>
      </c>
      <c r="M29" s="121" t="s">
        <v>505</v>
      </c>
    </row>
    <row r="30" spans="1:13" x14ac:dyDescent="0.45">
      <c r="A30" s="97"/>
      <c r="B30" s="119"/>
      <c r="C30" s="120"/>
      <c r="D30" s="97"/>
      <c r="E30" s="119"/>
      <c r="F30" s="121"/>
      <c r="G30" s="223" t="s">
        <v>195</v>
      </c>
      <c r="H30" s="97">
        <v>123</v>
      </c>
      <c r="I30" s="119">
        <v>926570416</v>
      </c>
      <c r="J30" s="147" t="s">
        <v>495</v>
      </c>
      <c r="K30" s="97">
        <v>4</v>
      </c>
      <c r="L30" s="119">
        <v>29935747</v>
      </c>
      <c r="M30" s="121" t="s">
        <v>506</v>
      </c>
    </row>
    <row r="31" spans="1:13" x14ac:dyDescent="0.45">
      <c r="A31" s="97"/>
      <c r="B31" s="119"/>
      <c r="C31" s="120"/>
      <c r="D31" s="97"/>
      <c r="E31" s="119"/>
      <c r="F31" s="121"/>
      <c r="G31" s="223" t="s">
        <v>196</v>
      </c>
      <c r="H31" s="97">
        <v>27662</v>
      </c>
      <c r="I31" s="119">
        <v>329877111045</v>
      </c>
      <c r="J31" s="147" t="s">
        <v>388</v>
      </c>
      <c r="K31" s="97">
        <v>217</v>
      </c>
      <c r="L31" s="119">
        <v>2827136239</v>
      </c>
      <c r="M31" s="121" t="s">
        <v>507</v>
      </c>
    </row>
    <row r="32" spans="1:13" x14ac:dyDescent="0.45">
      <c r="A32" s="97"/>
      <c r="B32" s="119"/>
      <c r="C32" s="120"/>
      <c r="D32" s="97">
        <v>1348</v>
      </c>
      <c r="E32" s="119">
        <v>38196555000</v>
      </c>
      <c r="F32" s="121" t="s">
        <v>473</v>
      </c>
      <c r="G32" s="223" t="s">
        <v>197</v>
      </c>
      <c r="H32" s="97">
        <v>6797</v>
      </c>
      <c r="I32" s="119">
        <v>152500764657</v>
      </c>
      <c r="J32" s="147" t="s">
        <v>496</v>
      </c>
      <c r="K32" s="97">
        <v>37</v>
      </c>
      <c r="L32" s="119">
        <v>665029286</v>
      </c>
      <c r="M32" s="121" t="s">
        <v>485</v>
      </c>
    </row>
    <row r="33" spans="1:13" x14ac:dyDescent="0.45">
      <c r="A33" s="97"/>
      <c r="B33" s="119"/>
      <c r="C33" s="120"/>
      <c r="D33" s="97"/>
      <c r="E33" s="119"/>
      <c r="F33" s="121"/>
      <c r="G33" s="223" t="s">
        <v>198</v>
      </c>
      <c r="H33" s="97">
        <v>11</v>
      </c>
      <c r="I33" s="119">
        <v>48227530</v>
      </c>
      <c r="J33" s="147" t="s">
        <v>497</v>
      </c>
      <c r="K33" s="97"/>
      <c r="L33" s="119"/>
      <c r="M33" s="121"/>
    </row>
    <row r="34" spans="1:13" x14ac:dyDescent="0.45">
      <c r="A34" s="97">
        <v>606</v>
      </c>
      <c r="B34" s="119">
        <v>12090081000</v>
      </c>
      <c r="C34" s="120" t="s">
        <v>474</v>
      </c>
      <c r="D34" s="97">
        <v>2667</v>
      </c>
      <c r="E34" s="119">
        <v>50829125000</v>
      </c>
      <c r="F34" s="121" t="s">
        <v>475</v>
      </c>
      <c r="G34" s="223" t="s">
        <v>199</v>
      </c>
      <c r="H34" s="97">
        <v>11816</v>
      </c>
      <c r="I34" s="119">
        <v>147416212730</v>
      </c>
      <c r="J34" s="147" t="s">
        <v>392</v>
      </c>
      <c r="K34" s="97">
        <v>141</v>
      </c>
      <c r="L34" s="119">
        <v>1482803025</v>
      </c>
      <c r="M34" s="121" t="s">
        <v>508</v>
      </c>
    </row>
    <row r="35" spans="1:13" x14ac:dyDescent="0.45">
      <c r="A35" s="97">
        <v>74</v>
      </c>
      <c r="B35" s="119">
        <v>882330000</v>
      </c>
      <c r="C35" s="120" t="s">
        <v>476</v>
      </c>
      <c r="D35" s="97">
        <v>400</v>
      </c>
      <c r="E35" s="119">
        <v>4574230000</v>
      </c>
      <c r="F35" s="121" t="s">
        <v>477</v>
      </c>
      <c r="G35" s="223" t="s">
        <v>200</v>
      </c>
      <c r="H35" s="97">
        <v>2910</v>
      </c>
      <c r="I35" s="119">
        <v>20323933556</v>
      </c>
      <c r="J35" s="147" t="s">
        <v>498</v>
      </c>
      <c r="K35" s="97">
        <v>19</v>
      </c>
      <c r="L35" s="119">
        <v>143848375</v>
      </c>
      <c r="M35" s="121" t="s">
        <v>509</v>
      </c>
    </row>
    <row r="36" spans="1:13" x14ac:dyDescent="0.45">
      <c r="A36" s="97">
        <v>476</v>
      </c>
      <c r="B36" s="119">
        <v>3231387000</v>
      </c>
      <c r="C36" s="120" t="s">
        <v>478</v>
      </c>
      <c r="D36" s="97">
        <v>2304</v>
      </c>
      <c r="E36" s="119">
        <v>14390212000</v>
      </c>
      <c r="F36" s="121" t="s">
        <v>479</v>
      </c>
      <c r="G36" s="223" t="s">
        <v>201</v>
      </c>
      <c r="H36" s="97">
        <v>13000</v>
      </c>
      <c r="I36" s="119">
        <v>48103288318</v>
      </c>
      <c r="J36" s="147" t="s">
        <v>392</v>
      </c>
      <c r="K36" s="97">
        <v>98</v>
      </c>
      <c r="L36" s="119">
        <v>417168469</v>
      </c>
      <c r="M36" s="121" t="s">
        <v>510</v>
      </c>
    </row>
    <row r="37" spans="1:13" x14ac:dyDescent="0.45">
      <c r="A37" s="97">
        <v>398</v>
      </c>
      <c r="B37" s="119">
        <v>1975347000</v>
      </c>
      <c r="C37" s="120" t="s">
        <v>480</v>
      </c>
      <c r="D37" s="97">
        <v>1938</v>
      </c>
      <c r="E37" s="119">
        <v>9303642000</v>
      </c>
      <c r="F37" s="121" t="s">
        <v>481</v>
      </c>
      <c r="G37" s="223" t="s">
        <v>193</v>
      </c>
      <c r="H37" s="97">
        <v>11012</v>
      </c>
      <c r="I37" s="119">
        <v>32944381756</v>
      </c>
      <c r="J37" s="147" t="s">
        <v>499</v>
      </c>
      <c r="K37" s="97">
        <v>72</v>
      </c>
      <c r="L37" s="119">
        <v>208015915</v>
      </c>
      <c r="M37" s="121" t="s">
        <v>511</v>
      </c>
    </row>
    <row r="38" spans="1:13" x14ac:dyDescent="0.45">
      <c r="A38" s="97">
        <v>120</v>
      </c>
      <c r="B38" s="119">
        <v>615738000</v>
      </c>
      <c r="C38" s="120" t="s">
        <v>482</v>
      </c>
      <c r="D38" s="97">
        <v>557</v>
      </c>
      <c r="E38" s="119">
        <v>2564223000</v>
      </c>
      <c r="F38" s="121" t="s">
        <v>439</v>
      </c>
      <c r="G38" s="223" t="s">
        <v>202</v>
      </c>
      <c r="H38" s="97">
        <v>3371</v>
      </c>
      <c r="I38" s="119">
        <v>10987438651</v>
      </c>
      <c r="J38" s="147" t="s">
        <v>500</v>
      </c>
      <c r="K38" s="97">
        <v>51</v>
      </c>
      <c r="L38" s="119">
        <v>130457351</v>
      </c>
      <c r="M38" s="121" t="s">
        <v>512</v>
      </c>
    </row>
    <row r="39" spans="1:13" x14ac:dyDescent="0.45">
      <c r="A39" s="97">
        <v>49</v>
      </c>
      <c r="B39" s="119">
        <v>2011200000</v>
      </c>
      <c r="C39" s="120" t="s">
        <v>159</v>
      </c>
      <c r="D39" s="97">
        <v>72</v>
      </c>
      <c r="E39" s="119">
        <v>2811200000</v>
      </c>
      <c r="F39" s="121" t="s">
        <v>159</v>
      </c>
      <c r="G39" s="223" t="s">
        <v>203</v>
      </c>
      <c r="H39" s="97">
        <v>56</v>
      </c>
      <c r="I39" s="119">
        <v>1590170400</v>
      </c>
      <c r="J39" s="147" t="s">
        <v>501</v>
      </c>
      <c r="K39" s="97"/>
      <c r="L39" s="119"/>
      <c r="M39" s="121"/>
    </row>
    <row r="40" spans="1:13" x14ac:dyDescent="0.45">
      <c r="A40" s="97">
        <v>13</v>
      </c>
      <c r="B40" s="119">
        <v>381000000</v>
      </c>
      <c r="C40" s="120" t="s">
        <v>483</v>
      </c>
      <c r="D40" s="97">
        <v>40</v>
      </c>
      <c r="E40" s="119">
        <v>914600000</v>
      </c>
      <c r="F40" s="121" t="s">
        <v>484</v>
      </c>
      <c r="G40" s="223" t="s">
        <v>190</v>
      </c>
      <c r="H40" s="97">
        <v>234</v>
      </c>
      <c r="I40" s="119">
        <v>2385070811</v>
      </c>
      <c r="J40" s="147" t="s">
        <v>390</v>
      </c>
      <c r="K40" s="97">
        <v>2</v>
      </c>
      <c r="L40" s="119">
        <v>28078190</v>
      </c>
      <c r="M40" s="121" t="s">
        <v>383</v>
      </c>
    </row>
    <row r="41" spans="1:13" x14ac:dyDescent="0.45">
      <c r="A41" s="219">
        <v>261</v>
      </c>
      <c r="B41" s="220">
        <v>3365340000</v>
      </c>
      <c r="C41" s="221" t="s">
        <v>485</v>
      </c>
      <c r="D41" s="219">
        <v>1191</v>
      </c>
      <c r="E41" s="220">
        <v>13961821040</v>
      </c>
      <c r="F41" s="222" t="s">
        <v>486</v>
      </c>
      <c r="G41" s="223" t="s">
        <v>204</v>
      </c>
      <c r="H41" s="219">
        <v>11452</v>
      </c>
      <c r="I41" s="220">
        <v>68852442926</v>
      </c>
      <c r="J41" s="190" t="s">
        <v>513</v>
      </c>
      <c r="K41" s="219">
        <v>64</v>
      </c>
      <c r="L41" s="220">
        <v>337833814</v>
      </c>
      <c r="M41" s="222" t="s">
        <v>515</v>
      </c>
    </row>
    <row r="42" spans="1:13" x14ac:dyDescent="0.45">
      <c r="A42" s="219">
        <v>63</v>
      </c>
      <c r="B42" s="220">
        <v>428400000</v>
      </c>
      <c r="C42" s="221" t="s">
        <v>487</v>
      </c>
      <c r="D42" s="219">
        <v>269</v>
      </c>
      <c r="E42" s="220">
        <v>1686520000</v>
      </c>
      <c r="F42" s="222" t="s">
        <v>488</v>
      </c>
      <c r="G42" s="223" t="s">
        <v>193</v>
      </c>
      <c r="H42" s="219">
        <v>2209</v>
      </c>
      <c r="I42" s="220">
        <v>6653617441</v>
      </c>
      <c r="J42" s="190" t="s">
        <v>387</v>
      </c>
      <c r="K42" s="219">
        <v>12</v>
      </c>
      <c r="L42" s="220">
        <v>28056038</v>
      </c>
      <c r="M42" s="222" t="s">
        <v>516</v>
      </c>
    </row>
    <row r="43" spans="1:13" x14ac:dyDescent="0.45">
      <c r="A43" s="196">
        <v>2681</v>
      </c>
      <c r="B43" s="231">
        <v>40050336000</v>
      </c>
      <c r="C43" s="232" t="s">
        <v>489</v>
      </c>
      <c r="D43" s="196">
        <v>14055</v>
      </c>
      <c r="E43" s="231">
        <v>223577439940</v>
      </c>
      <c r="F43" s="233" t="s">
        <v>490</v>
      </c>
      <c r="G43" s="234" t="s">
        <v>205</v>
      </c>
      <c r="H43" s="196">
        <v>102879</v>
      </c>
      <c r="I43" s="231">
        <v>1286966008559</v>
      </c>
      <c r="J43" s="235" t="s">
        <v>514</v>
      </c>
      <c r="K43" s="196">
        <v>900</v>
      </c>
      <c r="L43" s="231">
        <v>10106286366</v>
      </c>
      <c r="M43" s="233" t="s">
        <v>517</v>
      </c>
    </row>
    <row r="44" spans="1:13" x14ac:dyDescent="0.45">
      <c r="A44" s="95" t="s">
        <v>206</v>
      </c>
    </row>
    <row r="48" spans="1:13" x14ac:dyDescent="0.45">
      <c r="G48" s="14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S69" sqref="S69"/>
    </sheetView>
  </sheetViews>
  <sheetFormatPr defaultColWidth="9" defaultRowHeight="18" x14ac:dyDescent="0.45"/>
  <cols>
    <col min="1" max="1" width="9" style="126"/>
    <col min="2" max="2" width="14.3984375" style="124" bestFit="1" customWidth="1"/>
    <col min="3" max="3" width="9" style="125"/>
    <col min="4" max="4" width="9" style="126"/>
    <col min="5" max="5" width="15.5" style="124" bestFit="1" customWidth="1"/>
    <col min="6" max="6" width="9" style="125"/>
    <col min="7" max="7" width="22.59765625" style="132" customWidth="1"/>
    <col min="8" max="8" width="9" style="126"/>
    <col min="9" max="9" width="17.19921875" style="124" bestFit="1" customWidth="1"/>
    <col min="10" max="10" width="9" style="125"/>
    <col min="11" max="11" width="9" style="126"/>
    <col min="12" max="12" width="14.3984375" style="124" bestFit="1" customWidth="1"/>
    <col min="13" max="13" width="9" style="125"/>
    <col min="14" max="16384" width="9" style="132"/>
  </cols>
  <sheetData>
    <row r="1" spans="1:14" ht="22.2" x14ac:dyDescent="0.55000000000000004">
      <c r="A1" s="123" t="s">
        <v>6</v>
      </c>
      <c r="L1" s="327" t="str">
        <f>目次!A5</f>
        <v xml:space="preserve">2024.9保証統計情報 </v>
      </c>
      <c r="M1" s="327"/>
    </row>
    <row r="2" spans="1:14" x14ac:dyDescent="0.45">
      <c r="A2" s="127"/>
      <c r="L2" s="128"/>
      <c r="M2" s="128"/>
    </row>
    <row r="3" spans="1:14" x14ac:dyDescent="0.45">
      <c r="L3" s="328" t="s">
        <v>102</v>
      </c>
      <c r="M3" s="328"/>
    </row>
    <row r="4" spans="1:14" x14ac:dyDescent="0.45">
      <c r="A4" s="192" t="s">
        <v>152</v>
      </c>
      <c r="B4" s="225"/>
      <c r="C4" s="227"/>
      <c r="D4" s="192"/>
      <c r="E4" s="225"/>
      <c r="F4" s="227"/>
      <c r="G4" s="314" t="s">
        <v>372</v>
      </c>
      <c r="H4" s="192" t="s">
        <v>154</v>
      </c>
      <c r="I4" s="225"/>
      <c r="J4" s="227"/>
      <c r="K4" s="192" t="s">
        <v>171</v>
      </c>
      <c r="L4" s="225"/>
      <c r="M4" s="227"/>
    </row>
    <row r="5" spans="1:14" x14ac:dyDescent="0.45">
      <c r="A5" s="192" t="s">
        <v>103</v>
      </c>
      <c r="B5" s="225"/>
      <c r="C5" s="227"/>
      <c r="D5" s="192" t="s">
        <v>105</v>
      </c>
      <c r="E5" s="225"/>
      <c r="F5" s="227"/>
      <c r="G5" s="314"/>
      <c r="H5" s="192" t="s">
        <v>103</v>
      </c>
      <c r="I5" s="225"/>
      <c r="J5" s="227"/>
      <c r="K5" s="192" t="s">
        <v>105</v>
      </c>
      <c r="L5" s="225"/>
      <c r="M5" s="227"/>
    </row>
    <row r="6" spans="1:14" x14ac:dyDescent="0.45">
      <c r="A6" s="194" t="s">
        <v>147</v>
      </c>
      <c r="B6" s="228" t="s">
        <v>148</v>
      </c>
      <c r="C6" s="230" t="s">
        <v>156</v>
      </c>
      <c r="D6" s="194" t="s">
        <v>147</v>
      </c>
      <c r="E6" s="228" t="s">
        <v>148</v>
      </c>
      <c r="F6" s="230" t="s">
        <v>156</v>
      </c>
      <c r="G6" s="314"/>
      <c r="H6" s="194" t="s">
        <v>147</v>
      </c>
      <c r="I6" s="228" t="s">
        <v>148</v>
      </c>
      <c r="J6" s="230" t="s">
        <v>156</v>
      </c>
      <c r="K6" s="230" t="s">
        <v>147</v>
      </c>
      <c r="L6" s="228" t="s">
        <v>148</v>
      </c>
      <c r="M6" s="230" t="s">
        <v>156</v>
      </c>
    </row>
    <row r="7" spans="1:14" x14ac:dyDescent="0.45">
      <c r="A7" s="129">
        <v>6</v>
      </c>
      <c r="B7" s="130">
        <v>80000000</v>
      </c>
      <c r="C7" s="131">
        <v>0.57142857142857095</v>
      </c>
      <c r="D7" s="129">
        <v>28</v>
      </c>
      <c r="E7" s="130">
        <v>655000000</v>
      </c>
      <c r="F7" s="131">
        <v>0.67127162416987796</v>
      </c>
      <c r="G7" s="223" t="s">
        <v>207</v>
      </c>
      <c r="H7" s="129">
        <v>687</v>
      </c>
      <c r="I7" s="130">
        <v>9132915356</v>
      </c>
      <c r="J7" s="131">
        <v>0.79118825968207296</v>
      </c>
      <c r="K7" s="129">
        <v>9</v>
      </c>
      <c r="L7" s="130">
        <v>143609046</v>
      </c>
      <c r="M7" s="131">
        <v>0.75900337865772705</v>
      </c>
    </row>
    <row r="8" spans="1:14" x14ac:dyDescent="0.45">
      <c r="A8" s="129">
        <v>1</v>
      </c>
      <c r="B8" s="130">
        <v>4000000</v>
      </c>
      <c r="C8" s="131">
        <v>0.52631578947368396</v>
      </c>
      <c r="D8" s="129">
        <v>14</v>
      </c>
      <c r="E8" s="130">
        <v>386600000</v>
      </c>
      <c r="F8" s="131">
        <v>0.79758702074634003</v>
      </c>
      <c r="G8" s="223" t="s">
        <v>208</v>
      </c>
      <c r="H8" s="129">
        <v>389</v>
      </c>
      <c r="I8" s="130">
        <v>4691963613</v>
      </c>
      <c r="J8" s="131">
        <v>0.76410538424570895</v>
      </c>
      <c r="K8" s="129">
        <v>6</v>
      </c>
      <c r="L8" s="130">
        <v>94944567</v>
      </c>
      <c r="M8" s="131">
        <v>0.47148080568032502</v>
      </c>
    </row>
    <row r="9" spans="1:14" x14ac:dyDescent="0.45">
      <c r="A9" s="129">
        <v>4</v>
      </c>
      <c r="B9" s="130">
        <v>132000000</v>
      </c>
      <c r="C9" s="131">
        <v>1.65</v>
      </c>
      <c r="D9" s="129">
        <v>14</v>
      </c>
      <c r="E9" s="130">
        <v>387463000</v>
      </c>
      <c r="F9" s="131">
        <v>0.92649059671692102</v>
      </c>
      <c r="G9" s="223" t="s">
        <v>209</v>
      </c>
      <c r="H9" s="129">
        <v>581</v>
      </c>
      <c r="I9" s="130">
        <v>8785931241</v>
      </c>
      <c r="J9" s="131">
        <v>0.79010377313611402</v>
      </c>
      <c r="K9" s="129">
        <v>11</v>
      </c>
      <c r="L9" s="130">
        <v>144313384</v>
      </c>
      <c r="M9" s="131">
        <v>1.75642443941513</v>
      </c>
    </row>
    <row r="10" spans="1:14" x14ac:dyDescent="0.45">
      <c r="A10" s="129">
        <v>5</v>
      </c>
      <c r="B10" s="130">
        <v>156500000</v>
      </c>
      <c r="C10" s="131">
        <v>0.29894937917860598</v>
      </c>
      <c r="D10" s="129">
        <v>27</v>
      </c>
      <c r="E10" s="130">
        <v>687700000</v>
      </c>
      <c r="F10" s="131">
        <v>0.44845125529833701</v>
      </c>
      <c r="G10" s="223" t="s">
        <v>210</v>
      </c>
      <c r="H10" s="129">
        <v>439</v>
      </c>
      <c r="I10" s="130">
        <v>8620409315</v>
      </c>
      <c r="J10" s="131">
        <v>0.829862609487244</v>
      </c>
      <c r="K10" s="129">
        <v>6</v>
      </c>
      <c r="L10" s="130">
        <v>172280672</v>
      </c>
      <c r="M10" s="131">
        <v>18.667897896488899</v>
      </c>
      <c r="N10" s="126"/>
    </row>
    <row r="11" spans="1:14" x14ac:dyDescent="0.45">
      <c r="A11" s="129">
        <v>1</v>
      </c>
      <c r="B11" s="130">
        <v>20000000</v>
      </c>
      <c r="C11" s="131" t="s">
        <v>159</v>
      </c>
      <c r="D11" s="129">
        <v>3</v>
      </c>
      <c r="E11" s="130">
        <v>90000000</v>
      </c>
      <c r="F11" s="131">
        <v>0.48913043478260898</v>
      </c>
      <c r="G11" s="223" t="s">
        <v>211</v>
      </c>
      <c r="H11" s="129">
        <v>43</v>
      </c>
      <c r="I11" s="130">
        <v>751140000</v>
      </c>
      <c r="J11" s="131">
        <v>1.1416993710424199</v>
      </c>
      <c r="K11" s="129"/>
      <c r="L11" s="130"/>
      <c r="M11" s="131"/>
    </row>
    <row r="12" spans="1:14" x14ac:dyDescent="0.45">
      <c r="A12" s="219">
        <v>17</v>
      </c>
      <c r="B12" s="220">
        <v>392500000</v>
      </c>
      <c r="C12" s="222">
        <v>0.52256690187724697</v>
      </c>
      <c r="D12" s="219">
        <v>86</v>
      </c>
      <c r="E12" s="220">
        <v>2206763000</v>
      </c>
      <c r="F12" s="222">
        <v>0.61364137527157303</v>
      </c>
      <c r="G12" s="224" t="s">
        <v>212</v>
      </c>
      <c r="H12" s="219">
        <v>2139</v>
      </c>
      <c r="I12" s="220">
        <v>31982359525</v>
      </c>
      <c r="J12" s="222">
        <v>0.80258077547208295</v>
      </c>
      <c r="K12" s="219">
        <v>32</v>
      </c>
      <c r="L12" s="220">
        <v>555147669</v>
      </c>
      <c r="M12" s="222">
        <v>1.15181955004405</v>
      </c>
    </row>
    <row r="13" spans="1:14" x14ac:dyDescent="0.45">
      <c r="A13" s="129">
        <v>3</v>
      </c>
      <c r="B13" s="130">
        <v>150000000</v>
      </c>
      <c r="C13" s="131">
        <v>2.7272727272727302</v>
      </c>
      <c r="D13" s="129">
        <v>17</v>
      </c>
      <c r="E13" s="130">
        <v>390000000</v>
      </c>
      <c r="F13" s="131">
        <v>0.67590987868284202</v>
      </c>
      <c r="G13" s="223" t="s">
        <v>36</v>
      </c>
      <c r="H13" s="129">
        <v>253</v>
      </c>
      <c r="I13" s="130">
        <v>4857530200</v>
      </c>
      <c r="J13" s="131">
        <v>1.0173968680673799</v>
      </c>
      <c r="K13" s="129">
        <v>1</v>
      </c>
      <c r="L13" s="130">
        <v>1596026</v>
      </c>
      <c r="M13" s="131" t="s">
        <v>159</v>
      </c>
    </row>
    <row r="14" spans="1:14" x14ac:dyDescent="0.45">
      <c r="A14" s="129"/>
      <c r="B14" s="130"/>
      <c r="C14" s="131"/>
      <c r="D14" s="129">
        <v>1</v>
      </c>
      <c r="E14" s="130">
        <v>50000000</v>
      </c>
      <c r="F14" s="131" t="s">
        <v>159</v>
      </c>
      <c r="G14" s="223" t="s">
        <v>213</v>
      </c>
      <c r="H14" s="129">
        <v>4</v>
      </c>
      <c r="I14" s="130">
        <v>92414000</v>
      </c>
      <c r="J14" s="131">
        <v>6.1625766871165597</v>
      </c>
      <c r="K14" s="129"/>
      <c r="L14" s="130"/>
      <c r="M14" s="131"/>
    </row>
    <row r="15" spans="1:14" x14ac:dyDescent="0.45">
      <c r="A15" s="129">
        <v>8</v>
      </c>
      <c r="B15" s="130">
        <v>157000000</v>
      </c>
      <c r="C15" s="131">
        <v>0.57534447376136</v>
      </c>
      <c r="D15" s="129">
        <v>62</v>
      </c>
      <c r="E15" s="130">
        <v>1556700000</v>
      </c>
      <c r="F15" s="131">
        <v>1.0038394424360899</v>
      </c>
      <c r="G15" s="223" t="s">
        <v>214</v>
      </c>
      <c r="H15" s="129">
        <v>587</v>
      </c>
      <c r="I15" s="130">
        <v>9863865486</v>
      </c>
      <c r="J15" s="131">
        <v>0.96972634377437705</v>
      </c>
      <c r="K15" s="129">
        <v>3</v>
      </c>
      <c r="L15" s="130">
        <v>50330032</v>
      </c>
      <c r="M15" s="131">
        <v>0.312444554396274</v>
      </c>
    </row>
    <row r="16" spans="1:14" x14ac:dyDescent="0.45">
      <c r="A16" s="129">
        <v>7</v>
      </c>
      <c r="B16" s="130">
        <v>160500000</v>
      </c>
      <c r="C16" s="131">
        <v>3.1470588235294099</v>
      </c>
      <c r="D16" s="129">
        <v>80</v>
      </c>
      <c r="E16" s="130">
        <v>1335900000</v>
      </c>
      <c r="F16" s="131">
        <v>1.4154481881754599</v>
      </c>
      <c r="G16" s="223" t="s">
        <v>215</v>
      </c>
      <c r="H16" s="129">
        <v>380</v>
      </c>
      <c r="I16" s="130">
        <v>4811529085</v>
      </c>
      <c r="J16" s="131">
        <v>1.0000427969588599</v>
      </c>
      <c r="K16" s="129">
        <v>11</v>
      </c>
      <c r="L16" s="130">
        <v>172454054</v>
      </c>
      <c r="M16" s="131">
        <v>1.0095521644649601</v>
      </c>
    </row>
    <row r="17" spans="1:14" x14ac:dyDescent="0.45">
      <c r="A17" s="129"/>
      <c r="B17" s="130"/>
      <c r="C17" s="131"/>
      <c r="D17" s="129">
        <v>3</v>
      </c>
      <c r="E17" s="130">
        <v>57500000</v>
      </c>
      <c r="F17" s="131">
        <v>0.282277859597447</v>
      </c>
      <c r="G17" s="223" t="s">
        <v>216</v>
      </c>
      <c r="H17" s="129">
        <v>26</v>
      </c>
      <c r="I17" s="130">
        <v>594214000</v>
      </c>
      <c r="J17" s="131">
        <v>1.01779297256374</v>
      </c>
      <c r="K17" s="129"/>
      <c r="L17" s="130"/>
      <c r="M17" s="131"/>
      <c r="N17" s="126"/>
    </row>
    <row r="18" spans="1:14" x14ac:dyDescent="0.45">
      <c r="A18" s="129">
        <v>690</v>
      </c>
      <c r="B18" s="130">
        <v>11466884000</v>
      </c>
      <c r="C18" s="131">
        <v>0.83910756455035795</v>
      </c>
      <c r="D18" s="129">
        <v>3832</v>
      </c>
      <c r="E18" s="130">
        <v>64302573000</v>
      </c>
      <c r="F18" s="131">
        <v>0.94881868935241997</v>
      </c>
      <c r="G18" s="223" t="s">
        <v>16</v>
      </c>
      <c r="H18" s="129">
        <v>33250</v>
      </c>
      <c r="I18" s="130">
        <v>444185353586</v>
      </c>
      <c r="J18" s="131">
        <v>0.93837145222087304</v>
      </c>
      <c r="K18" s="129">
        <v>245</v>
      </c>
      <c r="L18" s="130">
        <v>3437153318</v>
      </c>
      <c r="M18" s="131">
        <v>0.93095172057131603</v>
      </c>
    </row>
    <row r="19" spans="1:14" x14ac:dyDescent="0.45">
      <c r="A19" s="129">
        <v>272</v>
      </c>
      <c r="B19" s="130">
        <v>4587980000</v>
      </c>
      <c r="C19" s="131">
        <v>0.878803504196362</v>
      </c>
      <c r="D19" s="129">
        <v>1260</v>
      </c>
      <c r="E19" s="130">
        <v>26627606300</v>
      </c>
      <c r="F19" s="131">
        <v>0.81126417105508697</v>
      </c>
      <c r="G19" s="224" t="s">
        <v>13</v>
      </c>
      <c r="H19" s="129">
        <v>9962</v>
      </c>
      <c r="I19" s="130">
        <v>177203808499</v>
      </c>
      <c r="J19" s="131">
        <v>0.92239898468417703</v>
      </c>
      <c r="K19" s="129">
        <v>63</v>
      </c>
      <c r="L19" s="130">
        <v>664157566</v>
      </c>
      <c r="M19" s="131">
        <v>0.898039483894157</v>
      </c>
    </row>
    <row r="20" spans="1:14" x14ac:dyDescent="0.45">
      <c r="A20" s="129"/>
      <c r="B20" s="130"/>
      <c r="C20" s="131"/>
      <c r="D20" s="129">
        <v>13</v>
      </c>
      <c r="E20" s="130">
        <v>372600000</v>
      </c>
      <c r="F20" s="131">
        <v>0.79547395388556796</v>
      </c>
      <c r="G20" s="223" t="s">
        <v>217</v>
      </c>
      <c r="H20" s="129">
        <v>130</v>
      </c>
      <c r="I20" s="130">
        <v>3231176246</v>
      </c>
      <c r="J20" s="131">
        <v>0.91889794912471001</v>
      </c>
      <c r="K20" s="129">
        <v>1</v>
      </c>
      <c r="L20" s="130">
        <v>5058493</v>
      </c>
      <c r="M20" s="131" t="s">
        <v>159</v>
      </c>
    </row>
    <row r="21" spans="1:14" x14ac:dyDescent="0.45">
      <c r="A21" s="129"/>
      <c r="B21" s="130"/>
      <c r="C21" s="131"/>
      <c r="D21" s="129"/>
      <c r="E21" s="130"/>
      <c r="F21" s="131"/>
      <c r="G21" s="223" t="s">
        <v>373</v>
      </c>
      <c r="H21" s="129">
        <v>2</v>
      </c>
      <c r="I21" s="130">
        <v>22768000</v>
      </c>
      <c r="J21" s="131">
        <v>0.60194585448392601</v>
      </c>
      <c r="K21" s="129"/>
      <c r="L21" s="130"/>
      <c r="M21" s="131"/>
    </row>
    <row r="22" spans="1:14" x14ac:dyDescent="0.45">
      <c r="A22" s="129"/>
      <c r="B22" s="130"/>
      <c r="C22" s="131"/>
      <c r="D22" s="129"/>
      <c r="E22" s="130"/>
      <c r="F22" s="131"/>
      <c r="G22" s="223" t="s">
        <v>218</v>
      </c>
      <c r="H22" s="129">
        <v>1</v>
      </c>
      <c r="I22" s="130">
        <v>5684000</v>
      </c>
      <c r="J22" s="131">
        <v>0.74048983845753003</v>
      </c>
      <c r="K22" s="129"/>
      <c r="L22" s="130"/>
      <c r="M22" s="131"/>
    </row>
    <row r="23" spans="1:14" x14ac:dyDescent="0.45">
      <c r="A23" s="129"/>
      <c r="B23" s="130"/>
      <c r="C23" s="131"/>
      <c r="D23" s="129"/>
      <c r="E23" s="130"/>
      <c r="F23" s="131"/>
      <c r="G23" s="223" t="s">
        <v>219</v>
      </c>
      <c r="H23" s="129">
        <v>1</v>
      </c>
      <c r="I23" s="130">
        <v>286000</v>
      </c>
      <c r="J23" s="131">
        <v>0.629955947136564</v>
      </c>
      <c r="K23" s="129"/>
      <c r="L23" s="130"/>
      <c r="M23" s="131"/>
    </row>
    <row r="24" spans="1:14" x14ac:dyDescent="0.45">
      <c r="A24" s="129"/>
      <c r="B24" s="130"/>
      <c r="C24" s="131"/>
      <c r="D24" s="129">
        <v>2</v>
      </c>
      <c r="E24" s="130">
        <v>48000000</v>
      </c>
      <c r="F24" s="131">
        <v>0.16551724137931001</v>
      </c>
      <c r="G24" s="223" t="s">
        <v>220</v>
      </c>
      <c r="H24" s="129">
        <v>60</v>
      </c>
      <c r="I24" s="130">
        <v>1585566000</v>
      </c>
      <c r="J24" s="131">
        <v>0.88855003412831601</v>
      </c>
      <c r="K24" s="129"/>
      <c r="L24" s="130"/>
      <c r="M24" s="131"/>
    </row>
    <row r="25" spans="1:14" x14ac:dyDescent="0.45">
      <c r="A25" s="219">
        <v>980</v>
      </c>
      <c r="B25" s="220">
        <v>16522364000</v>
      </c>
      <c r="C25" s="222">
        <v>0.84667708600070601</v>
      </c>
      <c r="D25" s="219">
        <v>5270</v>
      </c>
      <c r="E25" s="220">
        <v>94740879300</v>
      </c>
      <c r="F25" s="222">
        <v>0.90550908218231396</v>
      </c>
      <c r="G25" s="223" t="s">
        <v>221</v>
      </c>
      <c r="H25" s="219">
        <v>44656</v>
      </c>
      <c r="I25" s="220">
        <v>646454195102</v>
      </c>
      <c r="J25" s="222">
        <v>0.935300450770162</v>
      </c>
      <c r="K25" s="219">
        <v>324</v>
      </c>
      <c r="L25" s="220">
        <v>4330749489</v>
      </c>
      <c r="M25" s="222">
        <v>0.90914206947300902</v>
      </c>
    </row>
    <row r="26" spans="1:14" x14ac:dyDescent="0.45">
      <c r="A26" s="129"/>
      <c r="B26" s="130"/>
      <c r="C26" s="131"/>
      <c r="D26" s="129"/>
      <c r="E26" s="130"/>
      <c r="F26" s="131"/>
      <c r="G26" s="223" t="s">
        <v>222</v>
      </c>
      <c r="H26" s="129"/>
      <c r="I26" s="130"/>
      <c r="J26" s="131"/>
      <c r="K26" s="129"/>
      <c r="L26" s="130"/>
      <c r="M26" s="131"/>
    </row>
    <row r="27" spans="1:14" x14ac:dyDescent="0.45">
      <c r="A27" s="129"/>
      <c r="B27" s="130"/>
      <c r="C27" s="131"/>
      <c r="D27" s="129"/>
      <c r="E27" s="130"/>
      <c r="F27" s="131"/>
      <c r="G27" s="223" t="s">
        <v>223</v>
      </c>
      <c r="H27" s="129"/>
      <c r="I27" s="130"/>
      <c r="J27" s="131"/>
      <c r="K27" s="129"/>
      <c r="L27" s="130"/>
      <c r="M27" s="131"/>
    </row>
    <row r="28" spans="1:14" x14ac:dyDescent="0.45">
      <c r="A28" s="219"/>
      <c r="B28" s="220"/>
      <c r="C28" s="222"/>
      <c r="D28" s="219"/>
      <c r="E28" s="220"/>
      <c r="F28" s="222"/>
      <c r="G28" s="223" t="s">
        <v>224</v>
      </c>
      <c r="H28" s="219"/>
      <c r="I28" s="220"/>
      <c r="J28" s="222"/>
      <c r="K28" s="219"/>
      <c r="L28" s="220"/>
      <c r="M28" s="222"/>
    </row>
    <row r="29" spans="1:14" x14ac:dyDescent="0.45">
      <c r="A29" s="129"/>
      <c r="B29" s="130"/>
      <c r="C29" s="131"/>
      <c r="D29" s="129"/>
      <c r="E29" s="130"/>
      <c r="F29" s="131"/>
      <c r="G29" s="223" t="s">
        <v>225</v>
      </c>
      <c r="H29" s="129"/>
      <c r="I29" s="130"/>
      <c r="J29" s="131"/>
      <c r="K29" s="129"/>
      <c r="L29" s="130"/>
      <c r="M29" s="131"/>
    </row>
    <row r="30" spans="1:14" x14ac:dyDescent="0.45">
      <c r="A30" s="129"/>
      <c r="B30" s="130"/>
      <c r="C30" s="131"/>
      <c r="D30" s="129"/>
      <c r="E30" s="130"/>
      <c r="F30" s="131"/>
      <c r="G30" s="224" t="s">
        <v>377</v>
      </c>
      <c r="H30" s="129"/>
      <c r="I30" s="130"/>
      <c r="J30" s="131"/>
      <c r="K30" s="129"/>
      <c r="L30" s="130"/>
      <c r="M30" s="131"/>
    </row>
    <row r="31" spans="1:14" x14ac:dyDescent="0.45">
      <c r="A31" s="219"/>
      <c r="B31" s="220"/>
      <c r="C31" s="222"/>
      <c r="D31" s="219"/>
      <c r="E31" s="220"/>
      <c r="F31" s="222"/>
      <c r="G31" s="223" t="s">
        <v>226</v>
      </c>
      <c r="H31" s="219"/>
      <c r="I31" s="220"/>
      <c r="J31" s="222"/>
      <c r="K31" s="219"/>
      <c r="L31" s="220"/>
      <c r="M31" s="222"/>
    </row>
    <row r="32" spans="1:14" x14ac:dyDescent="0.45">
      <c r="A32" s="129"/>
      <c r="B32" s="130"/>
      <c r="C32" s="131"/>
      <c r="D32" s="129">
        <v>2</v>
      </c>
      <c r="E32" s="130">
        <v>100000000</v>
      </c>
      <c r="F32" s="131">
        <v>1.35135135135135</v>
      </c>
      <c r="G32" s="223" t="s">
        <v>227</v>
      </c>
      <c r="H32" s="129">
        <v>14</v>
      </c>
      <c r="I32" s="130">
        <v>160993000</v>
      </c>
      <c r="J32" s="131">
        <v>0.74738288558045396</v>
      </c>
      <c r="K32" s="129">
        <v>1</v>
      </c>
      <c r="L32" s="130">
        <v>39335196</v>
      </c>
      <c r="M32" s="131">
        <v>4.0995501512610302</v>
      </c>
    </row>
    <row r="33" spans="1:14" x14ac:dyDescent="0.45">
      <c r="A33" s="129">
        <v>559</v>
      </c>
      <c r="B33" s="130">
        <v>11591412000</v>
      </c>
      <c r="C33" s="131">
        <v>1.0777738044165299</v>
      </c>
      <c r="D33" s="129">
        <v>2618</v>
      </c>
      <c r="E33" s="130">
        <v>57961301800</v>
      </c>
      <c r="F33" s="131">
        <v>1.2910859974599</v>
      </c>
      <c r="G33" s="223" t="s">
        <v>15</v>
      </c>
      <c r="H33" s="129">
        <v>20754</v>
      </c>
      <c r="I33" s="130">
        <v>276462605183</v>
      </c>
      <c r="J33" s="131">
        <v>0.98574832793999401</v>
      </c>
      <c r="K33" s="129">
        <v>167</v>
      </c>
      <c r="L33" s="130">
        <v>1622151707</v>
      </c>
      <c r="M33" s="131">
        <v>0.51986101879046298</v>
      </c>
    </row>
    <row r="34" spans="1:14" x14ac:dyDescent="0.45">
      <c r="A34" s="129">
        <v>5</v>
      </c>
      <c r="B34" s="130">
        <v>162000000</v>
      </c>
      <c r="C34" s="131">
        <v>1.2908366533864499</v>
      </c>
      <c r="D34" s="129">
        <v>31</v>
      </c>
      <c r="E34" s="130">
        <v>704200000</v>
      </c>
      <c r="F34" s="131">
        <v>0.67194656488549598</v>
      </c>
      <c r="G34" s="223" t="s">
        <v>228</v>
      </c>
      <c r="H34" s="129">
        <v>415</v>
      </c>
      <c r="I34" s="130">
        <v>6227592200</v>
      </c>
      <c r="J34" s="131">
        <v>0.871756940713315</v>
      </c>
      <c r="K34" s="129"/>
      <c r="L34" s="130"/>
      <c r="M34" s="131"/>
    </row>
    <row r="35" spans="1:14" x14ac:dyDescent="0.45">
      <c r="A35" s="129"/>
      <c r="B35" s="130"/>
      <c r="C35" s="131"/>
      <c r="D35" s="129"/>
      <c r="E35" s="130"/>
      <c r="F35" s="131"/>
      <c r="G35" s="223" t="s">
        <v>229</v>
      </c>
      <c r="H35" s="129">
        <v>1</v>
      </c>
      <c r="I35" s="130">
        <v>1280000</v>
      </c>
      <c r="J35" s="131">
        <v>6.0003750234389697E-2</v>
      </c>
      <c r="K35" s="129">
        <v>1</v>
      </c>
      <c r="L35" s="130">
        <v>18387646</v>
      </c>
      <c r="M35" s="131" t="s">
        <v>159</v>
      </c>
    </row>
    <row r="36" spans="1:14" x14ac:dyDescent="0.45">
      <c r="A36" s="129"/>
      <c r="B36" s="130"/>
      <c r="C36" s="131"/>
      <c r="D36" s="129"/>
      <c r="E36" s="130"/>
      <c r="F36" s="131"/>
      <c r="G36" s="223" t="s">
        <v>230</v>
      </c>
      <c r="H36" s="129"/>
      <c r="I36" s="130"/>
      <c r="J36" s="131"/>
      <c r="K36" s="129"/>
      <c r="L36" s="130"/>
      <c r="M36" s="131"/>
    </row>
    <row r="37" spans="1:14" x14ac:dyDescent="0.45">
      <c r="A37" s="219">
        <v>564</v>
      </c>
      <c r="B37" s="220">
        <v>11753412000</v>
      </c>
      <c r="C37" s="222">
        <v>1.0788432063348199</v>
      </c>
      <c r="D37" s="219">
        <v>2651</v>
      </c>
      <c r="E37" s="220">
        <v>58765501800</v>
      </c>
      <c r="F37" s="222">
        <v>1.2765272119697499</v>
      </c>
      <c r="G37" s="273" t="s">
        <v>374</v>
      </c>
      <c r="H37" s="219">
        <v>21184</v>
      </c>
      <c r="I37" s="220">
        <v>282852470383</v>
      </c>
      <c r="J37" s="222">
        <v>0.98267225464977404</v>
      </c>
      <c r="K37" s="219">
        <v>169</v>
      </c>
      <c r="L37" s="220">
        <v>1679874549</v>
      </c>
      <c r="M37" s="222">
        <v>0.48480613401886602</v>
      </c>
      <c r="N37" s="126"/>
    </row>
    <row r="38" spans="1:14" x14ac:dyDescent="0.45">
      <c r="A38" s="129">
        <v>3</v>
      </c>
      <c r="B38" s="130">
        <v>38000000</v>
      </c>
      <c r="C38" s="131">
        <v>0.28210838901262097</v>
      </c>
      <c r="D38" s="129">
        <v>36</v>
      </c>
      <c r="E38" s="130">
        <v>389650000</v>
      </c>
      <c r="F38" s="131">
        <v>1.3574290193346099</v>
      </c>
      <c r="G38" s="223" t="s">
        <v>231</v>
      </c>
      <c r="H38" s="129">
        <v>317</v>
      </c>
      <c r="I38" s="130">
        <v>2189564733</v>
      </c>
      <c r="J38" s="131">
        <v>0.98305272107763897</v>
      </c>
      <c r="K38" s="129">
        <v>1</v>
      </c>
      <c r="L38" s="130">
        <v>1657639</v>
      </c>
      <c r="M38" s="131">
        <v>0.16745719365075801</v>
      </c>
    </row>
    <row r="39" spans="1:14" x14ac:dyDescent="0.45">
      <c r="A39" s="129">
        <v>6</v>
      </c>
      <c r="B39" s="130">
        <v>79800000</v>
      </c>
      <c r="C39" s="131" t="s">
        <v>159</v>
      </c>
      <c r="D39" s="129">
        <v>31</v>
      </c>
      <c r="E39" s="130">
        <v>623800000</v>
      </c>
      <c r="F39" s="131">
        <v>2.0594255529877898</v>
      </c>
      <c r="G39" s="224" t="s">
        <v>232</v>
      </c>
      <c r="H39" s="129">
        <v>66</v>
      </c>
      <c r="I39" s="130">
        <v>1159582300</v>
      </c>
      <c r="J39" s="131">
        <v>1.61875740743584</v>
      </c>
      <c r="K39" s="129"/>
      <c r="L39" s="130"/>
      <c r="M39" s="131"/>
    </row>
    <row r="40" spans="1:14" x14ac:dyDescent="0.45">
      <c r="A40" s="129">
        <v>406</v>
      </c>
      <c r="B40" s="130">
        <v>4637980000</v>
      </c>
      <c r="C40" s="131">
        <v>0.82968340232484095</v>
      </c>
      <c r="D40" s="129">
        <v>2234</v>
      </c>
      <c r="E40" s="130">
        <v>26037467040</v>
      </c>
      <c r="F40" s="131">
        <v>1.0497065582471401</v>
      </c>
      <c r="G40" s="223" t="s">
        <v>32</v>
      </c>
      <c r="H40" s="129">
        <v>10681</v>
      </c>
      <c r="I40" s="130">
        <v>112080535869</v>
      </c>
      <c r="J40" s="131">
        <v>0.96969697824519796</v>
      </c>
      <c r="K40" s="129">
        <v>119</v>
      </c>
      <c r="L40" s="130">
        <v>1238563124</v>
      </c>
      <c r="M40" s="131">
        <v>0.98540851681143704</v>
      </c>
    </row>
    <row r="41" spans="1:14" x14ac:dyDescent="0.45">
      <c r="A41" s="129">
        <v>70</v>
      </c>
      <c r="B41" s="130">
        <v>455660000</v>
      </c>
      <c r="C41" s="131">
        <v>1.1003888043662</v>
      </c>
      <c r="D41" s="129">
        <v>438</v>
      </c>
      <c r="E41" s="130">
        <v>3581127000</v>
      </c>
      <c r="F41" s="131">
        <v>1.0817644126931401</v>
      </c>
      <c r="G41" s="223" t="s">
        <v>40</v>
      </c>
      <c r="H41" s="129">
        <v>2331</v>
      </c>
      <c r="I41" s="130">
        <v>17461168433</v>
      </c>
      <c r="J41" s="131">
        <v>0.93593428388397604</v>
      </c>
      <c r="K41" s="129">
        <v>13</v>
      </c>
      <c r="L41" s="130">
        <v>70776115</v>
      </c>
      <c r="M41" s="131">
        <v>0.69431676127930297</v>
      </c>
    </row>
    <row r="42" spans="1:14" x14ac:dyDescent="0.45">
      <c r="A42" s="129">
        <v>169</v>
      </c>
      <c r="B42" s="130">
        <v>1415120000</v>
      </c>
      <c r="C42" s="131">
        <v>0.83516483516483497</v>
      </c>
      <c r="D42" s="129">
        <v>926</v>
      </c>
      <c r="E42" s="130">
        <v>9873820000</v>
      </c>
      <c r="F42" s="131">
        <v>1.0938817835007399</v>
      </c>
      <c r="G42" s="223" t="s">
        <v>19</v>
      </c>
      <c r="H42" s="129">
        <v>5088</v>
      </c>
      <c r="I42" s="130">
        <v>44718500973</v>
      </c>
      <c r="J42" s="131">
        <v>0.92399646983448003</v>
      </c>
      <c r="K42" s="129">
        <v>94</v>
      </c>
      <c r="L42" s="130">
        <v>1007356166</v>
      </c>
      <c r="M42" s="131">
        <v>1.7988759657461499</v>
      </c>
    </row>
    <row r="43" spans="1:14" x14ac:dyDescent="0.45">
      <c r="A43" s="129">
        <v>66</v>
      </c>
      <c r="B43" s="130">
        <v>511035000</v>
      </c>
      <c r="C43" s="131">
        <v>0.75145741138446198</v>
      </c>
      <c r="D43" s="129">
        <v>272</v>
      </c>
      <c r="E43" s="130">
        <v>2080720800</v>
      </c>
      <c r="F43" s="131">
        <v>0.793063490486977</v>
      </c>
      <c r="G43" s="223" t="s">
        <v>233</v>
      </c>
      <c r="H43" s="129">
        <v>1816</v>
      </c>
      <c r="I43" s="130">
        <v>14065324981</v>
      </c>
      <c r="J43" s="131">
        <v>0.91757626822573002</v>
      </c>
      <c r="K43" s="129">
        <v>19</v>
      </c>
      <c r="L43" s="130">
        <v>157605276</v>
      </c>
      <c r="M43" s="131">
        <v>1.57410386200845</v>
      </c>
    </row>
    <row r="44" spans="1:14" x14ac:dyDescent="0.45">
      <c r="A44" s="129">
        <v>48</v>
      </c>
      <c r="B44" s="130">
        <v>350050000</v>
      </c>
      <c r="C44" s="131">
        <v>1.06027563228835</v>
      </c>
      <c r="D44" s="129">
        <v>249</v>
      </c>
      <c r="E44" s="130">
        <v>1812586000</v>
      </c>
      <c r="F44" s="131">
        <v>1.0443172822420901</v>
      </c>
      <c r="G44" s="223" t="s">
        <v>234</v>
      </c>
      <c r="H44" s="129">
        <v>1593</v>
      </c>
      <c r="I44" s="130">
        <v>10583823789</v>
      </c>
      <c r="J44" s="131">
        <v>0.93134665583448195</v>
      </c>
      <c r="K44" s="129">
        <v>10</v>
      </c>
      <c r="L44" s="130">
        <v>28660112</v>
      </c>
      <c r="M44" s="131">
        <v>2.5349764799149899</v>
      </c>
    </row>
    <row r="45" spans="1:14" x14ac:dyDescent="0.45">
      <c r="A45" s="129">
        <v>18</v>
      </c>
      <c r="B45" s="130">
        <v>418624000</v>
      </c>
      <c r="C45" s="131">
        <v>1.3841372287101099</v>
      </c>
      <c r="D45" s="129">
        <v>90</v>
      </c>
      <c r="E45" s="130">
        <v>1852858000</v>
      </c>
      <c r="F45" s="131">
        <v>1.1652110369600801</v>
      </c>
      <c r="G45" s="223" t="s">
        <v>61</v>
      </c>
      <c r="H45" s="129">
        <v>764</v>
      </c>
      <c r="I45" s="130">
        <v>9650176800</v>
      </c>
      <c r="J45" s="131">
        <v>0.92447951224243297</v>
      </c>
      <c r="K45" s="129">
        <v>10</v>
      </c>
      <c r="L45" s="130">
        <v>98562394</v>
      </c>
      <c r="M45" s="131">
        <v>6.5577989803988102</v>
      </c>
    </row>
    <row r="46" spans="1:14" x14ac:dyDescent="0.45">
      <c r="A46" s="129"/>
      <c r="B46" s="130"/>
      <c r="C46" s="131"/>
      <c r="D46" s="129"/>
      <c r="E46" s="130"/>
      <c r="F46" s="131"/>
      <c r="G46" s="223" t="s">
        <v>235</v>
      </c>
      <c r="H46" s="129"/>
      <c r="I46" s="130"/>
      <c r="J46" s="131"/>
      <c r="K46" s="129"/>
      <c r="L46" s="130"/>
      <c r="M46" s="131"/>
    </row>
    <row r="47" spans="1:14" x14ac:dyDescent="0.45">
      <c r="A47" s="129">
        <v>3</v>
      </c>
      <c r="B47" s="130">
        <v>46500000</v>
      </c>
      <c r="C47" s="131">
        <v>0.55489260143198105</v>
      </c>
      <c r="D47" s="129">
        <v>29</v>
      </c>
      <c r="E47" s="130">
        <v>252570000</v>
      </c>
      <c r="F47" s="131">
        <v>1.18410689170183</v>
      </c>
      <c r="G47" s="223" t="s">
        <v>236</v>
      </c>
      <c r="H47" s="129">
        <v>203</v>
      </c>
      <c r="I47" s="130">
        <v>1402777200</v>
      </c>
      <c r="J47" s="131">
        <v>0.93095145342412899</v>
      </c>
      <c r="K47" s="129">
        <v>1</v>
      </c>
      <c r="L47" s="130">
        <v>27468620</v>
      </c>
      <c r="M47" s="131" t="s">
        <v>159</v>
      </c>
    </row>
    <row r="48" spans="1:14" x14ac:dyDescent="0.45">
      <c r="A48" s="129">
        <v>146</v>
      </c>
      <c r="B48" s="130">
        <v>1826881000</v>
      </c>
      <c r="C48" s="131">
        <v>1.11164719483997</v>
      </c>
      <c r="D48" s="129">
        <v>721</v>
      </c>
      <c r="E48" s="130">
        <v>10778473000</v>
      </c>
      <c r="F48" s="131">
        <v>1.28123168295318</v>
      </c>
      <c r="G48" s="223" t="s">
        <v>34</v>
      </c>
      <c r="H48" s="129">
        <v>4240</v>
      </c>
      <c r="I48" s="130">
        <v>47806874948</v>
      </c>
      <c r="J48" s="131">
        <v>0.95632338405000406</v>
      </c>
      <c r="K48" s="129">
        <v>56</v>
      </c>
      <c r="L48" s="130">
        <v>457254036</v>
      </c>
      <c r="M48" s="131">
        <v>0.75997264322077396</v>
      </c>
    </row>
    <row r="49" spans="1:13" x14ac:dyDescent="0.45">
      <c r="A49" s="129">
        <v>4</v>
      </c>
      <c r="B49" s="130">
        <v>32500000</v>
      </c>
      <c r="C49" s="131">
        <v>5.4166666666666696</v>
      </c>
      <c r="D49" s="129">
        <v>19</v>
      </c>
      <c r="E49" s="130">
        <v>234000000</v>
      </c>
      <c r="F49" s="131">
        <v>2.8536585365853702</v>
      </c>
      <c r="G49" s="223" t="s">
        <v>237</v>
      </c>
      <c r="H49" s="129">
        <v>176</v>
      </c>
      <c r="I49" s="130">
        <v>1202014000</v>
      </c>
      <c r="J49" s="131">
        <v>0.88522153847060203</v>
      </c>
      <c r="K49" s="129">
        <v>1</v>
      </c>
      <c r="L49" s="130">
        <v>19416283</v>
      </c>
      <c r="M49" s="131" t="s">
        <v>159</v>
      </c>
    </row>
    <row r="50" spans="1:13" x14ac:dyDescent="0.45">
      <c r="A50" s="129">
        <v>16</v>
      </c>
      <c r="B50" s="130">
        <v>121800000</v>
      </c>
      <c r="C50" s="131">
        <v>1.4414201183432001</v>
      </c>
      <c r="D50" s="129">
        <v>88</v>
      </c>
      <c r="E50" s="130">
        <v>851290000</v>
      </c>
      <c r="F50" s="131">
        <v>1.1476777890124701</v>
      </c>
      <c r="G50" s="223" t="s">
        <v>238</v>
      </c>
      <c r="H50" s="129">
        <v>475</v>
      </c>
      <c r="I50" s="130">
        <v>4799617130</v>
      </c>
      <c r="J50" s="131">
        <v>0.95572434785945004</v>
      </c>
      <c r="K50" s="129">
        <v>1</v>
      </c>
      <c r="L50" s="130">
        <v>5003727</v>
      </c>
      <c r="M50" s="131">
        <v>1.1526738008566699</v>
      </c>
    </row>
    <row r="51" spans="1:13" x14ac:dyDescent="0.45">
      <c r="A51" s="129">
        <v>1</v>
      </c>
      <c r="B51" s="130">
        <v>3000000</v>
      </c>
      <c r="C51" s="131">
        <v>9.375</v>
      </c>
      <c r="D51" s="129">
        <v>10</v>
      </c>
      <c r="E51" s="130">
        <v>145072000</v>
      </c>
      <c r="F51" s="131">
        <v>0.88555731900866796</v>
      </c>
      <c r="G51" s="223" t="s">
        <v>239</v>
      </c>
      <c r="H51" s="129">
        <v>134</v>
      </c>
      <c r="I51" s="130">
        <v>1022935500</v>
      </c>
      <c r="J51" s="131">
        <v>0.86080031707723503</v>
      </c>
      <c r="K51" s="129">
        <v>1</v>
      </c>
      <c r="L51" s="130">
        <v>4960861</v>
      </c>
      <c r="M51" s="131">
        <v>0.27305809304446899</v>
      </c>
    </row>
    <row r="52" spans="1:13" x14ac:dyDescent="0.45">
      <c r="A52" s="129">
        <v>1</v>
      </c>
      <c r="B52" s="130">
        <v>20000000</v>
      </c>
      <c r="C52" s="131">
        <v>0.512820512820513</v>
      </c>
      <c r="D52" s="129">
        <v>18</v>
      </c>
      <c r="E52" s="130">
        <v>416700000</v>
      </c>
      <c r="F52" s="131">
        <v>1.3074992155632299</v>
      </c>
      <c r="G52" s="223" t="s">
        <v>58</v>
      </c>
      <c r="H52" s="129">
        <v>257</v>
      </c>
      <c r="I52" s="130">
        <v>2992545400</v>
      </c>
      <c r="J52" s="131">
        <v>0.98555282170113201</v>
      </c>
      <c r="K52" s="129"/>
      <c r="L52" s="130"/>
      <c r="M52" s="131"/>
    </row>
    <row r="53" spans="1:13" x14ac:dyDescent="0.45">
      <c r="A53" s="219">
        <v>957</v>
      </c>
      <c r="B53" s="220">
        <v>9956950000</v>
      </c>
      <c r="C53" s="222">
        <v>0.90493520256058801</v>
      </c>
      <c r="D53" s="219">
        <v>5161</v>
      </c>
      <c r="E53" s="220">
        <v>58930133840</v>
      </c>
      <c r="F53" s="222">
        <v>1.09917732268707</v>
      </c>
      <c r="G53" s="223" t="s">
        <v>240</v>
      </c>
      <c r="H53" s="219">
        <v>28141</v>
      </c>
      <c r="I53" s="220">
        <v>271135442056</v>
      </c>
      <c r="J53" s="222">
        <v>0.95197731723065504</v>
      </c>
      <c r="K53" s="219">
        <v>326</v>
      </c>
      <c r="L53" s="220">
        <v>3117284353</v>
      </c>
      <c r="M53" s="222">
        <v>1.1561351282210699</v>
      </c>
    </row>
    <row r="54" spans="1:13" x14ac:dyDescent="0.45">
      <c r="A54" s="129">
        <v>45</v>
      </c>
      <c r="B54" s="130">
        <v>300110000</v>
      </c>
      <c r="C54" s="131">
        <v>1.00388024753303</v>
      </c>
      <c r="D54" s="129">
        <v>237</v>
      </c>
      <c r="E54" s="130">
        <v>1661242000</v>
      </c>
      <c r="F54" s="131">
        <v>0.917586651252426</v>
      </c>
      <c r="G54" s="223" t="s">
        <v>241</v>
      </c>
      <c r="H54" s="129">
        <v>1641</v>
      </c>
      <c r="I54" s="130">
        <v>10867613371</v>
      </c>
      <c r="J54" s="131">
        <v>0.98048666434322296</v>
      </c>
      <c r="K54" s="129">
        <v>5</v>
      </c>
      <c r="L54" s="130">
        <v>47170147</v>
      </c>
      <c r="M54" s="131">
        <v>0.27794031045087603</v>
      </c>
    </row>
    <row r="55" spans="1:13" x14ac:dyDescent="0.45">
      <c r="A55" s="129">
        <v>81</v>
      </c>
      <c r="B55" s="130">
        <v>678800000</v>
      </c>
      <c r="C55" s="131">
        <v>0.77586009829694802</v>
      </c>
      <c r="D55" s="129">
        <v>411</v>
      </c>
      <c r="E55" s="130">
        <v>4486500000</v>
      </c>
      <c r="F55" s="131">
        <v>0.93023111158108196</v>
      </c>
      <c r="G55" s="223" t="s">
        <v>50</v>
      </c>
      <c r="H55" s="129">
        <v>2780</v>
      </c>
      <c r="I55" s="130">
        <v>24526364489</v>
      </c>
      <c r="J55" s="131">
        <v>0.95271438619392801</v>
      </c>
      <c r="K55" s="129">
        <v>9</v>
      </c>
      <c r="L55" s="130">
        <v>81546121</v>
      </c>
      <c r="M55" s="131">
        <v>0.94346994834120401</v>
      </c>
    </row>
    <row r="56" spans="1:13" x14ac:dyDescent="0.45">
      <c r="A56" s="129">
        <v>36</v>
      </c>
      <c r="B56" s="130">
        <v>433700000</v>
      </c>
      <c r="C56" s="131">
        <v>0.67229886839249697</v>
      </c>
      <c r="D56" s="129">
        <v>211</v>
      </c>
      <c r="E56" s="130">
        <v>2388420000</v>
      </c>
      <c r="F56" s="131">
        <v>0.93159917855826502</v>
      </c>
      <c r="G56" s="223" t="s">
        <v>242</v>
      </c>
      <c r="H56" s="129">
        <v>1995</v>
      </c>
      <c r="I56" s="130">
        <v>15451877516</v>
      </c>
      <c r="J56" s="131">
        <v>0.98657037069821396</v>
      </c>
      <c r="K56" s="129">
        <v>26</v>
      </c>
      <c r="L56" s="130">
        <v>244693672</v>
      </c>
      <c r="M56" s="131">
        <v>4.3332077491091798</v>
      </c>
    </row>
    <row r="57" spans="1:13" x14ac:dyDescent="0.45">
      <c r="A57" s="129"/>
      <c r="B57" s="130"/>
      <c r="C57" s="131"/>
      <c r="D57" s="129"/>
      <c r="E57" s="130"/>
      <c r="F57" s="131"/>
      <c r="G57" s="223" t="s">
        <v>243</v>
      </c>
      <c r="H57" s="129">
        <v>9</v>
      </c>
      <c r="I57" s="130">
        <v>156484048</v>
      </c>
      <c r="J57" s="131">
        <v>0.86930611240102795</v>
      </c>
      <c r="K57" s="129"/>
      <c r="L57" s="130"/>
      <c r="M57" s="131"/>
    </row>
    <row r="58" spans="1:13" x14ac:dyDescent="0.45">
      <c r="A58" s="129">
        <v>1</v>
      </c>
      <c r="B58" s="130">
        <v>12500000</v>
      </c>
      <c r="C58" s="131">
        <v>1.5625</v>
      </c>
      <c r="D58" s="129">
        <v>4</v>
      </c>
      <c r="E58" s="130">
        <v>20200000</v>
      </c>
      <c r="F58" s="131">
        <v>0.20039682539682499</v>
      </c>
      <c r="G58" s="223" t="s">
        <v>244</v>
      </c>
      <c r="H58" s="129">
        <v>45</v>
      </c>
      <c r="I58" s="130">
        <v>614214878</v>
      </c>
      <c r="J58" s="131">
        <v>0.91971006709180803</v>
      </c>
      <c r="K58" s="129">
        <v>4</v>
      </c>
      <c r="L58" s="130">
        <v>19880422</v>
      </c>
      <c r="M58" s="131">
        <v>9.4208668719500093</v>
      </c>
    </row>
    <row r="59" spans="1:13" x14ac:dyDescent="0.45">
      <c r="A59" s="129"/>
      <c r="B59" s="130"/>
      <c r="C59" s="131"/>
      <c r="D59" s="129">
        <v>18</v>
      </c>
      <c r="E59" s="130">
        <v>304200000</v>
      </c>
      <c r="F59" s="131">
        <v>1.25443298969072</v>
      </c>
      <c r="G59" s="223" t="s">
        <v>245</v>
      </c>
      <c r="H59" s="129">
        <v>88</v>
      </c>
      <c r="I59" s="130">
        <v>1152016295</v>
      </c>
      <c r="J59" s="131">
        <v>1.13099855414974</v>
      </c>
      <c r="K59" s="129"/>
      <c r="L59" s="130"/>
      <c r="M59" s="131"/>
    </row>
    <row r="60" spans="1:13" x14ac:dyDescent="0.45">
      <c r="A60" s="219">
        <v>163</v>
      </c>
      <c r="B60" s="220">
        <v>1425110000</v>
      </c>
      <c r="C60" s="222">
        <v>0.75027507962831297</v>
      </c>
      <c r="D60" s="219">
        <v>881</v>
      </c>
      <c r="E60" s="220">
        <v>8860562000</v>
      </c>
      <c r="F60" s="222">
        <v>0.92872877986719204</v>
      </c>
      <c r="G60" s="223" t="s">
        <v>246</v>
      </c>
      <c r="H60" s="219">
        <v>6558</v>
      </c>
      <c r="I60" s="220">
        <v>52768570597</v>
      </c>
      <c r="J60" s="222">
        <v>0.97079192064456099</v>
      </c>
      <c r="K60" s="219">
        <v>44</v>
      </c>
      <c r="L60" s="220">
        <v>393290362</v>
      </c>
      <c r="M60" s="222">
        <v>0.97247915936969997</v>
      </c>
    </row>
    <row r="61" spans="1:13" x14ac:dyDescent="0.45">
      <c r="A61" s="129"/>
      <c r="B61" s="130"/>
      <c r="C61" s="131"/>
      <c r="D61" s="129"/>
      <c r="E61" s="130"/>
      <c r="F61" s="131"/>
      <c r="G61" s="223" t="s">
        <v>247</v>
      </c>
      <c r="H61" s="129"/>
      <c r="I61" s="130"/>
      <c r="J61" s="131"/>
      <c r="K61" s="129"/>
      <c r="L61" s="130"/>
      <c r="M61" s="131"/>
    </row>
    <row r="62" spans="1:13" x14ac:dyDescent="0.45">
      <c r="A62" s="129"/>
      <c r="B62" s="130"/>
      <c r="C62" s="131"/>
      <c r="D62" s="129"/>
      <c r="E62" s="130"/>
      <c r="F62" s="131"/>
      <c r="G62" s="223" t="s">
        <v>248</v>
      </c>
      <c r="H62" s="129"/>
      <c r="I62" s="130"/>
      <c r="J62" s="131"/>
      <c r="K62" s="129"/>
      <c r="L62" s="130"/>
      <c r="M62" s="131"/>
    </row>
    <row r="63" spans="1:13" x14ac:dyDescent="0.45">
      <c r="A63" s="129"/>
      <c r="B63" s="130"/>
      <c r="C63" s="131"/>
      <c r="D63" s="129"/>
      <c r="E63" s="130"/>
      <c r="F63" s="131"/>
      <c r="G63" s="223" t="s">
        <v>249</v>
      </c>
      <c r="H63" s="129"/>
      <c r="I63" s="130"/>
      <c r="J63" s="131"/>
      <c r="K63" s="129"/>
      <c r="L63" s="130"/>
      <c r="M63" s="131"/>
    </row>
    <row r="64" spans="1:13" ht="18.75" customHeight="1" x14ac:dyDescent="0.45">
      <c r="A64" s="129"/>
      <c r="B64" s="130"/>
      <c r="C64" s="131"/>
      <c r="D64" s="129"/>
      <c r="E64" s="130"/>
      <c r="F64" s="131"/>
      <c r="G64" s="223" t="s">
        <v>250</v>
      </c>
      <c r="H64" s="129"/>
      <c r="I64" s="130"/>
      <c r="J64" s="131"/>
      <c r="K64" s="129"/>
      <c r="L64" s="130"/>
      <c r="M64" s="131"/>
    </row>
    <row r="65" spans="1:13" x14ac:dyDescent="0.45">
      <c r="A65" s="129"/>
      <c r="B65" s="130"/>
      <c r="C65" s="131"/>
      <c r="D65" s="129"/>
      <c r="E65" s="130"/>
      <c r="F65" s="131"/>
      <c r="G65" s="223" t="s">
        <v>251</v>
      </c>
      <c r="H65" s="129"/>
      <c r="I65" s="130"/>
      <c r="J65" s="131"/>
      <c r="K65" s="129"/>
      <c r="L65" s="130"/>
      <c r="M65" s="131"/>
    </row>
    <row r="66" spans="1:13" x14ac:dyDescent="0.45">
      <c r="A66" s="219"/>
      <c r="B66" s="220"/>
      <c r="C66" s="222"/>
      <c r="D66" s="219"/>
      <c r="E66" s="220"/>
      <c r="F66" s="222"/>
      <c r="G66" s="223" t="s">
        <v>252</v>
      </c>
      <c r="H66" s="219"/>
      <c r="I66" s="220"/>
      <c r="J66" s="222"/>
      <c r="K66" s="219"/>
      <c r="L66" s="220"/>
      <c r="M66" s="222"/>
    </row>
    <row r="67" spans="1:13" ht="18.75" customHeight="1" x14ac:dyDescent="0.45">
      <c r="A67" s="129"/>
      <c r="B67" s="130"/>
      <c r="C67" s="131"/>
      <c r="D67" s="129">
        <v>1</v>
      </c>
      <c r="E67" s="130">
        <v>40000000</v>
      </c>
      <c r="F67" s="131" t="s">
        <v>159</v>
      </c>
      <c r="G67" s="223" t="s">
        <v>253</v>
      </c>
      <c r="H67" s="129">
        <v>1</v>
      </c>
      <c r="I67" s="130">
        <v>37990000</v>
      </c>
      <c r="J67" s="131" t="s">
        <v>159</v>
      </c>
      <c r="K67" s="129"/>
      <c r="L67" s="130"/>
      <c r="M67" s="131"/>
    </row>
    <row r="68" spans="1:13" x14ac:dyDescent="0.45">
      <c r="A68" s="219"/>
      <c r="B68" s="220"/>
      <c r="C68" s="222"/>
      <c r="D68" s="219">
        <v>1</v>
      </c>
      <c r="E68" s="220">
        <v>40000000</v>
      </c>
      <c r="F68" s="222" t="s">
        <v>159</v>
      </c>
      <c r="G68" s="223" t="s">
        <v>254</v>
      </c>
      <c r="H68" s="219">
        <v>1</v>
      </c>
      <c r="I68" s="220">
        <v>37990000</v>
      </c>
      <c r="J68" s="222" t="s">
        <v>159</v>
      </c>
      <c r="K68" s="219"/>
      <c r="L68" s="220"/>
      <c r="M68" s="222"/>
    </row>
    <row r="69" spans="1:13" x14ac:dyDescent="0.45">
      <c r="A69" s="129"/>
      <c r="B69" s="130"/>
      <c r="C69" s="131"/>
      <c r="D69" s="129"/>
      <c r="E69" s="130"/>
      <c r="F69" s="131"/>
      <c r="G69" s="223" t="s">
        <v>255</v>
      </c>
      <c r="H69" s="129"/>
      <c r="I69" s="130"/>
      <c r="J69" s="131"/>
      <c r="K69" s="129"/>
      <c r="L69" s="130"/>
      <c r="M69" s="131"/>
    </row>
    <row r="70" spans="1:13" x14ac:dyDescent="0.45">
      <c r="A70" s="219"/>
      <c r="B70" s="220"/>
      <c r="C70" s="222"/>
      <c r="D70" s="219"/>
      <c r="E70" s="220"/>
      <c r="F70" s="222"/>
      <c r="G70" s="223" t="s">
        <v>256</v>
      </c>
      <c r="H70" s="219"/>
      <c r="I70" s="220"/>
      <c r="J70" s="222"/>
      <c r="K70" s="219"/>
      <c r="L70" s="220"/>
      <c r="M70" s="222"/>
    </row>
    <row r="71" spans="1:13" x14ac:dyDescent="0.45">
      <c r="A71" s="129"/>
      <c r="B71" s="130"/>
      <c r="C71" s="131"/>
      <c r="D71" s="129">
        <v>5</v>
      </c>
      <c r="E71" s="130">
        <v>33600000</v>
      </c>
      <c r="F71" s="131">
        <v>0.168269230769231</v>
      </c>
      <c r="G71" s="223" t="s">
        <v>257</v>
      </c>
      <c r="H71" s="129">
        <v>199</v>
      </c>
      <c r="I71" s="130">
        <v>1729531896</v>
      </c>
      <c r="J71" s="131">
        <v>0.83783511033332803</v>
      </c>
      <c r="K71" s="129">
        <v>5</v>
      </c>
      <c r="L71" s="130">
        <v>29939944</v>
      </c>
      <c r="M71" s="131">
        <v>0.97190930154000199</v>
      </c>
    </row>
    <row r="72" spans="1:13" ht="18.75" customHeight="1" x14ac:dyDescent="0.45">
      <c r="A72" s="129"/>
      <c r="B72" s="130"/>
      <c r="C72" s="131"/>
      <c r="D72" s="129"/>
      <c r="E72" s="130"/>
      <c r="F72" s="131"/>
      <c r="G72" s="223" t="s">
        <v>259</v>
      </c>
      <c r="H72" s="129">
        <v>1</v>
      </c>
      <c r="I72" s="130">
        <v>5449000</v>
      </c>
      <c r="J72" s="131">
        <v>0.99816816266715502</v>
      </c>
      <c r="K72" s="129"/>
      <c r="L72" s="130"/>
      <c r="M72" s="131"/>
    </row>
    <row r="73" spans="1:13" x14ac:dyDescent="0.45">
      <c r="A73" s="129"/>
      <c r="B73" s="130"/>
      <c r="C73" s="131"/>
      <c r="D73" s="129"/>
      <c r="E73" s="130"/>
      <c r="F73" s="131"/>
      <c r="G73" s="223" t="s">
        <v>258</v>
      </c>
      <c r="H73" s="129"/>
      <c r="I73" s="130"/>
      <c r="J73" s="131"/>
      <c r="K73" s="129"/>
      <c r="L73" s="130"/>
      <c r="M73" s="131"/>
    </row>
    <row r="74" spans="1:13" x14ac:dyDescent="0.45">
      <c r="A74" s="219"/>
      <c r="B74" s="220"/>
      <c r="C74" s="222"/>
      <c r="D74" s="219">
        <v>5</v>
      </c>
      <c r="E74" s="220">
        <v>33600000</v>
      </c>
      <c r="F74" s="222">
        <v>0.16826923076923078</v>
      </c>
      <c r="G74" s="223" t="s">
        <v>260</v>
      </c>
      <c r="H74" s="219">
        <v>200</v>
      </c>
      <c r="I74" s="220">
        <v>1734980896</v>
      </c>
      <c r="J74" s="222">
        <v>0.83825799229516462</v>
      </c>
      <c r="K74" s="219">
        <v>5</v>
      </c>
      <c r="L74" s="220">
        <v>29939944</v>
      </c>
      <c r="M74" s="222">
        <v>0.97190930154000188</v>
      </c>
    </row>
    <row r="75" spans="1:13" x14ac:dyDescent="0.45">
      <c r="A75" s="129"/>
      <c r="B75" s="130"/>
      <c r="C75" s="131"/>
      <c r="D75" s="129"/>
      <c r="E75" s="130"/>
      <c r="F75" s="131"/>
      <c r="G75" s="223" t="s">
        <v>261</v>
      </c>
      <c r="H75" s="129"/>
      <c r="I75" s="130"/>
      <c r="J75" s="131"/>
      <c r="K75" s="129"/>
      <c r="L75" s="130"/>
      <c r="M75" s="131"/>
    </row>
    <row r="76" spans="1:13" x14ac:dyDescent="0.45">
      <c r="A76" s="219"/>
      <c r="B76" s="220"/>
      <c r="C76" s="222"/>
      <c r="D76" s="219"/>
      <c r="E76" s="220"/>
      <c r="F76" s="222"/>
      <c r="G76" s="223" t="s">
        <v>262</v>
      </c>
      <c r="H76" s="219"/>
      <c r="I76" s="220"/>
      <c r="J76" s="222"/>
      <c r="K76" s="219"/>
      <c r="L76" s="220"/>
      <c r="M76" s="222"/>
    </row>
    <row r="77" spans="1:13" x14ac:dyDescent="0.45">
      <c r="A77" s="196">
        <v>2681</v>
      </c>
      <c r="B77" s="231">
        <v>40050336000</v>
      </c>
      <c r="C77" s="233">
        <v>0.90886513572323202</v>
      </c>
      <c r="D77" s="196">
        <v>14055</v>
      </c>
      <c r="E77" s="231">
        <v>223577439940</v>
      </c>
      <c r="F77" s="233">
        <v>1.0274133042149001</v>
      </c>
      <c r="G77" s="234" t="s">
        <v>205</v>
      </c>
      <c r="H77" s="196">
        <v>102879</v>
      </c>
      <c r="I77" s="231">
        <v>1286966008559</v>
      </c>
      <c r="J77" s="233">
        <v>0.946228175726753</v>
      </c>
      <c r="K77" s="196">
        <v>900</v>
      </c>
      <c r="L77" s="231">
        <v>10106286366</v>
      </c>
      <c r="M77" s="233">
        <v>0.85342025949102696</v>
      </c>
    </row>
    <row r="81" spans="7:7" x14ac:dyDescent="0.45">
      <c r="G81" s="14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3"/>
  <sheetViews>
    <sheetView view="pageBreakPreview" zoomScaleNormal="100" zoomScaleSheetLayoutView="100" workbookViewId="0">
      <selection activeCell="C43" sqref="C43"/>
    </sheetView>
  </sheetViews>
  <sheetFormatPr defaultColWidth="9" defaultRowHeight="18" x14ac:dyDescent="0.45"/>
  <cols>
    <col min="1" max="1" width="8.59765625" style="126" customWidth="1"/>
    <col min="2" max="2" width="12.59765625" style="124" customWidth="1"/>
    <col min="3" max="3" width="8.59765625" style="125" customWidth="1"/>
    <col min="4" max="4" width="8.59765625" style="126" customWidth="1"/>
    <col min="5" max="5" width="12.59765625" style="124" customWidth="1"/>
    <col min="6" max="6" width="8.59765625" style="125" customWidth="1"/>
    <col min="7" max="7" width="12.59765625" style="132" customWidth="1"/>
    <col min="8" max="8" width="8.59765625" style="126" customWidth="1"/>
    <col min="9" max="9" width="12.59765625" style="124" customWidth="1"/>
    <col min="10" max="10" width="8.59765625" style="125" customWidth="1"/>
    <col min="11" max="11" width="8.59765625" style="126" customWidth="1"/>
    <col min="12" max="12" width="12.59765625" style="124" customWidth="1"/>
    <col min="13" max="13" width="8.59765625" style="125" customWidth="1"/>
    <col min="14" max="16" width="9" style="132"/>
    <col min="17" max="17" width="8.59765625" style="132" customWidth="1"/>
    <col min="18" max="19" width="9" style="132"/>
    <col min="20" max="20" width="8.59765625" style="132" customWidth="1"/>
    <col min="21" max="16384" width="9" style="132"/>
  </cols>
  <sheetData>
    <row r="1" spans="1:14" ht="22.2" x14ac:dyDescent="0.55000000000000004">
      <c r="A1" s="123" t="s">
        <v>263</v>
      </c>
      <c r="L1" s="327" t="str">
        <f>目次!A5</f>
        <v xml:space="preserve">2024.9保証統計情報 </v>
      </c>
      <c r="M1" s="327"/>
    </row>
    <row r="2" spans="1:14" x14ac:dyDescent="0.45">
      <c r="A2" s="127"/>
      <c r="L2" s="128"/>
      <c r="M2" s="128"/>
    </row>
    <row r="3" spans="1:14" x14ac:dyDescent="0.45">
      <c r="L3" s="328" t="s">
        <v>102</v>
      </c>
      <c r="M3" s="328"/>
    </row>
    <row r="4" spans="1:14" x14ac:dyDescent="0.45">
      <c r="A4" s="192" t="s">
        <v>152</v>
      </c>
      <c r="B4" s="225"/>
      <c r="C4" s="227"/>
      <c r="D4" s="192"/>
      <c r="E4" s="225"/>
      <c r="F4" s="227"/>
      <c r="G4" s="314" t="s">
        <v>375</v>
      </c>
      <c r="H4" s="192" t="s">
        <v>154</v>
      </c>
      <c r="I4" s="225"/>
      <c r="J4" s="227"/>
      <c r="K4" s="192" t="s">
        <v>171</v>
      </c>
      <c r="L4" s="225"/>
      <c r="M4" s="227"/>
    </row>
    <row r="5" spans="1:14" x14ac:dyDescent="0.45">
      <c r="A5" s="192" t="s">
        <v>103</v>
      </c>
      <c r="B5" s="225"/>
      <c r="C5" s="227"/>
      <c r="D5" s="192" t="s">
        <v>105</v>
      </c>
      <c r="E5" s="225"/>
      <c r="F5" s="227"/>
      <c r="G5" s="314"/>
      <c r="H5" s="192" t="s">
        <v>103</v>
      </c>
      <c r="I5" s="225"/>
      <c r="J5" s="227"/>
      <c r="K5" s="192" t="s">
        <v>105</v>
      </c>
      <c r="L5" s="225"/>
      <c r="M5" s="227"/>
    </row>
    <row r="6" spans="1:14" x14ac:dyDescent="0.45">
      <c r="A6" s="194" t="s">
        <v>147</v>
      </c>
      <c r="B6" s="228" t="s">
        <v>148</v>
      </c>
      <c r="C6" s="230" t="s">
        <v>156</v>
      </c>
      <c r="D6" s="194" t="s">
        <v>147</v>
      </c>
      <c r="E6" s="228" t="s">
        <v>148</v>
      </c>
      <c r="F6" s="230" t="s">
        <v>156</v>
      </c>
      <c r="G6" s="314"/>
      <c r="H6" s="194" t="s">
        <v>147</v>
      </c>
      <c r="I6" s="228" t="s">
        <v>148</v>
      </c>
      <c r="J6" s="230" t="s">
        <v>156</v>
      </c>
      <c r="K6" s="230" t="s">
        <v>147</v>
      </c>
      <c r="L6" s="228" t="s">
        <v>148</v>
      </c>
      <c r="M6" s="230" t="s">
        <v>156</v>
      </c>
    </row>
    <row r="7" spans="1:14" x14ac:dyDescent="0.45">
      <c r="A7" s="129">
        <v>56</v>
      </c>
      <c r="B7" s="130">
        <v>1312100000</v>
      </c>
      <c r="C7" s="131">
        <v>2.6774818896030999</v>
      </c>
      <c r="D7" s="129">
        <v>218</v>
      </c>
      <c r="E7" s="130">
        <v>5077640000</v>
      </c>
      <c r="F7" s="131">
        <v>2.3771889783870201</v>
      </c>
      <c r="G7" s="223" t="s">
        <v>264</v>
      </c>
      <c r="H7" s="129">
        <v>2390</v>
      </c>
      <c r="I7" s="130">
        <v>21270444154</v>
      </c>
      <c r="J7" s="131">
        <v>0.92445846874723703</v>
      </c>
      <c r="K7" s="129">
        <v>25</v>
      </c>
      <c r="L7" s="130">
        <v>145138348</v>
      </c>
      <c r="M7" s="131">
        <v>0.58305297274512502</v>
      </c>
    </row>
    <row r="8" spans="1:14" x14ac:dyDescent="0.45">
      <c r="A8" s="129">
        <v>1</v>
      </c>
      <c r="B8" s="130">
        <v>10000000</v>
      </c>
      <c r="C8" s="131">
        <v>0.27027027027027001</v>
      </c>
      <c r="D8" s="129">
        <v>11</v>
      </c>
      <c r="E8" s="130">
        <v>64800000</v>
      </c>
      <c r="F8" s="131">
        <v>0.65920651068158698</v>
      </c>
      <c r="G8" s="223" t="s">
        <v>265</v>
      </c>
      <c r="H8" s="129">
        <v>54</v>
      </c>
      <c r="I8" s="130">
        <v>257956725</v>
      </c>
      <c r="J8" s="131">
        <v>0.92643750072390096</v>
      </c>
      <c r="K8" s="129"/>
      <c r="L8" s="130"/>
      <c r="M8" s="131"/>
    </row>
    <row r="9" spans="1:14" x14ac:dyDescent="0.45">
      <c r="A9" s="129">
        <v>13</v>
      </c>
      <c r="B9" s="130">
        <v>140500000</v>
      </c>
      <c r="C9" s="131">
        <v>1.20600858369099</v>
      </c>
      <c r="D9" s="129">
        <v>68</v>
      </c>
      <c r="E9" s="130">
        <v>563710000</v>
      </c>
      <c r="F9" s="131">
        <v>1.14361356812464</v>
      </c>
      <c r="G9" s="223" t="s">
        <v>266</v>
      </c>
      <c r="H9" s="129">
        <v>557</v>
      </c>
      <c r="I9" s="130">
        <v>2050587200</v>
      </c>
      <c r="J9" s="131">
        <v>1.1313161985618501</v>
      </c>
      <c r="K9" s="129">
        <v>2</v>
      </c>
      <c r="L9" s="130">
        <v>10090536</v>
      </c>
      <c r="M9" s="131">
        <v>0.635191344532964</v>
      </c>
    </row>
    <row r="10" spans="1:14" x14ac:dyDescent="0.45">
      <c r="A10" s="129">
        <v>15</v>
      </c>
      <c r="B10" s="130">
        <v>245000000</v>
      </c>
      <c r="C10" s="131">
        <v>0.76063334368208602</v>
      </c>
      <c r="D10" s="129">
        <v>100</v>
      </c>
      <c r="E10" s="130">
        <v>1312000000</v>
      </c>
      <c r="F10" s="131">
        <v>0.58188011140875295</v>
      </c>
      <c r="G10" s="223" t="s">
        <v>267</v>
      </c>
      <c r="H10" s="129">
        <v>1347</v>
      </c>
      <c r="I10" s="130">
        <v>8289304289</v>
      </c>
      <c r="J10" s="131">
        <v>0.88496875028754896</v>
      </c>
      <c r="K10" s="129">
        <v>10</v>
      </c>
      <c r="L10" s="130">
        <v>40648448</v>
      </c>
      <c r="M10" s="131">
        <v>0.81119822783638496</v>
      </c>
      <c r="N10" s="126"/>
    </row>
    <row r="11" spans="1:14" x14ac:dyDescent="0.45">
      <c r="A11" s="129">
        <v>1</v>
      </c>
      <c r="B11" s="130">
        <v>10000000</v>
      </c>
      <c r="C11" s="131">
        <v>1</v>
      </c>
      <c r="D11" s="129">
        <v>5</v>
      </c>
      <c r="E11" s="130">
        <v>24800000</v>
      </c>
      <c r="F11" s="131">
        <v>0.65263157894736901</v>
      </c>
      <c r="G11" s="223" t="s">
        <v>268</v>
      </c>
      <c r="H11" s="129">
        <v>119</v>
      </c>
      <c r="I11" s="130">
        <v>227489900</v>
      </c>
      <c r="J11" s="131">
        <v>0.55501369175879101</v>
      </c>
      <c r="K11" s="129"/>
      <c r="L11" s="130"/>
      <c r="M11" s="131"/>
    </row>
    <row r="12" spans="1:14" x14ac:dyDescent="0.45">
      <c r="A12" s="129">
        <v>6</v>
      </c>
      <c r="B12" s="130">
        <v>66500000</v>
      </c>
      <c r="C12" s="131">
        <v>0.44186046511627902</v>
      </c>
      <c r="D12" s="129">
        <v>33</v>
      </c>
      <c r="E12" s="130">
        <v>371800000</v>
      </c>
      <c r="F12" s="131">
        <v>0.64141048200669404</v>
      </c>
      <c r="G12" s="224" t="s">
        <v>269</v>
      </c>
      <c r="H12" s="129">
        <v>420</v>
      </c>
      <c r="I12" s="130">
        <v>2266234238</v>
      </c>
      <c r="J12" s="131">
        <v>1.0180445851725599</v>
      </c>
      <c r="K12" s="129">
        <v>2</v>
      </c>
      <c r="L12" s="130">
        <v>7118242</v>
      </c>
      <c r="M12" s="131">
        <v>1.0472144058143</v>
      </c>
    </row>
    <row r="13" spans="1:14" x14ac:dyDescent="0.45">
      <c r="A13" s="129"/>
      <c r="B13" s="130"/>
      <c r="C13" s="131"/>
      <c r="D13" s="129"/>
      <c r="E13" s="130"/>
      <c r="F13" s="131"/>
      <c r="G13" s="223" t="s">
        <v>270</v>
      </c>
      <c r="H13" s="129"/>
      <c r="I13" s="130"/>
      <c r="J13" s="131"/>
      <c r="K13" s="129"/>
      <c r="L13" s="130"/>
      <c r="M13" s="131"/>
    </row>
    <row r="14" spans="1:14" x14ac:dyDescent="0.45">
      <c r="A14" s="129">
        <v>3</v>
      </c>
      <c r="B14" s="130">
        <v>33000000</v>
      </c>
      <c r="C14" s="131">
        <v>0.91160220994475105</v>
      </c>
      <c r="D14" s="129">
        <v>13</v>
      </c>
      <c r="E14" s="130">
        <v>147100000</v>
      </c>
      <c r="F14" s="131">
        <v>1.2017973856209201</v>
      </c>
      <c r="G14" s="223" t="s">
        <v>271</v>
      </c>
      <c r="H14" s="129">
        <v>121</v>
      </c>
      <c r="I14" s="130">
        <v>675487600</v>
      </c>
      <c r="J14" s="131">
        <v>1.1329844582876301</v>
      </c>
      <c r="K14" s="129"/>
      <c r="L14" s="130"/>
      <c r="M14" s="131"/>
    </row>
    <row r="15" spans="1:14" x14ac:dyDescent="0.45">
      <c r="A15" s="129">
        <v>4</v>
      </c>
      <c r="B15" s="130">
        <v>30000000</v>
      </c>
      <c r="C15" s="131">
        <v>1.7341040462427699</v>
      </c>
      <c r="D15" s="129">
        <v>16</v>
      </c>
      <c r="E15" s="130">
        <v>97300000</v>
      </c>
      <c r="F15" s="131">
        <v>0.83605430486337895</v>
      </c>
      <c r="G15" s="223" t="s">
        <v>272</v>
      </c>
      <c r="H15" s="129">
        <v>151</v>
      </c>
      <c r="I15" s="130">
        <v>684790100</v>
      </c>
      <c r="J15" s="131">
        <v>1.0904746417778</v>
      </c>
      <c r="K15" s="129"/>
      <c r="L15" s="130"/>
      <c r="M15" s="131"/>
    </row>
    <row r="16" spans="1:14" x14ac:dyDescent="0.45">
      <c r="A16" s="129">
        <v>30</v>
      </c>
      <c r="B16" s="130">
        <v>305800000</v>
      </c>
      <c r="C16" s="131">
        <v>1.24663677130045</v>
      </c>
      <c r="D16" s="129">
        <v>104</v>
      </c>
      <c r="E16" s="130">
        <v>968550000</v>
      </c>
      <c r="F16" s="131">
        <v>1.0227560718057001</v>
      </c>
      <c r="G16" s="223" t="s">
        <v>273</v>
      </c>
      <c r="H16" s="129">
        <v>538</v>
      </c>
      <c r="I16" s="130">
        <v>2759183950</v>
      </c>
      <c r="J16" s="131">
        <v>1.0412570308231299</v>
      </c>
      <c r="K16" s="129">
        <v>2</v>
      </c>
      <c r="L16" s="130">
        <v>1269012</v>
      </c>
      <c r="M16" s="131">
        <v>0.15120791821551999</v>
      </c>
    </row>
    <row r="17" spans="1:14" x14ac:dyDescent="0.45">
      <c r="A17" s="129"/>
      <c r="B17" s="130"/>
      <c r="C17" s="131"/>
      <c r="D17" s="129">
        <v>4</v>
      </c>
      <c r="E17" s="130">
        <v>24700000</v>
      </c>
      <c r="F17" s="131">
        <v>8.2333333333333307</v>
      </c>
      <c r="G17" s="223" t="s">
        <v>274</v>
      </c>
      <c r="H17" s="129">
        <v>57</v>
      </c>
      <c r="I17" s="130">
        <v>246365000</v>
      </c>
      <c r="J17" s="131">
        <v>0.70862348166492695</v>
      </c>
      <c r="K17" s="129"/>
      <c r="L17" s="130"/>
      <c r="M17" s="131"/>
      <c r="N17" s="126"/>
    </row>
    <row r="18" spans="1:14" x14ac:dyDescent="0.45">
      <c r="A18" s="129">
        <v>2</v>
      </c>
      <c r="B18" s="130">
        <v>6000000</v>
      </c>
      <c r="C18" s="131">
        <v>1</v>
      </c>
      <c r="D18" s="129">
        <v>8</v>
      </c>
      <c r="E18" s="130">
        <v>43600000</v>
      </c>
      <c r="F18" s="131">
        <v>0.52498494882600799</v>
      </c>
      <c r="G18" s="223" t="s">
        <v>275</v>
      </c>
      <c r="H18" s="129">
        <v>90</v>
      </c>
      <c r="I18" s="130">
        <v>329276200</v>
      </c>
      <c r="J18" s="131">
        <v>0.90717719115106299</v>
      </c>
      <c r="K18" s="129"/>
      <c r="L18" s="130"/>
      <c r="M18" s="131"/>
    </row>
    <row r="19" spans="1:14" x14ac:dyDescent="0.45">
      <c r="A19" s="129">
        <v>6</v>
      </c>
      <c r="B19" s="130">
        <v>47000000</v>
      </c>
      <c r="C19" s="131" t="s">
        <v>159</v>
      </c>
      <c r="D19" s="129">
        <v>35</v>
      </c>
      <c r="E19" s="130">
        <v>186490000</v>
      </c>
      <c r="F19" s="131">
        <v>1.6965975254730701</v>
      </c>
      <c r="G19" s="224" t="s">
        <v>276</v>
      </c>
      <c r="H19" s="129">
        <v>159</v>
      </c>
      <c r="I19" s="130">
        <v>545171000</v>
      </c>
      <c r="J19" s="131">
        <v>1.08271997403336</v>
      </c>
      <c r="K19" s="129"/>
      <c r="L19" s="130"/>
      <c r="M19" s="131"/>
    </row>
    <row r="20" spans="1:14" x14ac:dyDescent="0.45">
      <c r="A20" s="129">
        <v>11</v>
      </c>
      <c r="B20" s="130">
        <v>95000000</v>
      </c>
      <c r="C20" s="131">
        <v>0.59042883778744604</v>
      </c>
      <c r="D20" s="129">
        <v>42</v>
      </c>
      <c r="E20" s="130">
        <v>342371040</v>
      </c>
      <c r="F20" s="131">
        <v>0.488403766048502</v>
      </c>
      <c r="G20" s="223" t="s">
        <v>277</v>
      </c>
      <c r="H20" s="129">
        <v>589</v>
      </c>
      <c r="I20" s="130">
        <v>2900662800</v>
      </c>
      <c r="J20" s="131">
        <v>0.98614084456171103</v>
      </c>
      <c r="K20" s="129">
        <v>1</v>
      </c>
      <c r="L20" s="130">
        <v>901585</v>
      </c>
      <c r="M20" s="131">
        <v>8.0143795437203402E-2</v>
      </c>
    </row>
    <row r="21" spans="1:14" x14ac:dyDescent="0.45">
      <c r="A21" s="129">
        <v>4</v>
      </c>
      <c r="B21" s="130">
        <v>52000000</v>
      </c>
      <c r="C21" s="131">
        <v>0.50830889540567004</v>
      </c>
      <c r="D21" s="129">
        <v>18</v>
      </c>
      <c r="E21" s="130">
        <v>162390000</v>
      </c>
      <c r="F21" s="131">
        <v>0.36455269951734198</v>
      </c>
      <c r="G21" s="223" t="s">
        <v>278</v>
      </c>
      <c r="H21" s="129">
        <v>639</v>
      </c>
      <c r="I21" s="130">
        <v>3515051900</v>
      </c>
      <c r="J21" s="131">
        <v>0.72729830319155697</v>
      </c>
      <c r="K21" s="129">
        <v>10</v>
      </c>
      <c r="L21" s="130">
        <v>45119017</v>
      </c>
      <c r="M21" s="131">
        <v>2.0585579888618302</v>
      </c>
    </row>
    <row r="22" spans="1:14" x14ac:dyDescent="0.45">
      <c r="A22" s="129"/>
      <c r="B22" s="130"/>
      <c r="C22" s="131"/>
      <c r="D22" s="129">
        <v>3</v>
      </c>
      <c r="E22" s="130">
        <v>5000000</v>
      </c>
      <c r="F22" s="131" t="s">
        <v>159</v>
      </c>
      <c r="G22" s="223" t="s">
        <v>279</v>
      </c>
      <c r="H22" s="129">
        <v>3</v>
      </c>
      <c r="I22" s="130">
        <v>4864000</v>
      </c>
      <c r="J22" s="131">
        <v>8.8436363636363602</v>
      </c>
      <c r="K22" s="129"/>
      <c r="L22" s="130"/>
      <c r="M22" s="131"/>
    </row>
    <row r="23" spans="1:14" x14ac:dyDescent="0.45">
      <c r="A23" s="129">
        <v>39</v>
      </c>
      <c r="B23" s="130">
        <v>432690000</v>
      </c>
      <c r="C23" s="131">
        <v>1.67559927196685</v>
      </c>
      <c r="D23" s="129">
        <v>162</v>
      </c>
      <c r="E23" s="130">
        <v>1598690000</v>
      </c>
      <c r="F23" s="131">
        <v>1.07922610086881</v>
      </c>
      <c r="G23" s="223" t="s">
        <v>280</v>
      </c>
      <c r="H23" s="129">
        <v>1180</v>
      </c>
      <c r="I23" s="130">
        <v>6137165071</v>
      </c>
      <c r="J23" s="131">
        <v>0.99086758540768305</v>
      </c>
      <c r="K23" s="129">
        <v>4</v>
      </c>
      <c r="L23" s="130">
        <v>20383939</v>
      </c>
      <c r="M23" s="131">
        <v>0.658462616984549</v>
      </c>
    </row>
    <row r="24" spans="1:14" x14ac:dyDescent="0.45">
      <c r="A24" s="129">
        <v>2</v>
      </c>
      <c r="B24" s="130">
        <v>18800000</v>
      </c>
      <c r="C24" s="131">
        <v>0.41777777777777803</v>
      </c>
      <c r="D24" s="129">
        <v>12</v>
      </c>
      <c r="E24" s="130">
        <v>118300000</v>
      </c>
      <c r="F24" s="131">
        <v>0.747315224257738</v>
      </c>
      <c r="G24" s="223" t="s">
        <v>281</v>
      </c>
      <c r="H24" s="129">
        <v>290</v>
      </c>
      <c r="I24" s="130">
        <v>1161130400</v>
      </c>
      <c r="J24" s="131">
        <v>0.669542687106219</v>
      </c>
      <c r="K24" s="129">
        <v>1</v>
      </c>
      <c r="L24" s="130">
        <v>3255744</v>
      </c>
      <c r="M24" s="131" t="s">
        <v>159</v>
      </c>
    </row>
    <row r="25" spans="1:14" x14ac:dyDescent="0.45">
      <c r="A25" s="129">
        <v>7</v>
      </c>
      <c r="B25" s="130">
        <v>111000000</v>
      </c>
      <c r="C25" s="131">
        <v>0.657193605683837</v>
      </c>
      <c r="D25" s="129">
        <v>40</v>
      </c>
      <c r="E25" s="130">
        <v>487000000</v>
      </c>
      <c r="F25" s="131">
        <v>1.29177718832891</v>
      </c>
      <c r="G25" s="223" t="s">
        <v>282</v>
      </c>
      <c r="H25" s="129">
        <v>209</v>
      </c>
      <c r="I25" s="130">
        <v>1298674800</v>
      </c>
      <c r="J25" s="131">
        <v>1.42700304316749</v>
      </c>
      <c r="K25" s="129">
        <v>1</v>
      </c>
      <c r="L25" s="130">
        <v>5699674</v>
      </c>
      <c r="M25" s="131" t="s">
        <v>159</v>
      </c>
    </row>
    <row r="26" spans="1:14" x14ac:dyDescent="0.45">
      <c r="A26" s="129"/>
      <c r="B26" s="130"/>
      <c r="C26" s="131"/>
      <c r="D26" s="129">
        <v>4</v>
      </c>
      <c r="E26" s="130">
        <v>28000000</v>
      </c>
      <c r="F26" s="131">
        <v>0.48359240069084602</v>
      </c>
      <c r="G26" s="223" t="s">
        <v>283</v>
      </c>
      <c r="H26" s="129">
        <v>105</v>
      </c>
      <c r="I26" s="130">
        <v>368694300</v>
      </c>
      <c r="J26" s="131">
        <v>0.85126406702717194</v>
      </c>
      <c r="K26" s="129"/>
      <c r="L26" s="130"/>
      <c r="M26" s="131"/>
    </row>
    <row r="27" spans="1:14" x14ac:dyDescent="0.45">
      <c r="A27" s="129">
        <v>2</v>
      </c>
      <c r="B27" s="130">
        <v>3600000</v>
      </c>
      <c r="C27" s="131" t="s">
        <v>159</v>
      </c>
      <c r="D27" s="129">
        <v>5</v>
      </c>
      <c r="E27" s="130">
        <v>9000000</v>
      </c>
      <c r="F27" s="131">
        <v>0.659340659340659</v>
      </c>
      <c r="G27" s="223" t="s">
        <v>284</v>
      </c>
      <c r="H27" s="129">
        <v>61</v>
      </c>
      <c r="I27" s="130">
        <v>113383000</v>
      </c>
      <c r="J27" s="131">
        <v>0.86101355122621703</v>
      </c>
      <c r="K27" s="129"/>
      <c r="L27" s="130"/>
      <c r="M27" s="131"/>
    </row>
    <row r="28" spans="1:14" x14ac:dyDescent="0.45">
      <c r="A28" s="129">
        <v>3</v>
      </c>
      <c r="B28" s="130">
        <v>34500000</v>
      </c>
      <c r="C28" s="131" t="s">
        <v>159</v>
      </c>
      <c r="D28" s="129">
        <v>6</v>
      </c>
      <c r="E28" s="130">
        <v>57000000</v>
      </c>
      <c r="F28" s="131">
        <v>0.80394922425952098</v>
      </c>
      <c r="G28" s="223" t="s">
        <v>285</v>
      </c>
      <c r="H28" s="129">
        <v>103</v>
      </c>
      <c r="I28" s="130">
        <v>450859122</v>
      </c>
      <c r="J28" s="131">
        <v>0.95964594321200802</v>
      </c>
      <c r="K28" s="129"/>
      <c r="L28" s="130"/>
      <c r="M28" s="131"/>
    </row>
    <row r="29" spans="1:14" x14ac:dyDescent="0.45">
      <c r="A29" s="129">
        <v>10</v>
      </c>
      <c r="B29" s="130">
        <v>48700000</v>
      </c>
      <c r="C29" s="131">
        <v>0.65369127516778502</v>
      </c>
      <c r="D29" s="129">
        <v>64</v>
      </c>
      <c r="E29" s="130">
        <v>446360000</v>
      </c>
      <c r="F29" s="131">
        <v>1.4947424820842501</v>
      </c>
      <c r="G29" s="223" t="s">
        <v>286</v>
      </c>
      <c r="H29" s="129">
        <v>370</v>
      </c>
      <c r="I29" s="130">
        <v>1637258300</v>
      </c>
      <c r="J29" s="131">
        <v>1.1633401595066499</v>
      </c>
      <c r="K29" s="129">
        <v>1</v>
      </c>
      <c r="L29" s="130">
        <v>7347970</v>
      </c>
      <c r="M29" s="131">
        <v>0.73863613517619198</v>
      </c>
    </row>
    <row r="30" spans="1:14" x14ac:dyDescent="0.45">
      <c r="A30" s="129">
        <v>2</v>
      </c>
      <c r="B30" s="130">
        <v>8000000</v>
      </c>
      <c r="C30" s="131">
        <v>0.38095238095238099</v>
      </c>
      <c r="D30" s="129">
        <v>17</v>
      </c>
      <c r="E30" s="130">
        <v>102700000</v>
      </c>
      <c r="F30" s="131">
        <v>0.97930771431295904</v>
      </c>
      <c r="G30" s="223" t="s">
        <v>287</v>
      </c>
      <c r="H30" s="129">
        <v>133</v>
      </c>
      <c r="I30" s="130">
        <v>431809000</v>
      </c>
      <c r="J30" s="131">
        <v>1.1059102087752599</v>
      </c>
      <c r="K30" s="129">
        <v>1</v>
      </c>
      <c r="L30" s="130">
        <v>4555534</v>
      </c>
      <c r="M30" s="131">
        <v>6.5559137340006997</v>
      </c>
    </row>
    <row r="31" spans="1:14" x14ac:dyDescent="0.45">
      <c r="A31" s="129">
        <v>14</v>
      </c>
      <c r="B31" s="130">
        <v>114900000</v>
      </c>
      <c r="C31" s="131">
        <v>1.0151073416379499</v>
      </c>
      <c r="D31" s="129">
        <v>67</v>
      </c>
      <c r="E31" s="130">
        <v>645680000</v>
      </c>
      <c r="F31" s="131">
        <v>1.0632625402832101</v>
      </c>
      <c r="G31" s="223" t="s">
        <v>288</v>
      </c>
      <c r="H31" s="129">
        <v>917</v>
      </c>
      <c r="I31" s="130">
        <v>7578469138</v>
      </c>
      <c r="J31" s="131">
        <v>0.91154834564470799</v>
      </c>
      <c r="K31" s="129">
        <v>3</v>
      </c>
      <c r="L31" s="130">
        <v>37690576</v>
      </c>
      <c r="M31" s="131" t="s">
        <v>159</v>
      </c>
    </row>
    <row r="32" spans="1:14" x14ac:dyDescent="0.45">
      <c r="A32" s="129"/>
      <c r="B32" s="130"/>
      <c r="C32" s="131"/>
      <c r="D32" s="129"/>
      <c r="E32" s="130"/>
      <c r="F32" s="131"/>
      <c r="G32" s="223" t="s">
        <v>289</v>
      </c>
      <c r="H32" s="129">
        <v>2</v>
      </c>
      <c r="I32" s="130">
        <v>1577500</v>
      </c>
      <c r="J32" s="131">
        <v>0.43154151278894798</v>
      </c>
      <c r="K32" s="129"/>
      <c r="L32" s="130"/>
      <c r="M32" s="131"/>
    </row>
    <row r="33" spans="1:14" x14ac:dyDescent="0.45">
      <c r="A33" s="129">
        <v>13</v>
      </c>
      <c r="B33" s="130">
        <v>130950000</v>
      </c>
      <c r="C33" s="131">
        <v>2.07527733755943</v>
      </c>
      <c r="D33" s="129">
        <v>55</v>
      </c>
      <c r="E33" s="130">
        <v>572530000</v>
      </c>
      <c r="F33" s="131">
        <v>2.89888607594937</v>
      </c>
      <c r="G33" s="223" t="s">
        <v>290</v>
      </c>
      <c r="H33" s="129">
        <v>268</v>
      </c>
      <c r="I33" s="130">
        <v>1555251170</v>
      </c>
      <c r="J33" s="131">
        <v>1.3050681964100199</v>
      </c>
      <c r="K33" s="129">
        <v>1</v>
      </c>
      <c r="L33" s="130">
        <v>8615189</v>
      </c>
      <c r="M33" s="131" t="s">
        <v>159</v>
      </c>
    </row>
    <row r="34" spans="1:14" x14ac:dyDescent="0.45">
      <c r="A34" s="129">
        <v>1</v>
      </c>
      <c r="B34" s="130">
        <v>6000000</v>
      </c>
      <c r="C34" s="131">
        <v>1</v>
      </c>
      <c r="D34" s="129">
        <v>1</v>
      </c>
      <c r="E34" s="130">
        <v>6000000</v>
      </c>
      <c r="F34" s="131">
        <v>0.66666666666666696</v>
      </c>
      <c r="G34" s="223" t="s">
        <v>291</v>
      </c>
      <c r="H34" s="129">
        <v>7</v>
      </c>
      <c r="I34" s="130">
        <v>12377600</v>
      </c>
      <c r="J34" s="131">
        <v>0.74905895595550798</v>
      </c>
      <c r="K34" s="129"/>
      <c r="L34" s="130"/>
      <c r="M34" s="131"/>
    </row>
    <row r="35" spans="1:14" x14ac:dyDescent="0.45">
      <c r="A35" s="129">
        <v>2</v>
      </c>
      <c r="B35" s="130">
        <v>10000000</v>
      </c>
      <c r="C35" s="131">
        <v>2</v>
      </c>
      <c r="D35" s="129">
        <v>6</v>
      </c>
      <c r="E35" s="130">
        <v>30000000</v>
      </c>
      <c r="F35" s="131">
        <v>0.78125</v>
      </c>
      <c r="G35" s="223" t="s">
        <v>292</v>
      </c>
      <c r="H35" s="129">
        <v>19</v>
      </c>
      <c r="I35" s="130">
        <v>84855200</v>
      </c>
      <c r="J35" s="131">
        <v>1.7427357940309101</v>
      </c>
      <c r="K35" s="129"/>
      <c r="L35" s="130"/>
      <c r="M35" s="131"/>
    </row>
    <row r="36" spans="1:14" x14ac:dyDescent="0.45">
      <c r="A36" s="129">
        <v>1</v>
      </c>
      <c r="B36" s="130">
        <v>10000000</v>
      </c>
      <c r="C36" s="131" t="s">
        <v>159</v>
      </c>
      <c r="D36" s="129">
        <v>2</v>
      </c>
      <c r="E36" s="130">
        <v>20000000</v>
      </c>
      <c r="F36" s="131">
        <v>2</v>
      </c>
      <c r="G36" s="223" t="s">
        <v>293</v>
      </c>
      <c r="H36" s="129">
        <v>6</v>
      </c>
      <c r="I36" s="130">
        <v>21179000</v>
      </c>
      <c r="J36" s="131">
        <v>1.19244411913744</v>
      </c>
      <c r="K36" s="129"/>
      <c r="L36" s="130"/>
      <c r="M36" s="131"/>
    </row>
    <row r="37" spans="1:14" x14ac:dyDescent="0.45">
      <c r="A37" s="129">
        <v>1</v>
      </c>
      <c r="B37" s="130">
        <v>10000000</v>
      </c>
      <c r="C37" s="131">
        <v>2</v>
      </c>
      <c r="D37" s="129">
        <v>5</v>
      </c>
      <c r="E37" s="130">
        <v>33500000</v>
      </c>
      <c r="F37" s="131">
        <v>0.54649265905383404</v>
      </c>
      <c r="G37" s="223" t="s">
        <v>294</v>
      </c>
      <c r="H37" s="129">
        <v>74</v>
      </c>
      <c r="I37" s="130">
        <v>257781000</v>
      </c>
      <c r="J37" s="131">
        <v>0.934320882052323</v>
      </c>
      <c r="K37" s="129"/>
      <c r="L37" s="130"/>
      <c r="M37" s="131"/>
      <c r="N37" s="126"/>
    </row>
    <row r="38" spans="1:14" x14ac:dyDescent="0.45">
      <c r="A38" s="129">
        <v>4</v>
      </c>
      <c r="B38" s="130">
        <v>18500000</v>
      </c>
      <c r="C38" s="131">
        <v>0.578125</v>
      </c>
      <c r="D38" s="129">
        <v>16</v>
      </c>
      <c r="E38" s="130">
        <v>85900000</v>
      </c>
      <c r="F38" s="131">
        <v>1.4436974789915999</v>
      </c>
      <c r="G38" s="223" t="s">
        <v>295</v>
      </c>
      <c r="H38" s="129">
        <v>107</v>
      </c>
      <c r="I38" s="130">
        <v>410413200</v>
      </c>
      <c r="J38" s="131">
        <v>1.3261727478326799</v>
      </c>
      <c r="K38" s="129"/>
      <c r="L38" s="130"/>
      <c r="M38" s="131"/>
    </row>
    <row r="39" spans="1:14" x14ac:dyDescent="0.45">
      <c r="A39" s="129">
        <v>3</v>
      </c>
      <c r="B39" s="130">
        <v>24800000</v>
      </c>
      <c r="C39" s="131">
        <v>2.25454545454545</v>
      </c>
      <c r="D39" s="129">
        <v>33</v>
      </c>
      <c r="E39" s="130">
        <v>227100000</v>
      </c>
      <c r="F39" s="131">
        <v>1.0548072457036699</v>
      </c>
      <c r="G39" s="224" t="s">
        <v>296</v>
      </c>
      <c r="H39" s="129">
        <v>255</v>
      </c>
      <c r="I39" s="130">
        <v>987733069</v>
      </c>
      <c r="J39" s="131">
        <v>1.1613744741712699</v>
      </c>
      <c r="K39" s="129"/>
      <c r="L39" s="130"/>
      <c r="M39" s="131"/>
    </row>
    <row r="40" spans="1:14" x14ac:dyDescent="0.45">
      <c r="A40" s="129">
        <v>1</v>
      </c>
      <c r="B40" s="130">
        <v>5000000</v>
      </c>
      <c r="C40" s="131">
        <v>0.5</v>
      </c>
      <c r="D40" s="129">
        <v>6</v>
      </c>
      <c r="E40" s="130">
        <v>43750000</v>
      </c>
      <c r="F40" s="131">
        <v>2.0833333333333299</v>
      </c>
      <c r="G40" s="223" t="s">
        <v>297</v>
      </c>
      <c r="H40" s="129">
        <v>32</v>
      </c>
      <c r="I40" s="130">
        <v>112252000</v>
      </c>
      <c r="J40" s="131">
        <v>1.23848245628455</v>
      </c>
      <c r="K40" s="129"/>
      <c r="L40" s="130"/>
      <c r="M40" s="131"/>
    </row>
    <row r="41" spans="1:14" x14ac:dyDescent="0.45">
      <c r="A41" s="219">
        <v>257</v>
      </c>
      <c r="B41" s="220">
        <v>3340340000</v>
      </c>
      <c r="C41" s="222">
        <v>1.3270747337181723</v>
      </c>
      <c r="D41" s="219">
        <v>1179</v>
      </c>
      <c r="E41" s="220">
        <v>13903761040</v>
      </c>
      <c r="F41" s="222">
        <v>1.1672887757848565</v>
      </c>
      <c r="G41" s="152" t="s">
        <v>298</v>
      </c>
      <c r="H41" s="219">
        <v>11372</v>
      </c>
      <c r="I41" s="220">
        <v>68643731926</v>
      </c>
      <c r="J41" s="222">
        <v>0.94349670537363661</v>
      </c>
      <c r="K41" s="219">
        <v>64</v>
      </c>
      <c r="L41" s="220">
        <v>337833814</v>
      </c>
      <c r="M41" s="222">
        <v>0.81381954584101635</v>
      </c>
    </row>
    <row r="42" spans="1:14" x14ac:dyDescent="0.45">
      <c r="A42" s="129"/>
      <c r="B42" s="130"/>
      <c r="C42" s="131"/>
      <c r="D42" s="129"/>
      <c r="E42" s="130"/>
      <c r="F42" s="131"/>
      <c r="G42" s="223" t="s">
        <v>299</v>
      </c>
      <c r="H42" s="129"/>
      <c r="I42" s="130"/>
      <c r="J42" s="131"/>
      <c r="K42" s="129"/>
      <c r="L42" s="130"/>
      <c r="M42" s="131"/>
    </row>
    <row r="43" spans="1:14" x14ac:dyDescent="0.45">
      <c r="A43" s="129"/>
      <c r="B43" s="130"/>
      <c r="C43" s="131"/>
      <c r="D43" s="129"/>
      <c r="E43" s="130"/>
      <c r="F43" s="131"/>
      <c r="G43" s="223" t="s">
        <v>300</v>
      </c>
      <c r="H43" s="129"/>
      <c r="I43" s="130"/>
      <c r="J43" s="131"/>
      <c r="K43" s="129"/>
      <c r="L43" s="130"/>
      <c r="M43" s="131"/>
    </row>
    <row r="44" spans="1:14" x14ac:dyDescent="0.45">
      <c r="A44" s="129"/>
      <c r="B44" s="130"/>
      <c r="C44" s="131"/>
      <c r="D44" s="129"/>
      <c r="E44" s="130"/>
      <c r="F44" s="131"/>
      <c r="G44" s="223" t="s">
        <v>301</v>
      </c>
      <c r="H44" s="129"/>
      <c r="I44" s="130"/>
      <c r="J44" s="131"/>
      <c r="K44" s="129"/>
      <c r="L44" s="130"/>
      <c r="M44" s="131"/>
    </row>
    <row r="45" spans="1:14" x14ac:dyDescent="0.45">
      <c r="A45" s="129">
        <v>1</v>
      </c>
      <c r="B45" s="130">
        <v>12000000</v>
      </c>
      <c r="C45" s="131">
        <v>1.2</v>
      </c>
      <c r="D45" s="129">
        <v>8</v>
      </c>
      <c r="E45" s="130">
        <v>40060000</v>
      </c>
      <c r="F45" s="131">
        <v>1.1445714285714299</v>
      </c>
      <c r="G45" s="223" t="s">
        <v>302</v>
      </c>
      <c r="H45" s="129">
        <v>48</v>
      </c>
      <c r="I45" s="130">
        <v>127843000</v>
      </c>
      <c r="J45" s="131">
        <v>0.85937074618438003</v>
      </c>
      <c r="K45" s="129"/>
      <c r="L45" s="130"/>
      <c r="M45" s="131"/>
    </row>
    <row r="46" spans="1:14" x14ac:dyDescent="0.45">
      <c r="A46" s="129">
        <v>2</v>
      </c>
      <c r="B46" s="130">
        <v>10000000</v>
      </c>
      <c r="C46" s="131">
        <v>3.3333333333333299</v>
      </c>
      <c r="D46" s="129">
        <v>3</v>
      </c>
      <c r="E46" s="130">
        <v>15000000</v>
      </c>
      <c r="F46" s="131">
        <v>1.875</v>
      </c>
      <c r="G46" s="223" t="s">
        <v>303</v>
      </c>
      <c r="H46" s="129">
        <v>30</v>
      </c>
      <c r="I46" s="130">
        <v>76562000</v>
      </c>
      <c r="J46" s="131">
        <v>0.95097442521954101</v>
      </c>
      <c r="K46" s="129"/>
      <c r="L46" s="130"/>
      <c r="M46" s="131"/>
    </row>
    <row r="47" spans="1:14" x14ac:dyDescent="0.45">
      <c r="A47" s="129">
        <v>1</v>
      </c>
      <c r="B47" s="130">
        <v>3000000</v>
      </c>
      <c r="C47" s="131" t="s">
        <v>159</v>
      </c>
      <c r="D47" s="129">
        <v>1</v>
      </c>
      <c r="E47" s="130">
        <v>3000000</v>
      </c>
      <c r="F47" s="131" t="s">
        <v>159</v>
      </c>
      <c r="G47" s="223" t="s">
        <v>304</v>
      </c>
      <c r="H47" s="129">
        <v>2</v>
      </c>
      <c r="I47" s="130">
        <v>4306000</v>
      </c>
      <c r="J47" s="131">
        <v>2.2036847492323401</v>
      </c>
      <c r="K47" s="129"/>
      <c r="L47" s="130"/>
      <c r="M47" s="131"/>
    </row>
    <row r="48" spans="1:14" x14ac:dyDescent="0.45">
      <c r="A48" s="219">
        <v>4</v>
      </c>
      <c r="B48" s="220">
        <v>25000000</v>
      </c>
      <c r="C48" s="222">
        <v>1.9230769230769231</v>
      </c>
      <c r="D48" s="219">
        <v>12</v>
      </c>
      <c r="E48" s="220">
        <v>58060000</v>
      </c>
      <c r="F48" s="222">
        <v>1.3502325581395349</v>
      </c>
      <c r="G48" s="152" t="s">
        <v>298</v>
      </c>
      <c r="H48" s="219">
        <v>80</v>
      </c>
      <c r="I48" s="220">
        <v>208711000</v>
      </c>
      <c r="J48" s="222">
        <v>0.90262578034957064</v>
      </c>
      <c r="K48" s="219"/>
      <c r="L48" s="220"/>
      <c r="M48" s="222"/>
    </row>
    <row r="49" spans="1:13" x14ac:dyDescent="0.45">
      <c r="A49" s="196">
        <v>261</v>
      </c>
      <c r="B49" s="231">
        <v>3365340000</v>
      </c>
      <c r="C49" s="233">
        <v>1.3301371108309299</v>
      </c>
      <c r="D49" s="196">
        <v>1191</v>
      </c>
      <c r="E49" s="231">
        <v>13961821040</v>
      </c>
      <c r="F49" s="233">
        <v>1.1679468382465801</v>
      </c>
      <c r="G49" s="234" t="s">
        <v>205</v>
      </c>
      <c r="H49" s="196">
        <v>11452</v>
      </c>
      <c r="I49" s="231">
        <v>68852442926</v>
      </c>
      <c r="J49" s="233">
        <v>0.94336722215062296</v>
      </c>
      <c r="K49" s="196">
        <v>64</v>
      </c>
      <c r="L49" s="231">
        <v>337833814</v>
      </c>
      <c r="M49" s="233">
        <v>0.81040068923700903</v>
      </c>
    </row>
    <row r="53" spans="1:13" x14ac:dyDescent="0.45">
      <c r="G53" s="14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kikaku2</cp:lastModifiedBy>
  <cp:lastPrinted>2024-10-04T02:22:41Z</cp:lastPrinted>
  <dcterms:created xsi:type="dcterms:W3CDTF">2024-03-14T02:49:14Z</dcterms:created>
  <dcterms:modified xsi:type="dcterms:W3CDTF">2024-10-07T04:38:39Z</dcterms:modified>
</cp:coreProperties>
</file>