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.0.1.3\【新_52】_企画部\【経営企画課】\経営企画課（専用）\広報関係\★月報\R6年度\202411\統計データ※作業中※\"/>
    </mc:Choice>
  </mc:AlternateContent>
  <xr:revisionPtr revIDLastSave="0" documentId="13_ncr:1_{C2475442-0283-4504-8622-590506FA0A27}" xr6:coauthVersionLast="36" xr6:coauthVersionMax="36" xr10:uidLastSave="{00000000-0000-0000-0000-000000000000}"/>
  <bookViews>
    <workbookView xWindow="0" yWindow="0" windowWidth="28800" windowHeight="11760" tabRatio="668" xr2:uid="{3F8D38B8-FBE2-4E1D-BD35-F170418D43B9}"/>
  </bookViews>
  <sheets>
    <sheet name="目次" sheetId="1" r:id="rId1"/>
    <sheet name="1.金融機関店舗別保証承諾額ベスト100" sheetId="12" r:id="rId2"/>
    <sheet name="2.金融機関店舗別保証債務残高ベスト100 " sheetId="13" r:id="rId3"/>
    <sheet name="3.保証状況" sheetId="14" r:id="rId4"/>
    <sheet name="4.金額別、期間別保証状況" sheetId="15" r:id="rId5"/>
    <sheet name="5.資金使途別、新規・継続別、業種別保証状況" sheetId="16" r:id="rId6"/>
    <sheet name="6.制度別保証状況" sheetId="17" r:id="rId7"/>
    <sheet name="7.金融機関別保証状況 " sheetId="18" r:id="rId8"/>
    <sheet name="8.市町村制度別保証状況 " sheetId="19" r:id="rId9"/>
    <sheet name="9.市町村別保証状況  " sheetId="20" r:id="rId10"/>
  </sheets>
  <definedNames>
    <definedName name="_xlnm.Print_Area" localSheetId="1">'1.金融機関店舗別保証承諾額ベスト100'!$A$1:$I$54</definedName>
    <definedName name="_xlnm.Print_Area" localSheetId="3">'3.保証状況'!$A$1:$M$44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0" l="1"/>
  <c r="L1" i="19"/>
  <c r="L1" i="18"/>
  <c r="L1" i="17" l="1"/>
  <c r="K1" i="16"/>
  <c r="G1" i="15"/>
  <c r="L1" i="14"/>
  <c r="H1" i="13"/>
  <c r="H1" i="12"/>
</calcChain>
</file>

<file path=xl/sharedStrings.xml><?xml version="1.0" encoding="utf-8"?>
<sst xmlns="http://schemas.openxmlformats.org/spreadsheetml/2006/main" count="1047" uniqueCount="526">
  <si>
    <t>1.金融機関店舗別保証承諾額ベスト100</t>
    <rPh sb="2" eb="6">
      <t>キンユウキカン</t>
    </rPh>
    <rPh sb="6" eb="8">
      <t>テンポ</t>
    </rPh>
    <rPh sb="8" eb="9">
      <t>ベツ</t>
    </rPh>
    <rPh sb="9" eb="13">
      <t>ホショウショウダク</t>
    </rPh>
    <rPh sb="13" eb="14">
      <t>ガク</t>
    </rPh>
    <phoneticPr fontId="7"/>
  </si>
  <si>
    <t>2.金融機関店舗別保証債務残高ベスト100</t>
    <rPh sb="2" eb="6">
      <t>キンユウキカン</t>
    </rPh>
    <rPh sb="6" eb="8">
      <t>テンポ</t>
    </rPh>
    <rPh sb="8" eb="9">
      <t>ベツ</t>
    </rPh>
    <rPh sb="9" eb="11">
      <t>ホショウ</t>
    </rPh>
    <rPh sb="11" eb="13">
      <t>サイム</t>
    </rPh>
    <rPh sb="13" eb="15">
      <t>ザンダカ</t>
    </rPh>
    <phoneticPr fontId="7"/>
  </si>
  <si>
    <t>3.保証状況</t>
    <rPh sb="2" eb="6">
      <t>ホショウジョウキョウ</t>
    </rPh>
    <phoneticPr fontId="7"/>
  </si>
  <si>
    <t>4.金額別、期間別保証状況</t>
    <rPh sb="2" eb="5">
      <t>キンガクベツ</t>
    </rPh>
    <rPh sb="6" eb="9">
      <t>キカンベツ</t>
    </rPh>
    <rPh sb="9" eb="13">
      <t>ホショウジョウキョウ</t>
    </rPh>
    <phoneticPr fontId="7"/>
  </si>
  <si>
    <t>5.資金使途別、新規・継続別、業種別保証状況</t>
    <rPh sb="2" eb="6">
      <t>シキンシト</t>
    </rPh>
    <rPh sb="6" eb="7">
      <t>ベツ</t>
    </rPh>
    <rPh sb="8" eb="10">
      <t>シンキ</t>
    </rPh>
    <rPh sb="11" eb="13">
      <t>ケイゾク</t>
    </rPh>
    <rPh sb="13" eb="14">
      <t>ベツ</t>
    </rPh>
    <rPh sb="15" eb="18">
      <t>ギョウシュベツ</t>
    </rPh>
    <rPh sb="18" eb="22">
      <t>ホショウジョウキョウ</t>
    </rPh>
    <phoneticPr fontId="7"/>
  </si>
  <si>
    <t>6.制度別保証状況</t>
    <rPh sb="2" eb="4">
      <t>セイド</t>
    </rPh>
    <rPh sb="4" eb="5">
      <t>ベツ</t>
    </rPh>
    <rPh sb="5" eb="7">
      <t>ホショウ</t>
    </rPh>
    <rPh sb="7" eb="9">
      <t>ジョウキョウ</t>
    </rPh>
    <phoneticPr fontId="7"/>
  </si>
  <si>
    <t>7.金融機関別保証状況</t>
    <rPh sb="2" eb="6">
      <t>キンユウキカン</t>
    </rPh>
    <rPh sb="6" eb="7">
      <t>ベツ</t>
    </rPh>
    <rPh sb="7" eb="11">
      <t>ホショウジョウキョウ</t>
    </rPh>
    <phoneticPr fontId="7"/>
  </si>
  <si>
    <t>8.市町村制度別保証状況</t>
    <rPh sb="2" eb="7">
      <t>シチョウソンセイド</t>
    </rPh>
    <rPh sb="7" eb="8">
      <t>ベツ</t>
    </rPh>
    <rPh sb="8" eb="12">
      <t>ホショウジョウキョウ</t>
    </rPh>
    <phoneticPr fontId="7"/>
  </si>
  <si>
    <t>9.市町村別保証状況</t>
    <rPh sb="2" eb="6">
      <t>シチョウソンベツ</t>
    </rPh>
    <rPh sb="6" eb="10">
      <t>ホショウジョウキョウ</t>
    </rPh>
    <phoneticPr fontId="7"/>
  </si>
  <si>
    <t>（単位：百万円）</t>
    <rPh sb="4" eb="6">
      <t>ヒャクマン</t>
    </rPh>
    <phoneticPr fontId="7"/>
  </si>
  <si>
    <t>順位</t>
    <rPh sb="0" eb="2">
      <t>ジュンイ</t>
    </rPh>
    <phoneticPr fontId="7"/>
  </si>
  <si>
    <t>金融機関名</t>
    <rPh sb="0" eb="5">
      <t>キンユウキカンメイ</t>
    </rPh>
    <phoneticPr fontId="7"/>
  </si>
  <si>
    <t>金額</t>
    <phoneticPr fontId="2"/>
  </si>
  <si>
    <t>千葉興業銀行　　　　　　　　　</t>
  </si>
  <si>
    <t>五井支店　　　　　　　　　　　　</t>
  </si>
  <si>
    <t>京葉銀行　　　　　　　　　　　</t>
  </si>
  <si>
    <t>千葉銀行　　　　　　　　　　　</t>
  </si>
  <si>
    <t>稲毛支店　　　　　　　　　　　　</t>
  </si>
  <si>
    <t>君津支店　　　　　　　　　　　　</t>
  </si>
  <si>
    <t>東京ベイ信用金庫　　　　　　　</t>
  </si>
  <si>
    <t>松戸支店　　　　　　　　　　　　</t>
  </si>
  <si>
    <t>鎌ヶ谷支店　　　　　　　　　　　</t>
  </si>
  <si>
    <t>船橋支店　　　　　　　　　　　　</t>
  </si>
  <si>
    <t>八街支店　　　　　　　　　　　　</t>
  </si>
  <si>
    <t>小倉台支店　　　　　　　　　　　</t>
  </si>
  <si>
    <t>さつきが丘支店　　　　　　　　　</t>
  </si>
  <si>
    <t>成田支店　　　　　　　　　　　　</t>
  </si>
  <si>
    <t>津田沼駅前支店　　　　　　　　　</t>
  </si>
  <si>
    <t>船橋北口支店　　　　　　　　　　</t>
  </si>
  <si>
    <t>松ヶ丘支店　　　　　　　　　　　</t>
  </si>
  <si>
    <t>実籾支店　　　　　　　　　　　　</t>
  </si>
  <si>
    <t>野田支店　　　　　　　　　　　　</t>
  </si>
  <si>
    <t>千葉信用金庫　　　　　　　　　</t>
  </si>
  <si>
    <t>木更津支店　　　　　　　　　　　</t>
  </si>
  <si>
    <t>東京東信用金庫　　　　　　　　</t>
  </si>
  <si>
    <t>浦安支店　　　　　　　　　　　　</t>
  </si>
  <si>
    <t>群馬銀行　　　　　　　　　　　</t>
  </si>
  <si>
    <t>柏支店　　　　　　　　　　　　　</t>
  </si>
  <si>
    <t>四街道支店　　　　　　　　　　　</t>
  </si>
  <si>
    <t>川間支店　　　　　　　　　　　　</t>
  </si>
  <si>
    <t>銚子信用金庫　　　　　　　　　</t>
  </si>
  <si>
    <t>東金サンピア支店　　　　　　　　</t>
  </si>
  <si>
    <t>八幡支店　　　　　　　　　　　　</t>
  </si>
  <si>
    <t>三咲支店　　　　　　　　　　　　</t>
  </si>
  <si>
    <t>勝田台支店　　　　　　　　　　　</t>
  </si>
  <si>
    <t>稲毛東口支店　　　　　　　　　　</t>
  </si>
  <si>
    <t>津田沼支店　　　　　　　　　　　</t>
  </si>
  <si>
    <t>志津支店　　　　　　　　　　　　</t>
  </si>
  <si>
    <t>花野井支店　　　　　　　　　　　</t>
  </si>
  <si>
    <t>中央支店　　　　　　　　　　　　</t>
  </si>
  <si>
    <t>銚子商工信用組合　　　　　　　</t>
  </si>
  <si>
    <t>木更津東支店　　　　　　　　　　</t>
  </si>
  <si>
    <t>馬橋支店　　　　　　　　　　　　</t>
  </si>
  <si>
    <t>高根台支店　　　　　　　　　　　</t>
  </si>
  <si>
    <t>行徳支店　　　　　　　　　　　　</t>
  </si>
  <si>
    <t>茂原支店　　　　　　　　　　　　</t>
  </si>
  <si>
    <t>本店営業部　　　　　　　　　　　</t>
  </si>
  <si>
    <t>千葉支店　　　　　　　　　　　　</t>
  </si>
  <si>
    <t>城北信用金庫　　　　　　　　　</t>
  </si>
  <si>
    <t>八千代支店　　　　　　　　　　　</t>
  </si>
  <si>
    <t>本店　　　　　　　　　　　　　　</t>
  </si>
  <si>
    <t>朝日信用金庫　　　　　　　　　</t>
  </si>
  <si>
    <t>行徳駅前支店　　　　　　　　　　</t>
  </si>
  <si>
    <t>2.金融機関店舗別　保証債務残高ベスト１００</t>
    <rPh sb="12" eb="16">
      <t>サイムザンダカ</t>
    </rPh>
    <phoneticPr fontId="7"/>
  </si>
  <si>
    <t>京成駅前支店　　　　　　　　　　</t>
  </si>
  <si>
    <t>八街中央支店　　　　　　　　　　</t>
  </si>
  <si>
    <t>松飛台支店　　　　　　　　　　　</t>
  </si>
  <si>
    <t>千城台支店　　　　　　　　　　　</t>
  </si>
  <si>
    <t>佐倉支店　　　　　　　　　　　　</t>
  </si>
  <si>
    <t>白井支店　　　　　　　　　　　　</t>
  </si>
  <si>
    <t>習志野台支店　　　　　　　　　　</t>
  </si>
  <si>
    <t>蘇我支店　　　　　　　　　　　　</t>
  </si>
  <si>
    <t>新浦安支店　　　　　　　　　　　</t>
  </si>
  <si>
    <t>本八幡支店　　　　　　　　　　　</t>
  </si>
  <si>
    <t>富津支店　　　　　　　　　　　　</t>
  </si>
  <si>
    <t>本町支店　　　　　　　　　　　　</t>
  </si>
  <si>
    <t>国分寺台支店　　　　　　　　　　</t>
  </si>
  <si>
    <t>都賀支店　　　　　　　　　　　　</t>
  </si>
  <si>
    <t>鎌取支店　　　　　　　　　　　　</t>
  </si>
  <si>
    <t>江戸川台支店　　　　　　　　　　</t>
  </si>
  <si>
    <t>東金支店　　　　　　　　　　　　</t>
  </si>
  <si>
    <t>柏西口支店　　　　　　　　　　　</t>
  </si>
  <si>
    <t>姉崎支店　　　　　　　　　　　　</t>
  </si>
  <si>
    <t>袖ケ浦支店　　　　　　　　　　　</t>
  </si>
  <si>
    <t>常盤平支店　　　　　　　　　　　</t>
  </si>
  <si>
    <t>新検見川支店　　　　　　　　　　</t>
  </si>
  <si>
    <t>3.保証状況</t>
    <phoneticPr fontId="7"/>
  </si>
  <si>
    <t>(単位：千円・％)</t>
    <rPh sb="1" eb="3">
      <t>タンイ</t>
    </rPh>
    <rPh sb="4" eb="6">
      <t>センエン</t>
    </rPh>
    <phoneticPr fontId="7"/>
  </si>
  <si>
    <t>保証承諾</t>
    <rPh sb="0" eb="2">
      <t>ホショウ</t>
    </rPh>
    <rPh sb="2" eb="4">
      <t>ショウダク</t>
    </rPh>
    <phoneticPr fontId="14"/>
  </si>
  <si>
    <t>保証債務残高</t>
    <rPh sb="0" eb="2">
      <t>ホショウ</t>
    </rPh>
    <rPh sb="2" eb="4">
      <t>サイム</t>
    </rPh>
    <rPh sb="4" eb="6">
      <t>ザンダカ</t>
    </rPh>
    <phoneticPr fontId="14"/>
  </si>
  <si>
    <t>令和5年度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</si>
  <si>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月別</t>
    <rPh sb="0" eb="2">
      <t>ツキベツ</t>
    </rPh>
    <phoneticPr fontId="14"/>
  </si>
  <si>
    <t>件数</t>
  </si>
  <si>
    <t>金額</t>
    <rPh sb="0" eb="2">
      <t>キンガク</t>
    </rPh>
    <phoneticPr fontId="14"/>
  </si>
  <si>
    <t>前年
同月比</t>
    <rPh sb="0" eb="2">
      <t>ゼンネン</t>
    </rPh>
    <rPh sb="3" eb="6">
      <t>ドウゲツヒ</t>
    </rPh>
    <phoneticPr fontId="14"/>
  </si>
  <si>
    <t>代位弁済（元利）</t>
    <rPh sb="0" eb="2">
      <t>ダイイ</t>
    </rPh>
    <rPh sb="2" eb="4">
      <t>ベンサイ</t>
    </rPh>
    <rPh sb="5" eb="7">
      <t>ガンリ</t>
    </rPh>
    <phoneticPr fontId="14"/>
  </si>
  <si>
    <t>対債務者回収（総回収）</t>
    <rPh sb="0" eb="1">
      <t>タイ</t>
    </rPh>
    <rPh sb="1" eb="4">
      <t>サイムシャ</t>
    </rPh>
    <rPh sb="4" eb="6">
      <t>カイシュウ</t>
    </rPh>
    <rPh sb="7" eb="8">
      <t>ソウ</t>
    </rPh>
    <rPh sb="8" eb="10">
      <t>カイシュウ</t>
    </rPh>
    <phoneticPr fontId="14"/>
  </si>
  <si>
    <t>完済件数</t>
    <rPh sb="0" eb="2">
      <t>カンサイ</t>
    </rPh>
    <rPh sb="2" eb="4">
      <t>ケンスウ</t>
    </rPh>
    <phoneticPr fontId="14"/>
  </si>
  <si>
    <t>回収金額</t>
    <rPh sb="0" eb="2">
      <t>カイシュウ</t>
    </rPh>
    <rPh sb="2" eb="4">
      <t>キンガク</t>
    </rPh>
    <phoneticPr fontId="14"/>
  </si>
  <si>
    <t>.</t>
    <phoneticPr fontId="14"/>
  </si>
  <si>
    <t>4.金額別保証状況</t>
    <phoneticPr fontId="7"/>
  </si>
  <si>
    <t>（単位：千円）</t>
    <rPh sb="1" eb="3">
      <t>タンイ</t>
    </rPh>
    <rPh sb="4" eb="6">
      <t>センエン</t>
    </rPh>
    <phoneticPr fontId="7"/>
  </si>
  <si>
    <t>当月</t>
    <rPh sb="0" eb="2">
      <t>トウゲツ</t>
    </rPh>
    <phoneticPr fontId="7"/>
  </si>
  <si>
    <t>金　　額</t>
    <rPh sb="0" eb="1">
      <t>キン</t>
    </rPh>
    <rPh sb="3" eb="4">
      <t>ガク</t>
    </rPh>
    <phoneticPr fontId="7"/>
  </si>
  <si>
    <t>年度累計</t>
    <rPh sb="0" eb="2">
      <t>ネンド</t>
    </rPh>
    <rPh sb="2" eb="4">
      <t>ルイケイ</t>
    </rPh>
    <phoneticPr fontId="7"/>
  </si>
  <si>
    <t>件数</t>
    <phoneticPr fontId="7"/>
  </si>
  <si>
    <t>金額</t>
    <phoneticPr fontId="7"/>
  </si>
  <si>
    <t>構成比</t>
  </si>
  <si>
    <t>前年比</t>
  </si>
  <si>
    <t xml:space="preserve">　　　　  1,000千円以下  </t>
    <rPh sb="11" eb="13">
      <t>センエン</t>
    </rPh>
    <rPh sb="13" eb="15">
      <t>イカ</t>
    </rPh>
    <phoneticPr fontId="7"/>
  </si>
  <si>
    <t xml:space="preserve">    1,000千円超　     2,000　〃</t>
    <rPh sb="9" eb="11">
      <t>センエン</t>
    </rPh>
    <rPh sb="11" eb="12">
      <t>チョウ</t>
    </rPh>
    <phoneticPr fontId="7"/>
  </si>
  <si>
    <t xml:space="preserve">    2,000　〃　　     3,000　〃</t>
    <phoneticPr fontId="7"/>
  </si>
  <si>
    <t xml:space="preserve">    3,000　〃　　     5,000　〃　</t>
    <rPh sb="20" eb="22">
      <t>センエン</t>
    </rPh>
    <phoneticPr fontId="7"/>
  </si>
  <si>
    <t xml:space="preserve">    5,000　〃　　   10,000　〃　</t>
    <phoneticPr fontId="7"/>
  </si>
  <si>
    <t xml:space="preserve">  10,000　〃　　   15,000　〃　</t>
    <phoneticPr fontId="7"/>
  </si>
  <si>
    <t xml:space="preserve">  15,000　〃　　   20,000　〃　</t>
    <phoneticPr fontId="7"/>
  </si>
  <si>
    <t xml:space="preserve">  20,000　〃　　   30,000　〃　</t>
    <phoneticPr fontId="7"/>
  </si>
  <si>
    <t xml:space="preserve">  30,000　〃　　   50,000　〃　</t>
    <phoneticPr fontId="7"/>
  </si>
  <si>
    <t xml:space="preserve">  50,000　〃　　   60,000　〃　</t>
    <phoneticPr fontId="7"/>
  </si>
  <si>
    <t xml:space="preserve">  60,000　〃　　   70,000　〃　</t>
    <phoneticPr fontId="7"/>
  </si>
  <si>
    <t xml:space="preserve">  70,000　〃　　   80,000　〃　</t>
    <phoneticPr fontId="7"/>
  </si>
  <si>
    <t xml:space="preserve">  80,000　〃　　 100,000　〃　</t>
    <phoneticPr fontId="7"/>
  </si>
  <si>
    <t xml:space="preserve"> 100,000   〃　　 200,000　〃　</t>
    <phoneticPr fontId="7"/>
  </si>
  <si>
    <t>200,000　〃　　 300,000　〃　</t>
    <phoneticPr fontId="7"/>
  </si>
  <si>
    <t>300,000　〃　　 400,000　〃　</t>
    <phoneticPr fontId="7"/>
  </si>
  <si>
    <t>400,000　〃　　 500,000　〃　</t>
    <phoneticPr fontId="7"/>
  </si>
  <si>
    <t>500,000千円超</t>
    <rPh sb="7" eb="9">
      <t>センエン</t>
    </rPh>
    <rPh sb="9" eb="10">
      <t>チョウ</t>
    </rPh>
    <phoneticPr fontId="7"/>
  </si>
  <si>
    <t xml:space="preserve">合　　計 </t>
    <phoneticPr fontId="7"/>
  </si>
  <si>
    <t>4.期間別保証状況</t>
    <rPh sb="2" eb="4">
      <t>キカン</t>
    </rPh>
    <phoneticPr fontId="7"/>
  </si>
  <si>
    <t xml:space="preserve">                            3ヵ月以下    </t>
    <rPh sb="30" eb="31">
      <t>ゲツ</t>
    </rPh>
    <rPh sb="31" eb="33">
      <t>イカ</t>
    </rPh>
    <phoneticPr fontId="7"/>
  </si>
  <si>
    <t xml:space="preserve">         3ヵ月超　   6ヵ月以下</t>
    <rPh sb="11" eb="12">
      <t>ゲツ</t>
    </rPh>
    <rPh sb="12" eb="13">
      <t>チョウ</t>
    </rPh>
    <rPh sb="19" eb="20">
      <t>ゲツ</t>
    </rPh>
    <rPh sb="20" eb="22">
      <t>イカ</t>
    </rPh>
    <phoneticPr fontId="7"/>
  </si>
  <si>
    <t xml:space="preserve">         6     〃　     1ヵ年以下</t>
    <rPh sb="24" eb="25">
      <t>ネン</t>
    </rPh>
    <rPh sb="25" eb="27">
      <t>イカ</t>
    </rPh>
    <phoneticPr fontId="7"/>
  </si>
  <si>
    <t xml:space="preserve">         1ヵ年超      2    〃</t>
    <rPh sb="11" eb="12">
      <t>ネン</t>
    </rPh>
    <rPh sb="12" eb="13">
      <t>チョウ</t>
    </rPh>
    <phoneticPr fontId="7"/>
  </si>
  <si>
    <t xml:space="preserve">         2    〃         3    〃</t>
    <phoneticPr fontId="7"/>
  </si>
  <si>
    <t xml:space="preserve">         3    〃         4    〃</t>
    <phoneticPr fontId="7"/>
  </si>
  <si>
    <t xml:space="preserve">         4    〃         5    〃</t>
    <phoneticPr fontId="7"/>
  </si>
  <si>
    <t xml:space="preserve">         5    〃         7    〃</t>
    <phoneticPr fontId="7"/>
  </si>
  <si>
    <t xml:space="preserve">         7    〃        10    〃</t>
    <phoneticPr fontId="7"/>
  </si>
  <si>
    <t xml:space="preserve">       10ヵ年超</t>
    <rPh sb="10" eb="11">
      <t>ネン</t>
    </rPh>
    <rPh sb="11" eb="12">
      <t>チョウ</t>
    </rPh>
    <phoneticPr fontId="7"/>
  </si>
  <si>
    <t>5.資金使途別保証状況</t>
    <rPh sb="2" eb="7">
      <t>シキンシトベツ</t>
    </rPh>
    <rPh sb="7" eb="11">
      <t>ホショウジョウキョウ</t>
    </rPh>
    <phoneticPr fontId="7"/>
  </si>
  <si>
    <t>資金使途</t>
    <rPh sb="0" eb="4">
      <t>シキンシト</t>
    </rPh>
    <phoneticPr fontId="7"/>
  </si>
  <si>
    <t>運転</t>
  </si>
  <si>
    <t>設備</t>
  </si>
  <si>
    <t>運転・設備</t>
  </si>
  <si>
    <t>合計</t>
    <rPh sb="0" eb="2">
      <t>ゴウケイ</t>
    </rPh>
    <phoneticPr fontId="7"/>
  </si>
  <si>
    <t>5.新規・継続別保証状況</t>
    <rPh sb="2" eb="4">
      <t>シンキ</t>
    </rPh>
    <rPh sb="5" eb="7">
      <t>ケイゾク</t>
    </rPh>
    <rPh sb="7" eb="8">
      <t>ベツ</t>
    </rPh>
    <rPh sb="8" eb="12">
      <t>ホショウジョウキョウ</t>
    </rPh>
    <phoneticPr fontId="7"/>
  </si>
  <si>
    <t>件数</t>
    <rPh sb="0" eb="2">
      <t>ケンスウ</t>
    </rPh>
    <phoneticPr fontId="7"/>
  </si>
  <si>
    <t>金額</t>
    <rPh sb="0" eb="2">
      <t>キンガク</t>
    </rPh>
    <phoneticPr fontId="7"/>
  </si>
  <si>
    <t>新規</t>
    <rPh sb="0" eb="2">
      <t>シンキ</t>
    </rPh>
    <phoneticPr fontId="7"/>
  </si>
  <si>
    <t>継続</t>
    <rPh sb="0" eb="2">
      <t>ケイゾク</t>
    </rPh>
    <phoneticPr fontId="7"/>
  </si>
  <si>
    <t>5.業種別保証状況</t>
    <rPh sb="2" eb="5">
      <t>ギョウシュベツ</t>
    </rPh>
    <rPh sb="5" eb="9">
      <t>ホショウジョウキョウ</t>
    </rPh>
    <phoneticPr fontId="7"/>
  </si>
  <si>
    <t>保証承諾</t>
    <rPh sb="0" eb="4">
      <t>ホショウショウダク</t>
    </rPh>
    <phoneticPr fontId="7"/>
  </si>
  <si>
    <t>業　種</t>
    <rPh sb="0" eb="1">
      <t>ギョウ</t>
    </rPh>
    <rPh sb="2" eb="3">
      <t>シュ</t>
    </rPh>
    <phoneticPr fontId="7"/>
  </si>
  <si>
    <t>保証債務残高</t>
    <rPh sb="0" eb="6">
      <t>ホショウサイムザンダカ</t>
    </rPh>
    <phoneticPr fontId="7"/>
  </si>
  <si>
    <t>代位弁済年度累計（元利）</t>
    <rPh sb="0" eb="4">
      <t>ダイイベンサイ</t>
    </rPh>
    <rPh sb="4" eb="6">
      <t>ネンド</t>
    </rPh>
    <rPh sb="6" eb="8">
      <t>ルイケイ</t>
    </rPh>
    <rPh sb="9" eb="11">
      <t>ガンリ</t>
    </rPh>
    <phoneticPr fontId="7"/>
  </si>
  <si>
    <t>前年比</t>
    <rPh sb="0" eb="3">
      <t>ゼンネンヒ</t>
    </rPh>
    <phoneticPr fontId="7"/>
  </si>
  <si>
    <t>製造業</t>
  </si>
  <si>
    <t>農林漁業</t>
  </si>
  <si>
    <t>-</t>
  </si>
  <si>
    <t>鉱業・採石業・
砂利採取業</t>
    <phoneticPr fontId="7"/>
  </si>
  <si>
    <t>建設業</t>
  </si>
  <si>
    <t>卸売業</t>
  </si>
  <si>
    <t>小売業</t>
  </si>
  <si>
    <t>運輸倉庫業</t>
  </si>
  <si>
    <t>不動産業</t>
  </si>
  <si>
    <t>サービス業</t>
  </si>
  <si>
    <t>その他</t>
  </si>
  <si>
    <t>合　計</t>
    <rPh sb="0" eb="1">
      <t>ゴウ</t>
    </rPh>
    <rPh sb="2" eb="3">
      <t>ケイ</t>
    </rPh>
    <phoneticPr fontId="7"/>
  </si>
  <si>
    <t>6.制度別保証状況</t>
    <rPh sb="2" eb="4">
      <t>セイド</t>
    </rPh>
    <rPh sb="4" eb="5">
      <t>ベツ</t>
    </rPh>
    <rPh sb="5" eb="9">
      <t>ホショウジョウキョウ</t>
    </rPh>
    <phoneticPr fontId="7"/>
  </si>
  <si>
    <t>制　　度</t>
    <rPh sb="0" eb="1">
      <t>セイ</t>
    </rPh>
    <rPh sb="3" eb="4">
      <t>ド</t>
    </rPh>
    <phoneticPr fontId="7"/>
  </si>
  <si>
    <t>代位弁済年度累計</t>
    <rPh sb="0" eb="4">
      <t>ダイイベンサイ</t>
    </rPh>
    <rPh sb="4" eb="6">
      <t>ネンド</t>
    </rPh>
    <rPh sb="6" eb="8">
      <t>ルイケイ</t>
    </rPh>
    <phoneticPr fontId="7"/>
  </si>
  <si>
    <t>協会制度</t>
    <rPh sb="0" eb="4">
      <t>キョウカイセイド</t>
    </rPh>
    <phoneticPr fontId="7"/>
  </si>
  <si>
    <t>普通保証</t>
    <rPh sb="0" eb="4">
      <t>フツウホショウ</t>
    </rPh>
    <phoneticPr fontId="7"/>
  </si>
  <si>
    <t>経営安定</t>
    <rPh sb="0" eb="2">
      <t>ケイエイ</t>
    </rPh>
    <rPh sb="2" eb="4">
      <t>アンテイ</t>
    </rPh>
    <phoneticPr fontId="7"/>
  </si>
  <si>
    <t>伴走支援型特別保証</t>
    <rPh sb="0" eb="2">
      <t>バンソウ</t>
    </rPh>
    <rPh sb="2" eb="5">
      <t>シエンガタ</t>
    </rPh>
    <rPh sb="5" eb="7">
      <t>トクベツ</t>
    </rPh>
    <rPh sb="7" eb="9">
      <t>ホショウ</t>
    </rPh>
    <phoneticPr fontId="7"/>
  </si>
  <si>
    <t>特別小口</t>
    <rPh sb="0" eb="2">
      <t>トクベツ</t>
    </rPh>
    <rPh sb="2" eb="4">
      <t>コグチ</t>
    </rPh>
    <phoneticPr fontId="7"/>
  </si>
  <si>
    <t>小口零細企業保証制度</t>
    <rPh sb="0" eb="2">
      <t>コグチ</t>
    </rPh>
    <rPh sb="2" eb="4">
      <t>レイサイ</t>
    </rPh>
    <rPh sb="4" eb="6">
      <t>キギョウ</t>
    </rPh>
    <rPh sb="6" eb="10">
      <t>ホショウセイド</t>
    </rPh>
    <phoneticPr fontId="7"/>
  </si>
  <si>
    <t>根保証</t>
    <rPh sb="0" eb="3">
      <t>ネホショウ</t>
    </rPh>
    <phoneticPr fontId="7"/>
  </si>
  <si>
    <t>当座貸越</t>
    <rPh sb="0" eb="2">
      <t>トウザ</t>
    </rPh>
    <rPh sb="2" eb="3">
      <t>カ</t>
    </rPh>
    <rPh sb="3" eb="4">
      <t>コ</t>
    </rPh>
    <phoneticPr fontId="7"/>
  </si>
  <si>
    <t>長期経営</t>
    <rPh sb="0" eb="2">
      <t>チョウキ</t>
    </rPh>
    <rPh sb="2" eb="4">
      <t>ケイエイ</t>
    </rPh>
    <phoneticPr fontId="7"/>
  </si>
  <si>
    <t>カードローン</t>
    <phoneticPr fontId="7"/>
  </si>
  <si>
    <t>借換保証</t>
    <rPh sb="0" eb="2">
      <t>カリカエ</t>
    </rPh>
    <rPh sb="2" eb="4">
      <t>ホショウ</t>
    </rPh>
    <phoneticPr fontId="7"/>
  </si>
  <si>
    <t>特定社債</t>
    <rPh sb="0" eb="2">
      <t>トクテイ</t>
    </rPh>
    <rPh sb="2" eb="4">
      <t>シャサイ</t>
    </rPh>
    <phoneticPr fontId="7"/>
  </si>
  <si>
    <t>ＡＢＬ</t>
    <phoneticPr fontId="7"/>
  </si>
  <si>
    <t>危機関連保証</t>
    <rPh sb="0" eb="4">
      <t>キキカンレン</t>
    </rPh>
    <rPh sb="4" eb="6">
      <t>ホショウ</t>
    </rPh>
    <phoneticPr fontId="7"/>
  </si>
  <si>
    <t>景気対応緊急保証</t>
    <rPh sb="0" eb="2">
      <t>ケイキ</t>
    </rPh>
    <rPh sb="2" eb="4">
      <t>タイオウ</t>
    </rPh>
    <rPh sb="4" eb="8">
      <t>キンキュウホショウ</t>
    </rPh>
    <phoneticPr fontId="7"/>
  </si>
  <si>
    <t>東北地震災害</t>
    <rPh sb="0" eb="2">
      <t>トウホク</t>
    </rPh>
    <rPh sb="2" eb="4">
      <t>ジシン</t>
    </rPh>
    <rPh sb="4" eb="6">
      <t>サイガイ</t>
    </rPh>
    <phoneticPr fontId="7"/>
  </si>
  <si>
    <t>東日本震災復興緊急</t>
    <rPh sb="0" eb="1">
      <t>ヒガシ</t>
    </rPh>
    <rPh sb="1" eb="3">
      <t>ニホン</t>
    </rPh>
    <rPh sb="3" eb="5">
      <t>シンサイ</t>
    </rPh>
    <rPh sb="5" eb="7">
      <t>フッコウ</t>
    </rPh>
    <rPh sb="7" eb="9">
      <t>キンキュウ</t>
    </rPh>
    <phoneticPr fontId="7"/>
  </si>
  <si>
    <t>経営力強化</t>
    <rPh sb="0" eb="2">
      <t>ケイエイ</t>
    </rPh>
    <rPh sb="2" eb="3">
      <t>リョク</t>
    </rPh>
    <rPh sb="3" eb="5">
      <t>キョウカ</t>
    </rPh>
    <phoneticPr fontId="7"/>
  </si>
  <si>
    <t>その他</t>
    <rPh sb="2" eb="3">
      <t>タ</t>
    </rPh>
    <phoneticPr fontId="7"/>
  </si>
  <si>
    <t>県制度</t>
    <rPh sb="0" eb="3">
      <t>ケンセイド</t>
    </rPh>
    <phoneticPr fontId="7"/>
  </si>
  <si>
    <t>サポート短期資金</t>
    <rPh sb="4" eb="6">
      <t>タンキ</t>
    </rPh>
    <rPh sb="6" eb="8">
      <t>シキン</t>
    </rPh>
    <phoneticPr fontId="7"/>
  </si>
  <si>
    <t>（うち小口零細）</t>
    <rPh sb="3" eb="5">
      <t>コグチ</t>
    </rPh>
    <rPh sb="5" eb="7">
      <t>レイサイ</t>
    </rPh>
    <phoneticPr fontId="7"/>
  </si>
  <si>
    <t>セーフティネット資金</t>
    <rPh sb="8" eb="10">
      <t>シキン</t>
    </rPh>
    <phoneticPr fontId="7"/>
  </si>
  <si>
    <t>セーフティ・震災復興</t>
    <rPh sb="6" eb="8">
      <t>シンサイ</t>
    </rPh>
    <rPh sb="8" eb="10">
      <t>フッコウ</t>
    </rPh>
    <phoneticPr fontId="7"/>
  </si>
  <si>
    <t>新型コロナ対応資金</t>
    <rPh sb="0" eb="2">
      <t>シンガタ</t>
    </rPh>
    <rPh sb="5" eb="7">
      <t>タイオウ</t>
    </rPh>
    <rPh sb="7" eb="9">
      <t>シキン</t>
    </rPh>
    <phoneticPr fontId="7"/>
  </si>
  <si>
    <t>伴走支援資金（注）</t>
    <rPh sb="0" eb="2">
      <t>バンソウ</t>
    </rPh>
    <rPh sb="2" eb="4">
      <t>シエン</t>
    </rPh>
    <rPh sb="4" eb="6">
      <t>シキン</t>
    </rPh>
    <rPh sb="7" eb="8">
      <t>チュウ</t>
    </rPh>
    <phoneticPr fontId="7"/>
  </si>
  <si>
    <t>環境保全資金</t>
    <rPh sb="0" eb="4">
      <t>カンキョウホゼン</t>
    </rPh>
    <rPh sb="4" eb="6">
      <t>シキン</t>
    </rPh>
    <phoneticPr fontId="7"/>
  </si>
  <si>
    <t>事業資金運転</t>
    <rPh sb="0" eb="4">
      <t>ジギョウシキン</t>
    </rPh>
    <rPh sb="4" eb="6">
      <t>ウンテン</t>
    </rPh>
    <phoneticPr fontId="7"/>
  </si>
  <si>
    <t>事業資金設備</t>
    <rPh sb="0" eb="4">
      <t>ジギョウシキン</t>
    </rPh>
    <rPh sb="4" eb="6">
      <t>セツビ</t>
    </rPh>
    <phoneticPr fontId="7"/>
  </si>
  <si>
    <t>小規模</t>
    <rPh sb="0" eb="3">
      <t>ショウキボ</t>
    </rPh>
    <phoneticPr fontId="7"/>
  </si>
  <si>
    <t>創業資金</t>
    <rPh sb="0" eb="2">
      <t>ソウギョウ</t>
    </rPh>
    <rPh sb="2" eb="4">
      <t>シキン</t>
    </rPh>
    <phoneticPr fontId="7"/>
  </si>
  <si>
    <t>経営力強化</t>
    <rPh sb="0" eb="3">
      <t>ケイエイリョク</t>
    </rPh>
    <rPh sb="3" eb="5">
      <t>キョウカ</t>
    </rPh>
    <phoneticPr fontId="7"/>
  </si>
  <si>
    <t>市町村制度</t>
    <rPh sb="0" eb="5">
      <t>シチョウソンセイド</t>
    </rPh>
    <phoneticPr fontId="7"/>
  </si>
  <si>
    <t>合　　計</t>
    <rPh sb="0" eb="1">
      <t>ゴウ</t>
    </rPh>
    <rPh sb="3" eb="4">
      <t>ケイ</t>
    </rPh>
    <phoneticPr fontId="7"/>
  </si>
  <si>
    <t>注.県制度「伴走支援資金」は「新型コロナウイルス対応伴走支援資金」及び「感染症・物価高等対応伴走支援資金」の合算です。</t>
    <rPh sb="0" eb="1">
      <t>チュウ</t>
    </rPh>
    <rPh sb="2" eb="5">
      <t>ケンセイド</t>
    </rPh>
    <rPh sb="6" eb="8">
      <t>バンソウ</t>
    </rPh>
    <rPh sb="8" eb="10">
      <t>シエン</t>
    </rPh>
    <rPh sb="10" eb="12">
      <t>シキン</t>
    </rPh>
    <rPh sb="15" eb="17">
      <t>シンガタ</t>
    </rPh>
    <rPh sb="24" eb="26">
      <t>タイオウ</t>
    </rPh>
    <rPh sb="26" eb="28">
      <t>バンソウ</t>
    </rPh>
    <rPh sb="28" eb="30">
      <t>シエン</t>
    </rPh>
    <rPh sb="30" eb="32">
      <t>シキン</t>
    </rPh>
    <rPh sb="33" eb="34">
      <t>オヨ</t>
    </rPh>
    <rPh sb="36" eb="39">
      <t>カンセンショウ</t>
    </rPh>
    <rPh sb="40" eb="42">
      <t>ブッカ</t>
    </rPh>
    <rPh sb="42" eb="43">
      <t>ダカ</t>
    </rPh>
    <rPh sb="43" eb="44">
      <t>トウ</t>
    </rPh>
    <rPh sb="44" eb="46">
      <t>タイオウ</t>
    </rPh>
    <rPh sb="46" eb="48">
      <t>バンソウ</t>
    </rPh>
    <rPh sb="48" eb="50">
      <t>シエン</t>
    </rPh>
    <rPh sb="50" eb="52">
      <t>シキン</t>
    </rPh>
    <rPh sb="54" eb="56">
      <t>ガッサン</t>
    </rPh>
    <phoneticPr fontId="7"/>
  </si>
  <si>
    <t>みずほ銀行　　　　　　　　　　</t>
  </si>
  <si>
    <t>三菱ＵＦＪ銀行　　　　　　　　</t>
  </si>
  <si>
    <t>三井住友銀行　　　　　　　　　</t>
  </si>
  <si>
    <t>りそな銀行　　　　　　　　　　</t>
  </si>
  <si>
    <t>埼玉りそな銀行　　　　　　　　</t>
  </si>
  <si>
    <t>都市銀行小計</t>
    <rPh sb="0" eb="2">
      <t>トシ</t>
    </rPh>
    <rPh sb="2" eb="6">
      <t>ギンコウショウケイ</t>
    </rPh>
    <phoneticPr fontId="7"/>
  </si>
  <si>
    <t>足利銀行　　　　　　　　　　　</t>
  </si>
  <si>
    <t>常陽銀行　　　　　　　　　　　</t>
  </si>
  <si>
    <t>筑波銀行　　　　　　　　　　　</t>
  </si>
  <si>
    <t>武蔵野銀行　　　　　　　　　　</t>
  </si>
  <si>
    <t>きらぼし銀行　　　　　　　　　</t>
  </si>
  <si>
    <t>北陸銀行　　　　　　　　　　　</t>
  </si>
  <si>
    <t>スルガ銀行　　　　　　　　　　</t>
  </si>
  <si>
    <t>阿波銀行　　　　　　　　　　　</t>
  </si>
  <si>
    <t>地方銀行小計</t>
    <rPh sb="0" eb="4">
      <t>チホウギンコウ</t>
    </rPh>
    <rPh sb="4" eb="6">
      <t>ショウケイ</t>
    </rPh>
    <phoneticPr fontId="7"/>
  </si>
  <si>
    <t>三井住友信託銀行　　　　　　　</t>
  </si>
  <si>
    <t>みずほ信託銀行　　　　　　　　</t>
  </si>
  <si>
    <t>信託銀行小計</t>
    <rPh sb="0" eb="2">
      <t>シンタク</t>
    </rPh>
    <rPh sb="2" eb="4">
      <t>ギンコウ</t>
    </rPh>
    <rPh sb="4" eb="6">
      <t>ショウケイ</t>
    </rPh>
    <phoneticPr fontId="7"/>
  </si>
  <si>
    <t>あおぞら銀行</t>
    <rPh sb="4" eb="6">
      <t>ギンコウ</t>
    </rPh>
    <phoneticPr fontId="7"/>
  </si>
  <si>
    <t>普通銀行小計</t>
    <rPh sb="0" eb="4">
      <t>フツウギンコウ</t>
    </rPh>
    <rPh sb="4" eb="6">
      <t>ショウケイ</t>
    </rPh>
    <phoneticPr fontId="7"/>
  </si>
  <si>
    <t>東和銀行　　　　　　　　　　　</t>
  </si>
  <si>
    <t>東日本銀行　　　　　　　　　　</t>
  </si>
  <si>
    <t>東京スター銀行　　　　　　　　</t>
  </si>
  <si>
    <t>徳島大正銀行　　　　　　　　　</t>
  </si>
  <si>
    <t>水戸信用金庫　　　　　　　　　</t>
  </si>
  <si>
    <t>埼玉縣信用金庫　　　　　　　　</t>
  </si>
  <si>
    <t>館山信用金庫　　　　　　　　　</t>
  </si>
  <si>
    <t>佐原信用金庫　　　　　　　　　</t>
  </si>
  <si>
    <t>興産信用金庫　　　　　　　　　</t>
  </si>
  <si>
    <t>東京シティ信用金庫　　　　　　</t>
  </si>
  <si>
    <t>東栄信用金庫　　　　　　　　　</t>
  </si>
  <si>
    <t>亀有信用金庫　　　　　　　　　</t>
  </si>
  <si>
    <t>小松川信用金庫　　　　　　　　</t>
  </si>
  <si>
    <t>信用金庫小計</t>
    <rPh sb="0" eb="4">
      <t>シンヨウキンコ</t>
    </rPh>
    <rPh sb="4" eb="6">
      <t>ショウケイ</t>
    </rPh>
    <phoneticPr fontId="7"/>
  </si>
  <si>
    <t>房総信用組合　　　　　　　　　</t>
  </si>
  <si>
    <t>君津信用組合　　　　　　　　　</t>
  </si>
  <si>
    <t>横浜幸銀信用組合　　　　　　　</t>
  </si>
  <si>
    <t>ハナ信用組合　　　　　　　　　</t>
  </si>
  <si>
    <t>第一勧業信用組合　　　　　　　</t>
  </si>
  <si>
    <t>信用組合小計</t>
    <rPh sb="0" eb="2">
      <t>シンヨウ</t>
    </rPh>
    <rPh sb="2" eb="4">
      <t>クミアイ</t>
    </rPh>
    <rPh sb="4" eb="6">
      <t>ショウケイ</t>
    </rPh>
    <phoneticPr fontId="7"/>
  </si>
  <si>
    <t>君津市農業協同組合</t>
    <rPh sb="0" eb="2">
      <t>キミツ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</si>
  <si>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市原市農業協同組合</t>
    <rPh sb="0" eb="3">
      <t>イチハラシ</t>
    </rPh>
    <rPh sb="3" eb="5">
      <t>ノウギョウ</t>
    </rPh>
    <rPh sb="5" eb="7">
      <t>キョウドウ</t>
    </rPh>
    <rPh sb="7" eb="9">
      <t>クミアイ</t>
    </rPh>
    <phoneticPr fontId="7"/>
  </si>
  <si>
    <t>市川市農業協同組合</t>
    <rPh sb="0" eb="3">
      <t>イチカワシ</t>
    </rPh>
    <rPh sb="3" eb="5">
      <t>ノウギョウ</t>
    </rPh>
    <rPh sb="5" eb="7">
      <t>キョウドウ</t>
    </rPh>
    <rPh sb="7" eb="9">
      <t>クミアイ</t>
    </rPh>
    <phoneticPr fontId="7"/>
  </si>
  <si>
    <t>とうかつ中央農業協同組合</t>
    <rPh sb="4" eb="6">
      <t>チュウオウ</t>
    </rPh>
    <rPh sb="6" eb="8">
      <t>ノウギョウ</t>
    </rPh>
    <rPh sb="8" eb="10">
      <t>キョウドウ</t>
    </rPh>
    <rPh sb="10" eb="12">
      <t>クミアイ</t>
    </rPh>
    <phoneticPr fontId="7"/>
  </si>
  <si>
    <t>成田市農業協同組合</t>
    <rPh sb="0" eb="2">
      <t>ナリタ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</si>
  <si>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農業協同組合小計</t>
    <rPh sb="0" eb="2">
      <t>ノウギョウ</t>
    </rPh>
    <rPh sb="2" eb="6">
      <t>キョウドウクミアイ</t>
    </rPh>
    <rPh sb="6" eb="8">
      <t>ショウケイ</t>
    </rPh>
    <phoneticPr fontId="7"/>
  </si>
  <si>
    <t>東日本信用漁業協同組合連合会　　　　　　　　　</t>
    <rPh sb="3" eb="5">
      <t>シンヨウ</t>
    </rPh>
    <rPh sb="5" eb="7">
      <t>ギョギョウ</t>
    </rPh>
    <rPh sb="7" eb="11">
      <t>キョウドウクミアイ</t>
    </rPh>
    <rPh sb="11" eb="14">
      <t>レンゴウカイ</t>
    </rPh>
    <phoneticPr fontId="7"/>
  </si>
  <si>
    <t>漁業協同組合連合会小計</t>
    <rPh sb="0" eb="2">
      <t>ギョギョウ</t>
    </rPh>
    <rPh sb="2" eb="6">
      <t>キョウドウクミアイ</t>
    </rPh>
    <rPh sb="6" eb="9">
      <t>レンゴウカイ</t>
    </rPh>
    <rPh sb="9" eb="11">
      <t>ショウケイ</t>
    </rPh>
    <phoneticPr fontId="7"/>
  </si>
  <si>
    <t>中央労働金庫</t>
    <rPh sb="0" eb="2">
      <t>チュウオウ</t>
    </rPh>
    <rPh sb="2" eb="6">
      <t>ロウドウキンコ</t>
    </rPh>
    <phoneticPr fontId="7"/>
  </si>
  <si>
    <t>労働金庫小計</t>
    <rPh sb="0" eb="4">
      <t>ロウドウキンコ</t>
    </rPh>
    <rPh sb="4" eb="6">
      <t>ショウケイ</t>
    </rPh>
    <phoneticPr fontId="7"/>
  </si>
  <si>
    <t>商工組合中央金庫　　　　　　　</t>
  </si>
  <si>
    <t>日本政策投資銀行</t>
    <rPh sb="4" eb="6">
      <t>トウシ</t>
    </rPh>
    <rPh sb="6" eb="8">
      <t>ギンコウ</t>
    </rPh>
    <phoneticPr fontId="7"/>
  </si>
  <si>
    <t>日本政策金融公庫（旧国民公庫）</t>
  </si>
  <si>
    <t>政府系小計</t>
    <rPh sb="0" eb="3">
      <t>セイフケイ</t>
    </rPh>
    <rPh sb="3" eb="5">
      <t>ショウケイ</t>
    </rPh>
    <phoneticPr fontId="7"/>
  </si>
  <si>
    <t>農林中央金庫</t>
    <rPh sb="0" eb="2">
      <t>ノウリン</t>
    </rPh>
    <rPh sb="2" eb="4">
      <t>チュウオウ</t>
    </rPh>
    <rPh sb="4" eb="6">
      <t>キンコ</t>
    </rPh>
    <phoneticPr fontId="7"/>
  </si>
  <si>
    <t>その他小計</t>
    <rPh sb="2" eb="3">
      <t>タ</t>
    </rPh>
    <rPh sb="3" eb="5">
      <t>ショウケイ</t>
    </rPh>
    <phoneticPr fontId="7"/>
  </si>
  <si>
    <t>8.市町村制度別保証状況</t>
    <rPh sb="2" eb="5">
      <t>シチョウソン</t>
    </rPh>
    <rPh sb="5" eb="7">
      <t>セイド</t>
    </rPh>
    <rPh sb="7" eb="8">
      <t>ベツ</t>
    </rPh>
    <rPh sb="8" eb="12">
      <t>ホショウジョウキョウ</t>
    </rPh>
    <phoneticPr fontId="7"/>
  </si>
  <si>
    <t>千葉市　　　</t>
  </si>
  <si>
    <t>銚子市　　　</t>
  </si>
  <si>
    <t>市川市　　　</t>
  </si>
  <si>
    <t>船橋市　　　</t>
  </si>
  <si>
    <t>館山市　　　</t>
  </si>
  <si>
    <t>木更津市</t>
  </si>
  <si>
    <t>野田市</t>
  </si>
  <si>
    <t>茂原市　</t>
  </si>
  <si>
    <t>成田市</t>
  </si>
  <si>
    <t>佐倉市　</t>
  </si>
  <si>
    <t>東金市　</t>
  </si>
  <si>
    <t>旭市　　</t>
  </si>
  <si>
    <t>習志野市　</t>
  </si>
  <si>
    <t>柏市　　</t>
  </si>
  <si>
    <t>勝浦市</t>
  </si>
  <si>
    <t>市原市　　</t>
  </si>
  <si>
    <t>流山市</t>
  </si>
  <si>
    <t>八千代市　</t>
  </si>
  <si>
    <t>我孫子市</t>
  </si>
  <si>
    <t>鴨川市　</t>
  </si>
  <si>
    <t>鎌ヶ谷市　</t>
  </si>
  <si>
    <t>君津市</t>
  </si>
  <si>
    <t>富津市　</t>
  </si>
  <si>
    <t>浦安市</t>
  </si>
  <si>
    <t>四街道市　</t>
  </si>
  <si>
    <t>袖ヶ浦市</t>
  </si>
  <si>
    <t>八街市　</t>
  </si>
  <si>
    <t>印西市</t>
  </si>
  <si>
    <t>白井市　　</t>
  </si>
  <si>
    <t>富里市　</t>
  </si>
  <si>
    <t>匝瑳市　　</t>
  </si>
  <si>
    <t>香取市　　</t>
  </si>
  <si>
    <t>大網白里市</t>
  </si>
  <si>
    <t>小　　計</t>
    <rPh sb="0" eb="1">
      <t>ショウ</t>
    </rPh>
    <rPh sb="3" eb="4">
      <t>ケイ</t>
    </rPh>
    <phoneticPr fontId="3"/>
  </si>
  <si>
    <t>酒々井町</t>
  </si>
  <si>
    <t>栄町　　</t>
  </si>
  <si>
    <t>東庄町　</t>
  </si>
  <si>
    <t>九十九里町</t>
  </si>
  <si>
    <t>芝山町</t>
  </si>
  <si>
    <t>9.市町村別保証状況</t>
    <rPh sb="2" eb="5">
      <t>シチョウソン</t>
    </rPh>
    <rPh sb="5" eb="6">
      <t>ベツ</t>
    </rPh>
    <rPh sb="6" eb="10">
      <t>ホショウジョウキョウ</t>
    </rPh>
    <phoneticPr fontId="7"/>
  </si>
  <si>
    <t>千葉市　　　　　　　　　</t>
  </si>
  <si>
    <t>銚子市　　　　　　　　　</t>
  </si>
  <si>
    <t>市川市　　　　　　　　　</t>
  </si>
  <si>
    <t>船橋市　　　　　　　　　</t>
  </si>
  <si>
    <t>館山市　　　　　　　　　</t>
  </si>
  <si>
    <t>木更津市　　　　　　　　</t>
  </si>
  <si>
    <t>松戸市　　　　　　　　　</t>
  </si>
  <si>
    <t>野田市　　　　　　　　　</t>
  </si>
  <si>
    <t>茂原市　　　　　　　　　</t>
  </si>
  <si>
    <t>成田市　　　　　　　　　</t>
  </si>
  <si>
    <t>佐倉市　　　　　　　　　</t>
  </si>
  <si>
    <t>東金市　　　　　　　　　</t>
  </si>
  <si>
    <t>旭市　　　　　　　　　　</t>
  </si>
  <si>
    <t>習志野市　　　　　　　　</t>
  </si>
  <si>
    <t>柏市　　　　　　　　　　</t>
  </si>
  <si>
    <t>勝浦市　　　　　　　　　</t>
  </si>
  <si>
    <t>市原市　　　　　　　　　</t>
  </si>
  <si>
    <t>流山市　　　　　　　　　</t>
  </si>
  <si>
    <t>八千代市　　　　　　　　</t>
  </si>
  <si>
    <t>我孫子市　　　　　　　　</t>
  </si>
  <si>
    <t>鴨川市　　　　　　　　　</t>
  </si>
  <si>
    <t>鎌ケ谷市　　　　　　　　</t>
  </si>
  <si>
    <t>君津市　　　　　　　　　</t>
  </si>
  <si>
    <t>富津市　　　　　　　　　</t>
  </si>
  <si>
    <t>浦安市　　　　　　　　　</t>
  </si>
  <si>
    <t>四街道市　　　　　　　　</t>
  </si>
  <si>
    <t>袖ケ浦市　　　　　　　　</t>
  </si>
  <si>
    <t>八街市　　　　　　　　　</t>
  </si>
  <si>
    <t>印西市　　　　　　　　　</t>
  </si>
  <si>
    <t>白井市　　　　　　　　　</t>
  </si>
  <si>
    <t>富里市　　　　　　　　　</t>
  </si>
  <si>
    <t>南房総市　　　　　　　　</t>
  </si>
  <si>
    <t>匝瑳市　　　　　　　　　</t>
  </si>
  <si>
    <t>香取市　　　　　　　　　</t>
  </si>
  <si>
    <t>山武市　　　　　　　　　</t>
  </si>
  <si>
    <t>いすみ市　　　　　　　　</t>
  </si>
  <si>
    <t>大網白里市　　　　　　　</t>
  </si>
  <si>
    <t>小　　計</t>
    <rPh sb="0" eb="1">
      <t>ショウ</t>
    </rPh>
    <rPh sb="3" eb="4">
      <t>ケイ</t>
    </rPh>
    <phoneticPr fontId="2"/>
  </si>
  <si>
    <t>印旛郡　酒々井町　　　　</t>
  </si>
  <si>
    <t>印旛郡　栄町　　　　　　</t>
  </si>
  <si>
    <t>香取郡　神崎町　　　　　</t>
  </si>
  <si>
    <t>香取郡　多古町　　　　　</t>
  </si>
  <si>
    <t>香取郡　東庄町　　　　　</t>
  </si>
  <si>
    <t>山武郡　九十九里町　　　</t>
  </si>
  <si>
    <t>山武郡　芝山町　　　　　</t>
  </si>
  <si>
    <t>山武郡　横芝光町　　　　</t>
  </si>
  <si>
    <t>長生郡　一宮町　　　　　</t>
  </si>
  <si>
    <t>長生郡　睦沢町　　　　　</t>
  </si>
  <si>
    <t>長生郡　長生村　　　　　</t>
  </si>
  <si>
    <t>長生郡　白子町　　　　　</t>
  </si>
  <si>
    <t>長生郡　長柄町　　　　　</t>
  </si>
  <si>
    <t>長生郡　長南町　　　　　</t>
  </si>
  <si>
    <t>夷隅郡　大多喜町　　　　</t>
  </si>
  <si>
    <t>夷隅郡　御宿町　　　　　</t>
  </si>
  <si>
    <t>安房郡　鋸南町　　　　　</t>
  </si>
  <si>
    <t>誉田支店　　　　　　　　　　　　</t>
  </si>
  <si>
    <t>上期計</t>
    <rPh sb="0" eb="2">
      <t>カミキ</t>
    </rPh>
    <rPh sb="2" eb="3">
      <t>ケイ</t>
    </rPh>
    <phoneticPr fontId="1"/>
  </si>
  <si>
    <t>下期計</t>
    <rPh sb="0" eb="2">
      <t>シモキ</t>
    </rPh>
    <rPh sb="2" eb="3">
      <t>ケイ</t>
    </rPh>
    <phoneticPr fontId="1"/>
  </si>
  <si>
    <t>合計</t>
    <rPh sb="0" eb="2">
      <t>ゴウケイ</t>
    </rPh>
    <phoneticPr fontId="1"/>
  </si>
  <si>
    <t>1.金融機関店舗別　保証承諾額ベスト１００</t>
    <rPh sb="14" eb="15">
      <t>ガク</t>
    </rPh>
    <phoneticPr fontId="7"/>
  </si>
  <si>
    <t>幕張支店　　　　　　　　　　　　</t>
  </si>
  <si>
    <t>船橋駅前支店　　　　　　　　　　</t>
  </si>
  <si>
    <t>令和6年度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</si>
  <si>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期　　間</t>
    <rPh sb="0" eb="1">
      <t>キ</t>
    </rPh>
    <rPh sb="3" eb="4">
      <t>アイダ</t>
    </rPh>
    <phoneticPr fontId="7"/>
  </si>
  <si>
    <t>区　分</t>
    <rPh sb="0" eb="1">
      <t>ク</t>
    </rPh>
    <rPh sb="2" eb="3">
      <t>ブン</t>
    </rPh>
    <phoneticPr fontId="7"/>
  </si>
  <si>
    <t>金融機関</t>
    <rPh sb="0" eb="4">
      <t>キンユウキカン</t>
    </rPh>
    <phoneticPr fontId="7"/>
  </si>
  <si>
    <t>横浜銀行　　　　　　　　　　　</t>
    <phoneticPr fontId="5"/>
  </si>
  <si>
    <t>第二地方銀行小計　　　　　　　　　　　　　　　　　　　　　　　　　　　　　　</t>
    <rPh sb="0" eb="2">
      <t>ダイニ</t>
    </rPh>
    <rPh sb="2" eb="8">
      <t>チホウギンコウショウケイ</t>
    </rPh>
    <phoneticPr fontId="7"/>
  </si>
  <si>
    <t>市町村</t>
    <rPh sb="0" eb="3">
      <t>シチョウソン</t>
    </rPh>
    <phoneticPr fontId="7"/>
  </si>
  <si>
    <t>市町村</t>
    <rPh sb="0" eb="1">
      <t>シ</t>
    </rPh>
    <rPh sb="1" eb="2">
      <t>マチムラ</t>
    </rPh>
    <phoneticPr fontId="7"/>
  </si>
  <si>
    <t>ＳＢＩ新生銀行</t>
    <rPh sb="3" eb="7">
      <t>シンセイギンコウ</t>
    </rPh>
    <phoneticPr fontId="7"/>
  </si>
  <si>
    <t>二和向台支店　　　　　　　　　　</t>
  </si>
  <si>
    <t>132.1%</t>
  </si>
  <si>
    <t>市川支店　　　　　　　　　　　　</t>
  </si>
  <si>
    <t>101.2%</t>
  </si>
  <si>
    <t>88.6%</t>
  </si>
  <si>
    <t>八柱支店　　　　　　　　　　　　</t>
  </si>
  <si>
    <t>千葉ニュータウン支店　　　　　　</t>
  </si>
  <si>
    <t>南柏支店　　　　　　　　　　　　</t>
  </si>
  <si>
    <t>館山支店　　　　　　　　　　　　</t>
  </si>
  <si>
    <t>大和田支店　　　　　　　　　　　</t>
  </si>
  <si>
    <t>133.1%</t>
  </si>
  <si>
    <t>104.2%</t>
  </si>
  <si>
    <t>86.3%</t>
  </si>
  <si>
    <t>96.2%</t>
  </si>
  <si>
    <t>122.0%</t>
  </si>
  <si>
    <t>97.3%</t>
  </si>
  <si>
    <t>102.0%</t>
  </si>
  <si>
    <t>322.0%</t>
  </si>
  <si>
    <t>140.5%</t>
  </si>
  <si>
    <t>49.1%</t>
  </si>
  <si>
    <t>103.2%</t>
  </si>
  <si>
    <t>97.2%</t>
  </si>
  <si>
    <t>129.6%</t>
  </si>
  <si>
    <t>121.2%</t>
  </si>
  <si>
    <t>108.5%</t>
  </si>
  <si>
    <t>78.6%</t>
  </si>
  <si>
    <t>38.6%</t>
  </si>
  <si>
    <t>108.4%</t>
  </si>
  <si>
    <t xml:space="preserve">2024.10保証統計情報 </t>
    <rPh sb="7" eb="11">
      <t>ホショウトウケイ</t>
    </rPh>
    <rPh sb="11" eb="13">
      <t>ジョウホウ</t>
    </rPh>
    <phoneticPr fontId="7"/>
  </si>
  <si>
    <t>幕張本郷支店　　　　　　　　　　</t>
  </si>
  <si>
    <t>千種支店　　　　　　　　　　　　</t>
  </si>
  <si>
    <t>中山支店　　　　　　　　　　　　</t>
  </si>
  <si>
    <t>矢切支店　　　　　　　　　　　　</t>
  </si>
  <si>
    <t>長浦支店　　　　　　　　　　　　</t>
  </si>
  <si>
    <t>茂原東支店　　　　　　　　　　　</t>
  </si>
  <si>
    <t>銚子支店　　　　　　　　　　　　</t>
  </si>
  <si>
    <t>清水支店　　　　　　　　　　　　</t>
  </si>
  <si>
    <t>柏の葉キャンパス支店　　　　　　</t>
  </si>
  <si>
    <t>勝浦支店　　　　　　　　　　　　</t>
  </si>
  <si>
    <t>八千代中央支店　　　　　　　　　</t>
  </si>
  <si>
    <t>三郷中央支店　　　　　　　　　　</t>
  </si>
  <si>
    <t>九十九里支店　　　　　　　　　　</t>
  </si>
  <si>
    <t>佐原支店　　　　　　　　　　　　</t>
  </si>
  <si>
    <t>園生支店　　　　　　　　　　　　</t>
  </si>
  <si>
    <t>湖北台支店　　　　　　　　　　　</t>
  </si>
  <si>
    <t>新八千代支店　　　　　　　　　　</t>
  </si>
  <si>
    <t>小室支店　　　　　　　　　　　　</t>
  </si>
  <si>
    <t>我孫子支店　　　　　　　　　　　</t>
  </si>
  <si>
    <t>とけ支店　　　　　　　　　　　　</t>
  </si>
  <si>
    <t>土気南支店　　　　　　　　　　　</t>
  </si>
  <si>
    <t>芝山支店　　　　　　　　　　　　</t>
  </si>
  <si>
    <t>丸の内中央支店　　　　　　　　　</t>
  </si>
  <si>
    <t>木場深川支店　　　　　　　　　　</t>
  </si>
  <si>
    <t>関宿支店　　　　　　　　　　　　</t>
  </si>
  <si>
    <t>湊支店　　　　　　　　　　　　　</t>
  </si>
  <si>
    <t>旭支店　　　　　　　　　　　　　</t>
  </si>
  <si>
    <t>八日市場支店　　　　　　　　　　</t>
  </si>
  <si>
    <t>園生草野支店　　　　　　　　　　</t>
  </si>
  <si>
    <t>ちはら台支店　　　　　　　　　　</t>
  </si>
  <si>
    <t>91.2%</t>
  </si>
  <si>
    <t>95.3%</t>
  </si>
  <si>
    <t>108.2%</t>
  </si>
  <si>
    <t>122.8%</t>
  </si>
  <si>
    <t>248.9%</t>
  </si>
  <si>
    <t>43.4%</t>
  </si>
  <si>
    <t>135.5%</t>
  </si>
  <si>
    <t>140.1%</t>
  </si>
  <si>
    <t>162.3%</t>
  </si>
  <si>
    <t>88.5%</t>
  </si>
  <si>
    <t>98.6%</t>
  </si>
  <si>
    <t>103.3%</t>
  </si>
  <si>
    <t>42.5%</t>
  </si>
  <si>
    <t>126.0%</t>
  </si>
  <si>
    <t>87.8%</t>
  </si>
  <si>
    <t>183.1%</t>
  </si>
  <si>
    <t>141.7%</t>
  </si>
  <si>
    <t>66.7%</t>
  </si>
  <si>
    <t>92.5%</t>
  </si>
  <si>
    <t>274.0%</t>
  </si>
  <si>
    <t>215.6%</t>
  </si>
  <si>
    <t>104.3%</t>
  </si>
  <si>
    <t>103.8%</t>
  </si>
  <si>
    <t>117.7%</t>
  </si>
  <si>
    <t>114.3%</t>
  </si>
  <si>
    <t>297.8%</t>
  </si>
  <si>
    <t>149.8%</t>
  </si>
  <si>
    <t>66.4%</t>
  </si>
  <si>
    <t>155.9%</t>
  </si>
  <si>
    <t>147.4%</t>
  </si>
  <si>
    <t>145.4%</t>
  </si>
  <si>
    <t>114.9%</t>
  </si>
  <si>
    <t>91.8%</t>
  </si>
  <si>
    <t>111.1%</t>
  </si>
  <si>
    <t>120.0%</t>
  </si>
  <si>
    <t>98.8%</t>
  </si>
  <si>
    <t>362.6%</t>
  </si>
  <si>
    <t>119.1%</t>
  </si>
  <si>
    <t>117.1%</t>
  </si>
  <si>
    <t>109.7%</t>
  </si>
  <si>
    <t>96.7%</t>
  </si>
  <si>
    <t>99.5%</t>
  </si>
  <si>
    <t>99.9%</t>
  </si>
  <si>
    <t>85.5%</t>
  </si>
  <si>
    <t>102.9%</t>
  </si>
  <si>
    <t>104.4%</t>
  </si>
  <si>
    <t>98.0%</t>
  </si>
  <si>
    <t>94.2%</t>
  </si>
  <si>
    <t>78.9%</t>
  </si>
  <si>
    <t>92.7%</t>
  </si>
  <si>
    <t>78.0%</t>
  </si>
  <si>
    <t>87.4%</t>
  </si>
  <si>
    <t>79.2%</t>
  </si>
  <si>
    <t>106.7%</t>
  </si>
  <si>
    <t>97.5%</t>
  </si>
  <si>
    <t>94.9%</t>
  </si>
  <si>
    <t>213.8%</t>
  </si>
  <si>
    <t>175.9%</t>
  </si>
  <si>
    <t>22.5%</t>
  </si>
  <si>
    <t>60.3%</t>
  </si>
  <si>
    <t>109.2%</t>
  </si>
  <si>
    <t>26.9%</t>
  </si>
  <si>
    <t>30.0%</t>
  </si>
  <si>
    <t>92.4%</t>
  </si>
  <si>
    <t>113.5%</t>
  </si>
  <si>
    <t>84.9%</t>
  </si>
  <si>
    <t>69.4%</t>
  </si>
  <si>
    <t>162.7%</t>
  </si>
  <si>
    <t>56.4%</t>
  </si>
  <si>
    <t>111.6%</t>
  </si>
  <si>
    <t>111.2%</t>
  </si>
  <si>
    <t>110.3%</t>
  </si>
  <si>
    <t>113.0%</t>
  </si>
  <si>
    <t>110.8%</t>
  </si>
  <si>
    <t>875.7%</t>
  </si>
  <si>
    <t>135.7%</t>
  </si>
  <si>
    <t>77.7%</t>
  </si>
  <si>
    <t>73.7%</t>
  </si>
  <si>
    <t>90.3%</t>
  </si>
  <si>
    <t>64.1%</t>
  </si>
  <si>
    <t>64.2%</t>
  </si>
  <si>
    <t>140.7%</t>
  </si>
  <si>
    <t>91.0%</t>
  </si>
  <si>
    <t>71.8%</t>
  </si>
  <si>
    <t>114.2%</t>
  </si>
  <si>
    <t>122.4%</t>
  </si>
  <si>
    <t>158.9%</t>
  </si>
  <si>
    <t>95.7%</t>
  </si>
  <si>
    <t>102.5%</t>
  </si>
  <si>
    <t>95.0%</t>
  </si>
  <si>
    <t>68.0%</t>
  </si>
  <si>
    <t>93.8%</t>
  </si>
  <si>
    <t>83.0%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</si>
</sst>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,,"/>
    <numFmt numFmtId="177" formatCode="#,##0,"/>
    <numFmt numFmtId="178" formatCode="0.0_ "/>
    <numFmt numFmtId="179" formatCode="#,##0_ "/>
    <numFmt numFmtId="180" formatCode="#,##0.0_);\(#,##0.0\)"/>
    <numFmt numFmtId="181" formatCode="0.0%"/>
    <numFmt numFmtId="182" formatCode="#,##0.0_ "/>
    <numFmt numFmtId="183" formatCode="0.0_);[Red]\(0.0\)"/>
    <numFmt numFmtId="184" formatCode="[DBNum3]General"/>
    <numFmt numFmtId="185" formatCode="#,##0.0_ ;[Red]\-#,##0.0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scheme val="minor"/>
    </font>
    <font>
      <sz val="11"/>
      <color theme="0" tint="-0.499984740745262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sz val="8"/>
      <color theme="1"/>
      <name val="游ゴシック"/>
      <family val="2"/>
      <scheme val="minor"/>
    </font>
    <font>
      <b/>
      <sz val="11"/>
      <color theme="1"/>
      <name val="ＭＳ Ｐゴシック"/>
      <family val="3"/>
      <charset val="128"/>
    </font>
    <font>
      <b/>
      <sz val="14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1">
    <xf numFmtId="0" fontId="0" fillId="0" borderId="0" xfId="0">
      <alignment vertical="center"/>
    </xf>
    <xf numFmtId="176" fontId="0" fillId="0" borderId="0" xfId="2" applyNumberFormat="1" applyFont="1" applyAlignment="1"/>
    <xf numFmtId="176" fontId="0" fillId="0" borderId="2" xfId="2" applyNumberFormat="1" applyFont="1" applyBorder="1" applyAlignment="1"/>
    <xf numFmtId="0" fontId="12" fillId="0" borderId="0" xfId="3" applyFont="1"/>
    <xf numFmtId="177" fontId="12" fillId="0" borderId="0" xfId="3" applyNumberFormat="1" applyFont="1"/>
    <xf numFmtId="0" fontId="12" fillId="0" borderId="0" xfId="3" applyFont="1" applyAlignment="1">
      <alignment horizontal="center"/>
    </xf>
    <xf numFmtId="0" fontId="13" fillId="0" borderId="0" xfId="3" applyFont="1"/>
    <xf numFmtId="38" fontId="15" fillId="0" borderId="13" xfId="4" applyFont="1" applyBorder="1" applyAlignment="1" applyProtection="1">
      <alignment horizontal="right"/>
      <protection locked="0"/>
    </xf>
    <xf numFmtId="177" fontId="15" fillId="0" borderId="13" xfId="4" applyNumberFormat="1" applyFont="1" applyBorder="1" applyAlignment="1" applyProtection="1">
      <alignment horizontal="right"/>
      <protection locked="0"/>
    </xf>
    <xf numFmtId="179" fontId="15" fillId="0" borderId="13" xfId="4" applyNumberFormat="1" applyFont="1" applyBorder="1" applyAlignment="1" applyProtection="1">
      <alignment horizontal="right"/>
      <protection locked="0"/>
    </xf>
    <xf numFmtId="38" fontId="15" fillId="0" borderId="13" xfId="4" applyFont="1" applyBorder="1" applyProtection="1">
      <protection locked="0"/>
    </xf>
    <xf numFmtId="38" fontId="15" fillId="0" borderId="17" xfId="4" applyFont="1" applyBorder="1" applyAlignment="1" applyProtection="1">
      <alignment horizontal="right"/>
      <protection locked="0"/>
    </xf>
    <xf numFmtId="177" fontId="15" fillId="0" borderId="17" xfId="4" applyNumberFormat="1" applyFont="1" applyBorder="1" applyAlignment="1" applyProtection="1">
      <alignment horizontal="right"/>
      <protection locked="0"/>
    </xf>
    <xf numFmtId="178" fontId="15" fillId="0" borderId="17" xfId="5" applyNumberFormat="1" applyFont="1" applyBorder="1" applyAlignment="1" applyProtection="1">
      <alignment horizontal="right"/>
      <protection locked="0"/>
    </xf>
    <xf numFmtId="179" fontId="15" fillId="0" borderId="17" xfId="4" applyNumberFormat="1" applyFont="1" applyBorder="1" applyAlignment="1" applyProtection="1">
      <alignment horizontal="right"/>
      <protection locked="0"/>
    </xf>
    <xf numFmtId="38" fontId="15" fillId="0" borderId="17" xfId="4" applyFont="1" applyBorder="1" applyProtection="1">
      <protection locked="0"/>
    </xf>
    <xf numFmtId="178" fontId="15" fillId="0" borderId="13" xfId="5" applyNumberFormat="1" applyFont="1" applyBorder="1" applyAlignment="1" applyProtection="1">
      <protection locked="0"/>
    </xf>
    <xf numFmtId="178" fontId="15" fillId="0" borderId="18" xfId="5" applyNumberFormat="1" applyFont="1" applyBorder="1" applyAlignment="1" applyProtection="1">
      <alignment horizontal="right"/>
      <protection locked="0"/>
    </xf>
    <xf numFmtId="38" fontId="15" fillId="0" borderId="3" xfId="4" applyFont="1" applyBorder="1" applyAlignment="1" applyProtection="1">
      <alignment horizontal="right"/>
      <protection locked="0"/>
    </xf>
    <xf numFmtId="177" fontId="15" fillId="0" borderId="2" xfId="4" applyNumberFormat="1" applyFont="1" applyBorder="1" applyAlignment="1" applyProtection="1">
      <alignment horizontal="right"/>
      <protection locked="0"/>
    </xf>
    <xf numFmtId="180" fontId="15" fillId="0" borderId="5" xfId="4" applyNumberFormat="1" applyFont="1" applyBorder="1" applyAlignment="1" applyProtection="1">
      <alignment horizontal="right"/>
      <protection locked="0"/>
    </xf>
    <xf numFmtId="178" fontId="15" fillId="0" borderId="13" xfId="5" applyNumberFormat="1" applyFont="1" applyBorder="1" applyAlignment="1" applyProtection="1">
      <alignment horizontal="right"/>
      <protection locked="0"/>
    </xf>
    <xf numFmtId="38" fontId="12" fillId="0" borderId="2" xfId="4" applyFont="1" applyBorder="1" applyAlignment="1">
      <alignment horizontal="center" vertical="center"/>
    </xf>
    <xf numFmtId="181" fontId="12" fillId="0" borderId="2" xfId="5" applyNumberFormat="1" applyFont="1" applyBorder="1" applyAlignment="1">
      <alignment horizontal="center" vertical="center"/>
    </xf>
    <xf numFmtId="0" fontId="15" fillId="0" borderId="0" xfId="3" applyFont="1"/>
    <xf numFmtId="38" fontId="12" fillId="0" borderId="17" xfId="4" applyFont="1" applyBorder="1" applyAlignment="1" applyProtection="1">
      <alignment horizontal="right"/>
      <protection locked="0"/>
    </xf>
    <xf numFmtId="177" fontId="12" fillId="0" borderId="17" xfId="4" applyNumberFormat="1" applyFont="1" applyBorder="1" applyAlignment="1" applyProtection="1">
      <alignment horizontal="right"/>
      <protection locked="0"/>
    </xf>
    <xf numFmtId="178" fontId="12" fillId="0" borderId="18" xfId="5" applyNumberFormat="1" applyFont="1" applyBorder="1" applyAlignment="1" applyProtection="1">
      <alignment horizontal="right"/>
      <protection locked="0"/>
    </xf>
    <xf numFmtId="179" fontId="12" fillId="0" borderId="17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alignment horizontal="right"/>
      <protection locked="0"/>
    </xf>
    <xf numFmtId="38" fontId="12" fillId="0" borderId="17" xfId="4" applyFont="1" applyBorder="1" applyProtection="1">
      <protection locked="0"/>
    </xf>
    <xf numFmtId="38" fontId="12" fillId="0" borderId="17" xfId="4" applyFont="1" applyFill="1" applyBorder="1" applyAlignment="1" applyProtection="1">
      <alignment horizontal="right"/>
      <protection locked="0"/>
    </xf>
    <xf numFmtId="177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8" xfId="5" applyNumberFormat="1" applyFont="1" applyFill="1" applyBorder="1" applyAlignment="1" applyProtection="1">
      <alignment horizontal="right"/>
      <protection locked="0"/>
    </xf>
    <xf numFmtId="179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7" xfId="5" applyNumberFormat="1" applyFont="1" applyFill="1" applyBorder="1" applyAlignment="1" applyProtection="1">
      <alignment horizontal="right"/>
      <protection locked="0"/>
    </xf>
    <xf numFmtId="38" fontId="12" fillId="0" borderId="19" xfId="4" applyFont="1" applyFill="1" applyBorder="1" applyAlignment="1" applyProtection="1">
      <alignment horizontal="right"/>
      <protection locked="0"/>
    </xf>
    <xf numFmtId="178" fontId="12" fillId="0" borderId="20" xfId="5" applyNumberFormat="1" applyFont="1" applyFill="1" applyBorder="1" applyAlignment="1" applyProtection="1">
      <alignment horizontal="right"/>
      <protection locked="0"/>
    </xf>
    <xf numFmtId="179" fontId="12" fillId="0" borderId="19" xfId="4" applyNumberFormat="1" applyFont="1" applyFill="1" applyBorder="1" applyAlignment="1" applyProtection="1">
      <alignment horizontal="right"/>
      <protection locked="0"/>
    </xf>
    <xf numFmtId="178" fontId="12" fillId="0" borderId="19" xfId="5" applyNumberFormat="1" applyFont="1" applyFill="1" applyBorder="1" applyAlignment="1" applyProtection="1">
      <alignment horizontal="right"/>
      <protection locked="0"/>
    </xf>
    <xf numFmtId="38" fontId="12" fillId="0" borderId="19" xfId="4" applyFont="1" applyBorder="1" applyProtection="1">
      <protection locked="0"/>
    </xf>
    <xf numFmtId="178" fontId="12" fillId="0" borderId="19" xfId="5" applyNumberFormat="1" applyFont="1" applyBorder="1" applyAlignment="1" applyProtection="1">
      <alignment horizontal="right"/>
      <protection locked="0"/>
    </xf>
    <xf numFmtId="181" fontId="12" fillId="0" borderId="0" xfId="5" applyNumberFormat="1" applyFont="1"/>
    <xf numFmtId="38" fontId="15" fillId="0" borderId="3" xfId="4" applyFont="1" applyFill="1" applyBorder="1" applyAlignment="1" applyProtection="1">
      <alignment horizontal="right"/>
      <protection locked="0"/>
    </xf>
    <xf numFmtId="182" fontId="15" fillId="0" borderId="2" xfId="4" applyNumberFormat="1" applyFont="1" applyFill="1" applyBorder="1" applyAlignment="1" applyProtection="1">
      <alignment horizontal="right"/>
      <protection locked="0"/>
    </xf>
    <xf numFmtId="38" fontId="15" fillId="0" borderId="2" xfId="4" applyFont="1" applyFill="1" applyBorder="1" applyAlignment="1" applyProtection="1">
      <alignment horizontal="right"/>
      <protection locked="0"/>
    </xf>
    <xf numFmtId="38" fontId="15" fillId="0" borderId="2" xfId="4" applyNumberFormat="1" applyFont="1" applyFill="1" applyBorder="1" applyAlignment="1" applyProtection="1">
      <alignment horizontal="right"/>
      <protection locked="0"/>
    </xf>
    <xf numFmtId="183" fontId="12" fillId="0" borderId="2" xfId="5" applyNumberFormat="1" applyFont="1" applyFill="1" applyBorder="1" applyAlignment="1" applyProtection="1">
      <alignment horizontal="right"/>
      <protection locked="0"/>
    </xf>
    <xf numFmtId="38" fontId="9" fillId="0" borderId="0" xfId="4" applyNumberFormat="1" applyFont="1" applyFill="1" applyBorder="1" applyProtection="1">
      <protection locked="0"/>
    </xf>
    <xf numFmtId="183" fontId="9" fillId="0" borderId="0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Fill="1" applyBorder="1" applyProtection="1">
      <protection locked="0"/>
    </xf>
    <xf numFmtId="179" fontId="12" fillId="0" borderId="0" xfId="4" applyNumberFormat="1" applyFont="1" applyFill="1" applyBorder="1" applyProtection="1">
      <protection locked="0"/>
    </xf>
    <xf numFmtId="178" fontId="15" fillId="0" borderId="0" xfId="5" applyNumberFormat="1" applyFont="1" applyFill="1" applyBorder="1" applyProtection="1">
      <protection locked="0"/>
    </xf>
    <xf numFmtId="0" fontId="13" fillId="0" borderId="0" xfId="3" applyFont="1" applyFill="1" applyBorder="1" applyAlignment="1">
      <alignment horizontal="center"/>
    </xf>
    <xf numFmtId="38" fontId="12" fillId="0" borderId="0" xfId="4" applyFont="1" applyFill="1" applyBorder="1" applyAlignment="1">
      <alignment horizontal="center" vertical="center"/>
    </xf>
    <xf numFmtId="177" fontId="12" fillId="0" borderId="0" xfId="4" applyNumberFormat="1" applyFont="1" applyFill="1" applyBorder="1" applyAlignment="1">
      <alignment horizontal="center" vertical="center"/>
    </xf>
    <xf numFmtId="181" fontId="12" fillId="0" borderId="0" xfId="5" applyNumberFormat="1" applyFont="1" applyFill="1" applyBorder="1" applyAlignment="1">
      <alignment horizontal="center" vertical="center"/>
    </xf>
    <xf numFmtId="178" fontId="15" fillId="0" borderId="18" xfId="5" applyNumberFormat="1" applyFont="1" applyBorder="1" applyAlignment="1" applyProtection="1">
      <protection locked="0"/>
    </xf>
    <xf numFmtId="38" fontId="15" fillId="0" borderId="24" xfId="4" applyFont="1" applyBorder="1" applyProtection="1">
      <protection locked="0"/>
    </xf>
    <xf numFmtId="178" fontId="15" fillId="0" borderId="17" xfId="5" applyNumberFormat="1" applyFont="1" applyBorder="1" applyProtection="1">
      <protection locked="0"/>
    </xf>
    <xf numFmtId="38" fontId="15" fillId="0" borderId="17" xfId="4" applyFont="1" applyFill="1" applyBorder="1" applyProtection="1">
      <protection locked="0"/>
    </xf>
    <xf numFmtId="38" fontId="15" fillId="0" borderId="3" xfId="4" applyFont="1" applyBorder="1" applyProtection="1">
      <protection locked="0"/>
    </xf>
    <xf numFmtId="182" fontId="15" fillId="0" borderId="5" xfId="4" applyNumberFormat="1" applyFont="1" applyBorder="1" applyProtection="1">
      <protection locked="0"/>
    </xf>
    <xf numFmtId="38" fontId="15" fillId="0" borderId="2" xfId="4" applyFont="1" applyBorder="1" applyProtection="1">
      <protection locked="0"/>
    </xf>
    <xf numFmtId="38" fontId="15" fillId="0" borderId="5" xfId="4" applyFont="1" applyBorder="1" applyProtection="1">
      <protection locked="0"/>
    </xf>
    <xf numFmtId="178" fontId="15" fillId="0" borderId="2" xfId="5" applyNumberFormat="1" applyFont="1" applyBorder="1" applyProtection="1">
      <protection locked="0"/>
    </xf>
    <xf numFmtId="38" fontId="15" fillId="0" borderId="2" xfId="4" applyFont="1" applyBorder="1" applyAlignment="1" applyProtection="1">
      <alignment horizontal="right"/>
      <protection locked="0"/>
    </xf>
    <xf numFmtId="182" fontId="15" fillId="0" borderId="2" xfId="4" applyNumberFormat="1" applyFont="1" applyBorder="1" applyAlignment="1" applyProtection="1">
      <alignment horizontal="right"/>
      <protection locked="0"/>
    </xf>
    <xf numFmtId="183" fontId="15" fillId="0" borderId="2" xfId="4" applyNumberFormat="1" applyFont="1" applyBorder="1" applyAlignment="1" applyProtection="1">
      <alignment horizontal="right"/>
      <protection locked="0"/>
    </xf>
    <xf numFmtId="177" fontId="15" fillId="0" borderId="17" xfId="4" applyNumberFormat="1" applyFont="1" applyFill="1" applyBorder="1" applyAlignment="1" applyProtection="1">
      <alignment horizontal="right"/>
      <protection locked="0"/>
    </xf>
    <xf numFmtId="0" fontId="16" fillId="0" borderId="0" xfId="3" applyFont="1"/>
    <xf numFmtId="178" fontId="12" fillId="0" borderId="18" xfId="5" applyNumberFormat="1" applyFont="1" applyBorder="1" applyAlignment="1" applyProtection="1">
      <protection locked="0"/>
    </xf>
    <xf numFmtId="38" fontId="12" fillId="0" borderId="24" xfId="4" applyFont="1" applyBorder="1" applyProtection="1">
      <protection locked="0"/>
    </xf>
    <xf numFmtId="178" fontId="12" fillId="0" borderId="17" xfId="5" applyNumberFormat="1" applyFont="1" applyBorder="1" applyProtection="1">
      <protection locked="0"/>
    </xf>
    <xf numFmtId="178" fontId="12" fillId="0" borderId="20" xfId="5" applyNumberFormat="1" applyFont="1" applyBorder="1" applyAlignment="1" applyProtection="1">
      <protection locked="0"/>
    </xf>
    <xf numFmtId="178" fontId="12" fillId="0" borderId="19" xfId="5" applyNumberFormat="1" applyFont="1" applyBorder="1" applyProtection="1">
      <protection locked="0"/>
    </xf>
    <xf numFmtId="38" fontId="12" fillId="0" borderId="19" xfId="4" applyFont="1" applyFill="1" applyBorder="1" applyProtection="1">
      <protection locked="0"/>
    </xf>
    <xf numFmtId="38" fontId="12" fillId="0" borderId="3" xfId="4" applyFont="1" applyFill="1" applyBorder="1" applyProtection="1">
      <protection locked="0"/>
    </xf>
    <xf numFmtId="182" fontId="12" fillId="0" borderId="2" xfId="4" applyNumberFormat="1" applyFont="1" applyFill="1" applyBorder="1" applyProtection="1">
      <protection locked="0"/>
    </xf>
    <xf numFmtId="38" fontId="12" fillId="0" borderId="2" xfId="4" applyFont="1" applyFill="1" applyBorder="1" applyProtection="1">
      <protection locked="0"/>
    </xf>
    <xf numFmtId="38" fontId="12" fillId="0" borderId="5" xfId="4" applyFont="1" applyFill="1" applyBorder="1" applyProtection="1">
      <protection locked="0"/>
    </xf>
    <xf numFmtId="183" fontId="12" fillId="0" borderId="19" xfId="5" applyNumberFormat="1" applyFont="1" applyFill="1" applyBorder="1" applyProtection="1">
      <protection locked="0"/>
    </xf>
    <xf numFmtId="38" fontId="12" fillId="0" borderId="2" xfId="4" applyFont="1" applyFill="1" applyBorder="1" applyAlignment="1" applyProtection="1">
      <alignment horizontal="right"/>
      <protection locked="0"/>
    </xf>
    <xf numFmtId="177" fontId="12" fillId="0" borderId="2" xfId="4" applyNumberFormat="1" applyFont="1" applyFill="1" applyBorder="1" applyAlignment="1" applyProtection="1">
      <alignment horizontal="right"/>
      <protection locked="0"/>
    </xf>
    <xf numFmtId="182" fontId="12" fillId="0" borderId="2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Border="1" applyProtection="1">
      <protection locked="0"/>
    </xf>
    <xf numFmtId="10" fontId="12" fillId="0" borderId="0" xfId="5" applyNumberFormat="1" applyFont="1"/>
    <xf numFmtId="38" fontId="8" fillId="0" borderId="0" xfId="2" applyFont="1" applyAlignment="1"/>
    <xf numFmtId="38" fontId="0" fillId="0" borderId="0" xfId="2" applyFont="1" applyAlignment="1"/>
    <xf numFmtId="38" fontId="9" fillId="0" borderId="0" xfId="2" applyFont="1" applyAlignment="1"/>
    <xf numFmtId="38" fontId="0" fillId="0" borderId="2" xfId="2" applyFont="1" applyBorder="1" applyAlignment="1"/>
    <xf numFmtId="181" fontId="0" fillId="0" borderId="2" xfId="6" applyNumberFormat="1" applyFont="1" applyBorder="1" applyAlignment="1"/>
    <xf numFmtId="38" fontId="8" fillId="0" borderId="0" xfId="7" applyFont="1" applyAlignment="1"/>
    <xf numFmtId="0" fontId="1" fillId="0" borderId="0" xfId="8">
      <alignment vertical="center"/>
    </xf>
    <xf numFmtId="0" fontId="17" fillId="0" borderId="0" xfId="8" applyFont="1" applyAlignment="1">
      <alignment horizontal="right" vertical="center"/>
    </xf>
    <xf numFmtId="38" fontId="0" fillId="0" borderId="2" xfId="7" applyFont="1" applyBorder="1" applyAlignment="1"/>
    <xf numFmtId="177" fontId="0" fillId="0" borderId="2" xfId="7" applyNumberFormat="1" applyFont="1" applyBorder="1" applyAlignment="1"/>
    <xf numFmtId="181" fontId="0" fillId="0" borderId="2" xfId="9" applyNumberFormat="1" applyFont="1" applyBorder="1" applyAlignment="1"/>
    <xf numFmtId="38" fontId="0" fillId="0" borderId="0" xfId="7" applyFont="1" applyAlignment="1"/>
    <xf numFmtId="177" fontId="0" fillId="0" borderId="0" xfId="7" applyNumberFormat="1" applyFont="1" applyAlignment="1"/>
    <xf numFmtId="181" fontId="0" fillId="0" borderId="0" xfId="9" applyNumberFormat="1" applyFont="1" applyAlignment="1"/>
    <xf numFmtId="0" fontId="1" fillId="0" borderId="0" xfId="8" applyAlignment="1"/>
    <xf numFmtId="38" fontId="9" fillId="0" borderId="0" xfId="7" applyFont="1" applyFill="1" applyBorder="1" applyAlignment="1"/>
    <xf numFmtId="177" fontId="9" fillId="0" borderId="0" xfId="7" applyNumberFormat="1" applyFont="1" applyFill="1" applyBorder="1" applyAlignment="1"/>
    <xf numFmtId="181" fontId="9" fillId="0" borderId="0" xfId="9" applyNumberFormat="1" applyFont="1" applyFill="1" applyBorder="1" applyAlignment="1"/>
    <xf numFmtId="0" fontId="9" fillId="0" borderId="0" xfId="8" applyFont="1" applyFill="1" applyBorder="1" applyAlignment="1">
      <alignment horizontal="center" vertical="center"/>
    </xf>
    <xf numFmtId="38" fontId="0" fillId="0" borderId="2" xfId="7" applyFont="1" applyBorder="1" applyAlignment="1">
      <alignment horizontal="right"/>
    </xf>
    <xf numFmtId="177" fontId="0" fillId="0" borderId="2" xfId="7" applyNumberFormat="1" applyFont="1" applyBorder="1" applyAlignment="1">
      <alignment horizontal="right"/>
    </xf>
    <xf numFmtId="181" fontId="0" fillId="0" borderId="2" xfId="9" applyNumberFormat="1" applyFont="1" applyBorder="1" applyAlignment="1">
      <alignment horizontal="right"/>
    </xf>
    <xf numFmtId="177" fontId="0" fillId="0" borderId="0" xfId="2" applyNumberFormat="1" applyFont="1" applyAlignment="1"/>
    <xf numFmtId="177" fontId="10" fillId="0" borderId="0" xfId="2" applyNumberFormat="1" applyFont="1" applyAlignment="1">
      <alignment horizontal="right"/>
    </xf>
    <xf numFmtId="181" fontId="10" fillId="0" borderId="0" xfId="6" applyNumberFormat="1" applyFont="1" applyAlignment="1">
      <alignment horizontal="right"/>
    </xf>
    <xf numFmtId="177" fontId="0" fillId="0" borderId="2" xfId="2" applyNumberFormat="1" applyFont="1" applyBorder="1" applyAlignment="1"/>
    <xf numFmtId="9" fontId="0" fillId="0" borderId="2" xfId="6" applyFont="1" applyBorder="1" applyAlignment="1">
      <alignment horizontal="right"/>
    </xf>
    <xf numFmtId="181" fontId="0" fillId="0" borderId="2" xfId="6" applyNumberFormat="1" applyFont="1" applyBorder="1" applyAlignment="1">
      <alignment horizontal="right"/>
    </xf>
    <xf numFmtId="181" fontId="0" fillId="0" borderId="0" xfId="6" applyNumberFormat="1" applyFont="1" applyAlignment="1"/>
    <xf numFmtId="38" fontId="8" fillId="0" borderId="0" xfId="2" applyFont="1" applyFill="1" applyAlignment="1"/>
    <xf numFmtId="177" fontId="0" fillId="0" borderId="0" xfId="2" applyNumberFormat="1" applyFont="1" applyFill="1" applyAlignment="1"/>
    <xf numFmtId="181" fontId="0" fillId="0" borderId="0" xfId="6" applyNumberFormat="1" applyFont="1" applyFill="1" applyAlignment="1"/>
    <xf numFmtId="38" fontId="0" fillId="0" borderId="0" xfId="2" applyFont="1" applyFill="1" applyAlignment="1"/>
    <xf numFmtId="38" fontId="9" fillId="0" borderId="0" xfId="2" applyFont="1" applyFill="1" applyAlignment="1"/>
    <xf numFmtId="177" fontId="10" fillId="0" borderId="0" xfId="2" applyNumberFormat="1" applyFont="1" applyFill="1" applyAlignment="1">
      <alignment horizontal="right"/>
    </xf>
    <xf numFmtId="38" fontId="0" fillId="0" borderId="2" xfId="2" applyFont="1" applyFill="1" applyBorder="1" applyAlignment="1"/>
    <xf numFmtId="177" fontId="0" fillId="0" borderId="2" xfId="2" applyNumberFormat="1" applyFont="1" applyFill="1" applyBorder="1" applyAlignment="1"/>
    <xf numFmtId="181" fontId="0" fillId="0" borderId="2" xfId="6" applyNumberFormat="1" applyFont="1" applyFill="1" applyBorder="1" applyAlignment="1">
      <alignment horizontal="right"/>
    </xf>
    <xf numFmtId="0" fontId="0" fillId="0" borderId="0" xfId="0" applyBorder="1" applyAlignment="1"/>
    <xf numFmtId="0" fontId="8" fillId="0" borderId="0" xfId="0" applyFont="1" applyBorder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/>
    <xf numFmtId="176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distributed"/>
    </xf>
    <xf numFmtId="0" fontId="0" fillId="0" borderId="2" xfId="0" applyBorder="1" applyAlignment="1"/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0" fillId="0" borderId="0" xfId="0" applyNumberFormat="1" applyAlignment="1"/>
    <xf numFmtId="0" fontId="10" fillId="0" borderId="0" xfId="0" applyFont="1" applyAlignment="1">
      <alignment horizontal="right"/>
    </xf>
    <xf numFmtId="177" fontId="0" fillId="0" borderId="2" xfId="0" applyNumberFormat="1" applyBorder="1" applyAlignment="1"/>
    <xf numFmtId="0" fontId="0" fillId="0" borderId="0" xfId="0" applyNumberFormat="1" applyAlignment="1"/>
    <xf numFmtId="0" fontId="0" fillId="0" borderId="0" xfId="0" applyAlignment="1">
      <alignment horizontal="right"/>
    </xf>
    <xf numFmtId="177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81" fontId="0" fillId="0" borderId="0" xfId="0" applyNumberFormat="1" applyAlignment="1"/>
    <xf numFmtId="0" fontId="0" fillId="0" borderId="2" xfId="0" applyBorder="1" applyAlignment="1">
      <alignment horizontal="right"/>
    </xf>
    <xf numFmtId="0" fontId="0" fillId="0" borderId="0" xfId="0" applyAlignment="1">
      <alignment horizontal="distributed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Continuous"/>
    </xf>
    <xf numFmtId="176" fontId="9" fillId="3" borderId="2" xfId="2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3" fillId="3" borderId="6" xfId="3" applyFont="1" applyFill="1" applyBorder="1"/>
    <xf numFmtId="0" fontId="13" fillId="3" borderId="3" xfId="3" applyFont="1" applyFill="1" applyBorder="1" applyAlignment="1">
      <alignment horizontal="centerContinuous"/>
    </xf>
    <xf numFmtId="0" fontId="13" fillId="3" borderId="5" xfId="3" applyFont="1" applyFill="1" applyBorder="1" applyAlignment="1">
      <alignment horizontal="centerContinuous"/>
    </xf>
    <xf numFmtId="0" fontId="13" fillId="3" borderId="4" xfId="3" applyFont="1" applyFill="1" applyBorder="1" applyAlignment="1">
      <alignment horizontal="centerContinuous"/>
    </xf>
    <xf numFmtId="0" fontId="13" fillId="3" borderId="7" xfId="3" applyFont="1" applyFill="1" applyBorder="1"/>
    <xf numFmtId="0" fontId="13" fillId="3" borderId="3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3" fillId="3" borderId="5" xfId="3" applyFont="1" applyFill="1" applyBorder="1" applyAlignment="1"/>
    <xf numFmtId="0" fontId="13" fillId="3" borderId="6" xfId="3" applyFont="1" applyFill="1" applyBorder="1" applyProtection="1"/>
    <xf numFmtId="177" fontId="13" fillId="3" borderId="8" xfId="3" applyNumberFormat="1" applyFont="1" applyFill="1" applyBorder="1" applyProtection="1"/>
    <xf numFmtId="0" fontId="13" fillId="3" borderId="5" xfId="3" applyFont="1" applyFill="1" applyBorder="1" applyProtection="1"/>
    <xf numFmtId="0" fontId="13" fillId="3" borderId="8" xfId="3" applyFont="1" applyFill="1" applyBorder="1" applyProtection="1"/>
    <xf numFmtId="0" fontId="13" fillId="3" borderId="9" xfId="3" applyFont="1" applyFill="1" applyBorder="1" applyAlignment="1" applyProtection="1">
      <alignment horizontal="center"/>
    </xf>
    <xf numFmtId="0" fontId="13" fillId="3" borderId="5" xfId="3" applyFont="1" applyFill="1" applyBorder="1" applyAlignment="1" applyProtection="1">
      <alignment horizontal="center"/>
    </xf>
    <xf numFmtId="0" fontId="13" fillId="3" borderId="10" xfId="3" applyFont="1" applyFill="1" applyBorder="1" applyAlignment="1" applyProtection="1">
      <alignment horizontal="center"/>
    </xf>
    <xf numFmtId="177" fontId="13" fillId="3" borderId="11" xfId="3" applyNumberFormat="1" applyFont="1" applyFill="1" applyBorder="1" applyAlignment="1" applyProtection="1">
      <alignment horizontal="center"/>
    </xf>
    <xf numFmtId="0" fontId="13" fillId="3" borderId="12" xfId="3" applyFont="1" applyFill="1" applyBorder="1" applyAlignment="1" applyProtection="1">
      <alignment horizontal="center" wrapText="1"/>
    </xf>
    <xf numFmtId="0" fontId="13" fillId="3" borderId="11" xfId="3" applyFont="1" applyFill="1" applyBorder="1" applyAlignment="1" applyProtection="1">
      <alignment horizontal="center"/>
    </xf>
    <xf numFmtId="0" fontId="13" fillId="3" borderId="3" xfId="3" applyFont="1" applyFill="1" applyBorder="1" applyAlignment="1"/>
    <xf numFmtId="38" fontId="12" fillId="3" borderId="2" xfId="4" applyFont="1" applyFill="1" applyBorder="1" applyProtection="1">
      <protection locked="0"/>
    </xf>
    <xf numFmtId="179" fontId="12" fillId="3" borderId="5" xfId="4" applyNumberFormat="1" applyFont="1" applyFill="1" applyBorder="1" applyProtection="1">
      <protection locked="0"/>
    </xf>
    <xf numFmtId="178" fontId="15" fillId="3" borderId="2" xfId="5" applyNumberFormat="1" applyFont="1" applyFill="1" applyBorder="1" applyProtection="1">
      <protection locked="0"/>
    </xf>
    <xf numFmtId="0" fontId="13" fillId="3" borderId="2" xfId="3" applyFont="1" applyFill="1" applyBorder="1" applyAlignment="1">
      <alignment horizontal="center"/>
    </xf>
    <xf numFmtId="38" fontId="12" fillId="3" borderId="2" xfId="4" applyFont="1" applyFill="1" applyBorder="1" applyAlignment="1">
      <alignment horizontal="center" vertical="center"/>
    </xf>
    <xf numFmtId="181" fontId="12" fillId="3" borderId="2" xfId="5" applyNumberFormat="1" applyFont="1" applyFill="1" applyBorder="1" applyAlignment="1">
      <alignment horizontal="center" vertical="center"/>
    </xf>
    <xf numFmtId="38" fontId="16" fillId="3" borderId="3" xfId="4" applyFont="1" applyFill="1" applyBorder="1" applyProtection="1">
      <protection locked="0"/>
    </xf>
    <xf numFmtId="183" fontId="16" fillId="3" borderId="2" xfId="4" applyNumberFormat="1" applyFont="1" applyFill="1" applyBorder="1" applyProtection="1">
      <protection locked="0"/>
    </xf>
    <xf numFmtId="38" fontId="15" fillId="3" borderId="2" xfId="4" applyFont="1" applyFill="1" applyBorder="1" applyProtection="1">
      <protection locked="0"/>
    </xf>
    <xf numFmtId="38" fontId="15" fillId="3" borderId="5" xfId="4" applyFont="1" applyFill="1" applyBorder="1" applyProtection="1">
      <protection locked="0"/>
    </xf>
    <xf numFmtId="38" fontId="13" fillId="3" borderId="28" xfId="4" applyNumberFormat="1" applyFont="1" applyFill="1" applyBorder="1" applyAlignment="1" applyProtection="1">
      <alignment horizontal="right"/>
      <protection locked="0"/>
    </xf>
    <xf numFmtId="38" fontId="12" fillId="3" borderId="28" xfId="4" applyNumberFormat="1" applyFont="1" applyFill="1" applyBorder="1" applyAlignment="1" applyProtection="1">
      <alignment horizontal="right"/>
      <protection locked="0"/>
    </xf>
    <xf numFmtId="177" fontId="12" fillId="3" borderId="28" xfId="4" applyNumberFormat="1" applyFont="1" applyFill="1" applyBorder="1" applyAlignment="1" applyProtection="1">
      <alignment horizontal="right"/>
      <protection locked="0"/>
    </xf>
    <xf numFmtId="178" fontId="15" fillId="3" borderId="2" xfId="5" applyNumberFormat="1" applyFont="1" applyFill="1" applyBorder="1" applyAlignment="1" applyProtection="1">
      <alignment horizontal="right"/>
      <protection locked="0"/>
    </xf>
    <xf numFmtId="0" fontId="15" fillId="4" borderId="17" xfId="3" applyFont="1" applyFill="1" applyBorder="1" applyAlignment="1">
      <alignment horizontal="center"/>
    </xf>
    <xf numFmtId="0" fontId="12" fillId="4" borderId="17" xfId="3" applyFont="1" applyFill="1" applyBorder="1" applyAlignment="1">
      <alignment horizontal="center"/>
    </xf>
    <xf numFmtId="0" fontId="12" fillId="4" borderId="19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38" fontId="9" fillId="3" borderId="2" xfId="2" applyFont="1" applyFill="1" applyBorder="1" applyAlignment="1">
      <alignment horizontal="centerContinuous"/>
    </xf>
    <xf numFmtId="177" fontId="9" fillId="3" borderId="2" xfId="0" applyNumberFormat="1" applyFont="1" applyFill="1" applyBorder="1" applyAlignment="1">
      <alignment horizontal="centerContinuous"/>
    </xf>
    <xf numFmtId="38" fontId="9" fillId="3" borderId="2" xfId="2" applyFont="1" applyFill="1" applyBorder="1" applyAlignment="1">
      <alignment horizontal="center"/>
    </xf>
    <xf numFmtId="177" fontId="9" fillId="3" borderId="2" xfId="0" applyNumberFormat="1" applyFont="1" applyFill="1" applyBorder="1" applyAlignment="1">
      <alignment horizontal="center"/>
    </xf>
    <xf numFmtId="38" fontId="9" fillId="3" borderId="2" xfId="2" applyFont="1" applyFill="1" applyBorder="1" applyAlignment="1"/>
    <xf numFmtId="177" fontId="9" fillId="3" borderId="2" xfId="0" applyNumberFormat="1" applyFont="1" applyFill="1" applyBorder="1" applyAlignment="1"/>
    <xf numFmtId="181" fontId="9" fillId="3" borderId="2" xfId="6" applyNumberFormat="1" applyFont="1" applyFill="1" applyBorder="1" applyAlignment="1"/>
    <xf numFmtId="0" fontId="1" fillId="4" borderId="2" xfId="8" applyFill="1" applyBorder="1" applyAlignment="1">
      <alignment horizontal="center" vertical="center"/>
    </xf>
    <xf numFmtId="0" fontId="1" fillId="4" borderId="2" xfId="8" applyFill="1" applyBorder="1" applyAlignment="1">
      <alignment horizontal="distributed"/>
    </xf>
    <xf numFmtId="0" fontId="18" fillId="4" borderId="2" xfId="8" applyFont="1" applyFill="1" applyBorder="1" applyAlignment="1">
      <alignment horizontal="distributed" wrapText="1"/>
    </xf>
    <xf numFmtId="38" fontId="9" fillId="3" borderId="2" xfId="7" applyFont="1" applyFill="1" applyBorder="1" applyAlignment="1">
      <alignment horizontal="center"/>
    </xf>
    <xf numFmtId="177" fontId="9" fillId="3" borderId="2" xfId="7" applyNumberFormat="1" applyFont="1" applyFill="1" applyBorder="1" applyAlignment="1">
      <alignment horizontal="center"/>
    </xf>
    <xf numFmtId="181" fontId="9" fillId="3" borderId="2" xfId="9" applyNumberFormat="1" applyFont="1" applyFill="1" applyBorder="1" applyAlignment="1">
      <alignment horizontal="center"/>
    </xf>
    <xf numFmtId="38" fontId="9" fillId="3" borderId="2" xfId="7" applyFont="1" applyFill="1" applyBorder="1" applyAlignment="1"/>
    <xf numFmtId="177" fontId="9" fillId="3" borderId="2" xfId="7" applyNumberFormat="1" applyFont="1" applyFill="1" applyBorder="1" applyAlignment="1"/>
    <xf numFmtId="181" fontId="9" fillId="3" borderId="2" xfId="9" applyNumberFormat="1" applyFont="1" applyFill="1" applyBorder="1" applyAlignment="1"/>
    <xf numFmtId="0" fontId="9" fillId="3" borderId="2" xfId="8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Continuous"/>
    </xf>
    <xf numFmtId="181" fontId="9" fillId="3" borderId="2" xfId="9" applyNumberFormat="1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38" fontId="9" fillId="3" borderId="2" xfId="7" applyFont="1" applyFill="1" applyBorder="1" applyAlignment="1">
      <alignment horizontal="right"/>
    </xf>
    <xf numFmtId="177" fontId="9" fillId="3" borderId="2" xfId="7" applyNumberFormat="1" applyFont="1" applyFill="1" applyBorder="1" applyAlignment="1">
      <alignment horizontal="right"/>
    </xf>
    <xf numFmtId="181" fontId="9" fillId="3" borderId="2" xfId="9" applyNumberFormat="1" applyFont="1" applyFill="1" applyBorder="1" applyAlignment="1">
      <alignment horizontal="right"/>
    </xf>
    <xf numFmtId="0" fontId="9" fillId="3" borderId="2" xfId="8" applyFont="1" applyFill="1" applyBorder="1" applyAlignment="1">
      <alignment horizontal="center"/>
    </xf>
    <xf numFmtId="38" fontId="0" fillId="4" borderId="2" xfId="2" applyFont="1" applyFill="1" applyBorder="1" applyAlignment="1"/>
    <xf numFmtId="177" fontId="0" fillId="4" borderId="2" xfId="2" applyNumberFormat="1" applyFont="1" applyFill="1" applyBorder="1" applyAlignment="1"/>
    <xf numFmtId="9" fontId="0" fillId="4" borderId="2" xfId="6" applyFont="1" applyFill="1" applyBorder="1" applyAlignment="1">
      <alignment horizontal="right"/>
    </xf>
    <xf numFmtId="181" fontId="0" fillId="4" borderId="2" xfId="6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distributed" vertical="center"/>
    </xf>
    <xf numFmtId="0" fontId="0" fillId="4" borderId="2" xfId="0" applyFont="1" applyFill="1" applyBorder="1" applyAlignment="1">
      <alignment horizontal="distributed" vertical="center" wrapText="1"/>
    </xf>
    <xf numFmtId="177" fontId="9" fillId="3" borderId="2" xfId="2" applyNumberFormat="1" applyFont="1" applyFill="1" applyBorder="1" applyAlignment="1">
      <alignment horizontal="centerContinuous"/>
    </xf>
    <xf numFmtId="181" fontId="9" fillId="3" borderId="2" xfId="0" applyNumberFormat="1" applyFont="1" applyFill="1" applyBorder="1" applyAlignment="1">
      <alignment horizontal="centerContinuous"/>
    </xf>
    <xf numFmtId="181" fontId="9" fillId="3" borderId="2" xfId="6" applyNumberFormat="1" applyFont="1" applyFill="1" applyBorder="1" applyAlignment="1">
      <alignment horizontal="centerContinuous"/>
    </xf>
    <xf numFmtId="177" fontId="9" fillId="3" borderId="2" xfId="2" applyNumberFormat="1" applyFont="1" applyFill="1" applyBorder="1" applyAlignment="1">
      <alignment horizontal="center"/>
    </xf>
    <xf numFmtId="181" fontId="9" fillId="3" borderId="2" xfId="0" applyNumberFormat="1" applyFont="1" applyFill="1" applyBorder="1" applyAlignment="1">
      <alignment horizontal="center"/>
    </xf>
    <xf numFmtId="181" fontId="9" fillId="3" borderId="2" xfId="6" applyNumberFormat="1" applyFont="1" applyFill="1" applyBorder="1" applyAlignment="1">
      <alignment horizontal="center"/>
    </xf>
    <xf numFmtId="177" fontId="9" fillId="3" borderId="2" xfId="2" applyNumberFormat="1" applyFont="1" applyFill="1" applyBorder="1" applyAlignment="1"/>
    <xf numFmtId="9" fontId="9" fillId="3" borderId="2" xfId="6" applyFont="1" applyFill="1" applyBorder="1" applyAlignment="1">
      <alignment horizontal="right"/>
    </xf>
    <xf numFmtId="181" fontId="9" fillId="3" borderId="2" xfId="6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/>
    </xf>
    <xf numFmtId="38" fontId="13" fillId="0" borderId="17" xfId="4" applyFont="1" applyFill="1" applyBorder="1" applyAlignment="1" applyProtection="1">
      <alignment horizontal="right"/>
      <protection locked="0"/>
    </xf>
    <xf numFmtId="178" fontId="13" fillId="0" borderId="18" xfId="5" applyNumberFormat="1" applyFont="1" applyFill="1" applyBorder="1" applyAlignment="1" applyProtection="1">
      <alignment horizontal="right"/>
      <protection locked="0"/>
    </xf>
    <xf numFmtId="38" fontId="13" fillId="0" borderId="17" xfId="4" applyFont="1" applyBorder="1" applyProtection="1">
      <protection locked="0"/>
    </xf>
    <xf numFmtId="178" fontId="13" fillId="0" borderId="17" xfId="5" applyNumberFormat="1" applyFont="1" applyBorder="1" applyAlignment="1" applyProtection="1">
      <alignment horizontal="right"/>
      <protection locked="0"/>
    </xf>
    <xf numFmtId="178" fontId="13" fillId="0" borderId="18" xfId="5" applyNumberFormat="1" applyFont="1" applyBorder="1" applyAlignment="1" applyProtection="1">
      <protection locked="0"/>
    </xf>
    <xf numFmtId="177" fontId="13" fillId="0" borderId="17" xfId="4" applyNumberFormat="1" applyFont="1" applyBorder="1" applyAlignment="1" applyProtection="1">
      <alignment horizontal="right"/>
      <protection locked="0"/>
    </xf>
    <xf numFmtId="38" fontId="19" fillId="3" borderId="3" xfId="4" applyNumberFormat="1" applyFont="1" applyFill="1" applyBorder="1" applyProtection="1">
      <protection locked="0"/>
    </xf>
    <xf numFmtId="183" fontId="19" fillId="3" borderId="2" xfId="4" applyNumberFormat="1" applyFont="1" applyFill="1" applyBorder="1" applyAlignment="1" applyProtection="1">
      <alignment horizontal="right"/>
      <protection locked="0"/>
    </xf>
    <xf numFmtId="0" fontId="0" fillId="0" borderId="0" xfId="0" applyFill="1" applyAlignment="1"/>
    <xf numFmtId="0" fontId="0" fillId="0" borderId="0" xfId="0" applyFill="1" applyAlignment="1">
      <alignment horizontal="distributed"/>
    </xf>
    <xf numFmtId="0" fontId="20" fillId="0" borderId="0" xfId="3" applyFont="1"/>
    <xf numFmtId="3" fontId="13" fillId="0" borderId="0" xfId="3" applyNumberFormat="1" applyFont="1"/>
    <xf numFmtId="3" fontId="12" fillId="0" borderId="0" xfId="3" applyNumberFormat="1" applyFont="1"/>
    <xf numFmtId="3" fontId="13" fillId="3" borderId="4" xfId="3" applyNumberFormat="1" applyFont="1" applyFill="1" applyBorder="1" applyAlignment="1">
      <alignment horizontal="centerContinuous"/>
    </xf>
    <xf numFmtId="3" fontId="13" fillId="3" borderId="8" xfId="3" applyNumberFormat="1" applyFont="1" applyFill="1" applyBorder="1" applyProtection="1"/>
    <xf numFmtId="3" fontId="13" fillId="3" borderId="11" xfId="3" applyNumberFormat="1" applyFont="1" applyFill="1" applyBorder="1" applyAlignment="1" applyProtection="1">
      <alignment horizontal="center"/>
    </xf>
    <xf numFmtId="3" fontId="15" fillId="0" borderId="17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Border="1" applyAlignment="1" applyProtection="1">
      <alignment horizontal="right"/>
      <protection locked="0"/>
    </xf>
    <xf numFmtId="3" fontId="12" fillId="0" borderId="17" xfId="4" applyNumberFormat="1" applyFont="1" applyBorder="1" applyAlignment="1" applyProtection="1">
      <alignment horizontal="right"/>
      <protection locked="0"/>
    </xf>
    <xf numFmtId="3" fontId="12" fillId="0" borderId="17" xfId="4" applyNumberFormat="1" applyFont="1" applyFill="1" applyBorder="1" applyAlignment="1" applyProtection="1">
      <alignment horizontal="right"/>
      <protection locked="0"/>
    </xf>
    <xf numFmtId="3" fontId="13" fillId="0" borderId="17" xfId="4" applyNumberFormat="1" applyFont="1" applyFill="1" applyBorder="1" applyAlignment="1" applyProtection="1">
      <alignment horizontal="right"/>
      <protection locked="0"/>
    </xf>
    <xf numFmtId="3" fontId="12" fillId="0" borderId="19" xfId="4" applyNumberFormat="1" applyFont="1" applyFill="1" applyBorder="1" applyAlignment="1" applyProtection="1">
      <alignment horizontal="right"/>
      <protection locked="0"/>
    </xf>
    <xf numFmtId="3" fontId="15" fillId="0" borderId="2" xfId="4" applyNumberFormat="1" applyFont="1" applyFill="1" applyBorder="1" applyAlignment="1" applyProtection="1">
      <alignment horizontal="right"/>
      <protection locked="0"/>
    </xf>
    <xf numFmtId="3" fontId="19" fillId="3" borderId="2" xfId="4" applyNumberFormat="1" applyFont="1" applyFill="1" applyBorder="1" applyProtection="1">
      <protection locked="0"/>
    </xf>
    <xf numFmtId="3" fontId="9" fillId="0" borderId="0" xfId="4" applyNumberFormat="1" applyFont="1" applyFill="1" applyBorder="1" applyProtection="1">
      <protection locked="0"/>
    </xf>
    <xf numFmtId="3" fontId="15" fillId="0" borderId="17" xfId="4" applyNumberFormat="1" applyFont="1" applyBorder="1" applyProtection="1">
      <protection locked="0"/>
    </xf>
    <xf numFmtId="3" fontId="15" fillId="0" borderId="2" xfId="4" applyNumberFormat="1" applyFont="1" applyBorder="1" applyProtection="1">
      <protection locked="0"/>
    </xf>
    <xf numFmtId="3" fontId="12" fillId="0" borderId="17" xfId="4" applyNumberFormat="1" applyFont="1" applyBorder="1" applyProtection="1">
      <protection locked="0"/>
    </xf>
    <xf numFmtId="3" fontId="13" fillId="0" borderId="17" xfId="4" applyNumberFormat="1" applyFont="1" applyBorder="1" applyProtection="1">
      <protection locked="0"/>
    </xf>
    <xf numFmtId="3" fontId="12" fillId="0" borderId="19" xfId="4" applyNumberFormat="1" applyFont="1" applyBorder="1" applyProtection="1">
      <protection locked="0"/>
    </xf>
    <xf numFmtId="3" fontId="12" fillId="0" borderId="2" xfId="4" applyNumberFormat="1" applyFont="1" applyFill="1" applyBorder="1" applyProtection="1">
      <protection locked="0"/>
    </xf>
    <xf numFmtId="3" fontId="16" fillId="3" borderId="2" xfId="4" applyNumberFormat="1" applyFont="1" applyFill="1" applyBorder="1" applyProtection="1">
      <protection locked="0"/>
    </xf>
    <xf numFmtId="3" fontId="13" fillId="3" borderId="4" xfId="3" applyNumberFormat="1" applyFont="1" applyFill="1" applyBorder="1" applyAlignment="1">
      <alignment horizontal="center"/>
    </xf>
    <xf numFmtId="3" fontId="12" fillId="0" borderId="2" xfId="4" applyNumberFormat="1" applyFont="1" applyBorder="1" applyAlignment="1">
      <alignment horizontal="center" vertical="center"/>
    </xf>
    <xf numFmtId="3" fontId="12" fillId="3" borderId="2" xfId="4" applyNumberFormat="1" applyFont="1" applyFill="1" applyBorder="1" applyAlignment="1">
      <alignment horizontal="center" vertical="center"/>
    </xf>
    <xf numFmtId="3" fontId="12" fillId="0" borderId="0" xfId="4" applyNumberFormat="1" applyFont="1" applyFill="1" applyBorder="1" applyAlignment="1">
      <alignment horizontal="center" vertical="center"/>
    </xf>
    <xf numFmtId="178" fontId="12" fillId="0" borderId="2" xfId="5" applyNumberFormat="1" applyFont="1" applyFill="1" applyBorder="1" applyAlignment="1" applyProtection="1">
      <alignment horizontal="right"/>
      <protection locked="0"/>
    </xf>
    <xf numFmtId="184" fontId="0" fillId="4" borderId="2" xfId="0" applyNumberFormat="1" applyFill="1" applyBorder="1" applyAlignment="1">
      <alignment horizontal="distributed" vertical="center"/>
    </xf>
    <xf numFmtId="3" fontId="15" fillId="0" borderId="13" xfId="4" applyNumberFormat="1" applyFont="1" applyBorder="1" applyAlignment="1" applyProtection="1">
      <alignment horizontal="right"/>
      <protection locked="0"/>
    </xf>
    <xf numFmtId="178" fontId="15" fillId="0" borderId="14" xfId="5" applyNumberFormat="1" applyFont="1" applyBorder="1" applyAlignment="1" applyProtection="1">
      <alignment horizontal="right"/>
      <protection locked="0"/>
    </xf>
    <xf numFmtId="38" fontId="15" fillId="0" borderId="15" xfId="4" applyFont="1" applyBorder="1" applyAlignment="1" applyProtection="1">
      <alignment horizontal="right"/>
      <protection locked="0"/>
    </xf>
    <xf numFmtId="178" fontId="15" fillId="0" borderId="16" xfId="5" applyNumberFormat="1" applyFont="1" applyBorder="1" applyAlignment="1" applyProtection="1">
      <alignment horizontal="right"/>
      <protection locked="0"/>
    </xf>
    <xf numFmtId="0" fontId="15" fillId="4" borderId="13" xfId="3" applyFont="1" applyFill="1" applyBorder="1" applyAlignment="1">
      <alignment horizontal="center"/>
    </xf>
    <xf numFmtId="3" fontId="15" fillId="0" borderId="13" xfId="4" applyNumberFormat="1" applyFont="1" applyBorder="1" applyProtection="1">
      <protection locked="0"/>
    </xf>
    <xf numFmtId="178" fontId="15" fillId="0" borderId="15" xfId="5" applyNumberFormat="1" applyFont="1" applyBorder="1" applyAlignment="1" applyProtection="1">
      <protection locked="0"/>
    </xf>
    <xf numFmtId="38" fontId="15" fillId="0" borderId="15" xfId="4" applyFont="1" applyBorder="1" applyProtection="1">
      <protection locked="0"/>
    </xf>
    <xf numFmtId="38" fontId="15" fillId="0" borderId="23" xfId="4" applyFont="1" applyBorder="1" applyProtection="1">
      <protection locked="0"/>
    </xf>
    <xf numFmtId="178" fontId="15" fillId="0" borderId="13" xfId="5" applyNumberFormat="1" applyFont="1" applyBorder="1" applyProtection="1">
      <protection locked="0"/>
    </xf>
    <xf numFmtId="0" fontId="12" fillId="4" borderId="13" xfId="3" applyFont="1" applyFill="1" applyBorder="1" applyAlignment="1">
      <alignment horizontal="center"/>
    </xf>
    <xf numFmtId="185" fontId="13" fillId="3" borderId="28" xfId="4" applyNumberFormat="1" applyFont="1" applyFill="1" applyBorder="1" applyAlignment="1" applyProtection="1">
      <alignment horizontal="right"/>
      <protection locked="0"/>
    </xf>
    <xf numFmtId="177" fontId="13" fillId="3" borderId="28" xfId="4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 applyAlignment="1">
      <alignment horizontal="distributed" vertical="center" wrapText="1"/>
    </xf>
    <xf numFmtId="178" fontId="15" fillId="0" borderId="18" xfId="5" applyNumberFormat="1" applyFont="1" applyBorder="1" applyAlignment="1" applyProtection="1">
      <alignment vertical="center"/>
      <protection locked="0"/>
    </xf>
    <xf numFmtId="0" fontId="12" fillId="0" borderId="0" xfId="3" applyFont="1" applyBorder="1"/>
    <xf numFmtId="38" fontId="12" fillId="0" borderId="19" xfId="4" applyFont="1" applyBorder="1" applyAlignment="1">
      <alignment horizontal="right"/>
    </xf>
    <xf numFmtId="3" fontId="15" fillId="0" borderId="19" xfId="4" applyNumberFormat="1" applyFont="1" applyBorder="1" applyAlignment="1" applyProtection="1">
      <alignment horizontal="right"/>
      <protection locked="0"/>
    </xf>
    <xf numFmtId="178" fontId="15" fillId="0" borderId="20" xfId="5" applyNumberFormat="1" applyFont="1" applyBorder="1" applyAlignment="1" applyProtection="1">
      <alignment horizontal="right"/>
      <protection locked="0"/>
    </xf>
    <xf numFmtId="179" fontId="15" fillId="0" borderId="19" xfId="4" applyNumberFormat="1" applyFont="1" applyBorder="1" applyAlignment="1" applyProtection="1">
      <alignment horizontal="right"/>
      <protection locked="0"/>
    </xf>
    <xf numFmtId="178" fontId="15" fillId="0" borderId="19" xfId="5" applyNumberFormat="1" applyFont="1" applyBorder="1" applyAlignment="1" applyProtection="1">
      <alignment horizontal="right"/>
      <protection locked="0"/>
    </xf>
    <xf numFmtId="38" fontId="15" fillId="0" borderId="19" xfId="4" applyFont="1" applyBorder="1" applyProtection="1">
      <protection locked="0"/>
    </xf>
    <xf numFmtId="3" fontId="15" fillId="0" borderId="19" xfId="4" applyNumberFormat="1" applyFont="1" applyBorder="1" applyProtection="1">
      <protection locked="0"/>
    </xf>
    <xf numFmtId="38" fontId="16" fillId="0" borderId="21" xfId="4" applyFont="1" applyBorder="1" applyAlignment="1" applyProtection="1">
      <alignment horizontal="right"/>
      <protection locked="0"/>
    </xf>
    <xf numFmtId="3" fontId="16" fillId="0" borderId="21" xfId="4" applyNumberFormat="1" applyFont="1" applyBorder="1" applyAlignment="1" applyProtection="1">
      <alignment horizontal="right"/>
      <protection locked="0"/>
    </xf>
    <xf numFmtId="178" fontId="16" fillId="0" borderId="22" xfId="5" applyNumberFormat="1" applyFont="1" applyBorder="1" applyAlignment="1" applyProtection="1">
      <alignment horizontal="right"/>
      <protection locked="0"/>
    </xf>
    <xf numFmtId="179" fontId="16" fillId="0" borderId="21" xfId="4" applyNumberFormat="1" applyFont="1" applyBorder="1" applyAlignment="1" applyProtection="1">
      <alignment horizontal="right"/>
      <protection locked="0"/>
    </xf>
    <xf numFmtId="178" fontId="16" fillId="0" borderId="21" xfId="5" applyNumberFormat="1" applyFont="1" applyBorder="1" applyAlignment="1" applyProtection="1">
      <alignment horizontal="right"/>
      <protection locked="0"/>
    </xf>
    <xf numFmtId="0" fontId="16" fillId="4" borderId="21" xfId="3" applyFont="1" applyFill="1" applyBorder="1" applyAlignment="1">
      <alignment horizontal="center"/>
    </xf>
    <xf numFmtId="38" fontId="16" fillId="0" borderId="21" xfId="4" applyFont="1" applyBorder="1" applyProtection="1">
      <protection locked="0"/>
    </xf>
    <xf numFmtId="3" fontId="16" fillId="0" borderId="21" xfId="4" applyNumberFormat="1" applyFont="1" applyBorder="1" applyProtection="1">
      <protection locked="0"/>
    </xf>
    <xf numFmtId="178" fontId="15" fillId="0" borderId="20" xfId="5" applyNumberFormat="1" applyFont="1" applyBorder="1" applyAlignment="1" applyProtection="1">
      <protection locked="0"/>
    </xf>
    <xf numFmtId="38" fontId="15" fillId="0" borderId="25" xfId="4" applyFont="1" applyBorder="1" applyProtection="1">
      <protection locked="0"/>
    </xf>
    <xf numFmtId="178" fontId="15" fillId="0" borderId="19" xfId="5" applyNumberFormat="1" applyFont="1" applyBorder="1" applyProtection="1">
      <protection locked="0"/>
    </xf>
    <xf numFmtId="0" fontId="15" fillId="4" borderId="19" xfId="3" applyFont="1" applyFill="1" applyBorder="1" applyAlignment="1">
      <alignment horizontal="center"/>
    </xf>
    <xf numFmtId="177" fontId="15" fillId="0" borderId="19" xfId="4" applyNumberFormat="1" applyFont="1" applyBorder="1" applyAlignment="1" applyProtection="1">
      <alignment horizontal="right"/>
      <protection locked="0"/>
    </xf>
    <xf numFmtId="178" fontId="15" fillId="0" borderId="26" xfId="5" applyNumberFormat="1" applyFont="1" applyBorder="1" applyAlignment="1" applyProtection="1">
      <alignment horizontal="right"/>
      <protection locked="0"/>
    </xf>
    <xf numFmtId="178" fontId="16" fillId="0" borderId="22" xfId="5" applyNumberFormat="1" applyFont="1" applyBorder="1" applyAlignment="1" applyProtection="1">
      <protection locked="0"/>
    </xf>
    <xf numFmtId="38" fontId="16" fillId="0" borderId="27" xfId="4" applyFont="1" applyBorder="1" applyProtection="1">
      <protection locked="0"/>
    </xf>
    <xf numFmtId="178" fontId="16" fillId="0" borderId="21" xfId="5" applyNumberFormat="1" applyFont="1" applyBorder="1" applyProtection="1">
      <protection locked="0"/>
    </xf>
    <xf numFmtId="38" fontId="16" fillId="0" borderId="13" xfId="4" applyFont="1" applyBorder="1" applyProtection="1">
      <protection locked="0"/>
    </xf>
    <xf numFmtId="177" fontId="16" fillId="0" borderId="13" xfId="4" applyNumberFormat="1" applyFont="1" applyBorder="1" applyAlignment="1" applyProtection="1">
      <alignment horizontal="right"/>
      <protection locked="0"/>
    </xf>
    <xf numFmtId="0" fontId="6" fillId="2" borderId="0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176" fontId="0" fillId="0" borderId="1" xfId="2" applyNumberFormat="1" applyFont="1" applyBorder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12" fillId="0" borderId="1" xfId="3" applyNumberFormat="1" applyFont="1" applyBorder="1" applyAlignment="1">
      <alignment horizontal="right"/>
    </xf>
    <xf numFmtId="0" fontId="13" fillId="3" borderId="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5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177" fontId="0" fillId="0" borderId="1" xfId="0" applyNumberFormat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38" fontId="9" fillId="3" borderId="3" xfId="7" applyFont="1" applyFill="1" applyBorder="1" applyAlignment="1">
      <alignment horizontal="center"/>
    </xf>
    <xf numFmtId="38" fontId="9" fillId="3" borderId="4" xfId="7" applyFont="1" applyFill="1" applyBorder="1" applyAlignment="1">
      <alignment horizontal="center"/>
    </xf>
    <xf numFmtId="38" fontId="9" fillId="3" borderId="5" xfId="7" applyFont="1" applyFill="1" applyBorder="1" applyAlignment="1">
      <alignment horizontal="center"/>
    </xf>
    <xf numFmtId="0" fontId="9" fillId="3" borderId="6" xfId="8" applyFont="1" applyFill="1" applyBorder="1" applyAlignment="1">
      <alignment horizontal="center" vertical="center"/>
    </xf>
    <xf numFmtId="0" fontId="9" fillId="3" borderId="28" xfId="8" applyFont="1" applyFill="1" applyBorder="1" applyAlignment="1">
      <alignment horizontal="center" vertical="center"/>
    </xf>
    <xf numFmtId="181" fontId="0" fillId="0" borderId="1" xfId="9" applyNumberFormat="1" applyFont="1" applyBorder="1" applyAlignment="1">
      <alignment horizontal="right"/>
    </xf>
    <xf numFmtId="0" fontId="9" fillId="3" borderId="2" xfId="8" applyFont="1" applyFill="1" applyBorder="1" applyAlignment="1">
      <alignment horizontal="center" vertical="center"/>
    </xf>
    <xf numFmtId="177" fontId="9" fillId="3" borderId="2" xfId="8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0" fontId="17" fillId="0" borderId="0" xfId="8" applyFont="1" applyAlignment="1">
      <alignment horizontal="right" vertical="center"/>
    </xf>
    <xf numFmtId="177" fontId="10" fillId="0" borderId="0" xfId="2" applyNumberFormat="1" applyFont="1" applyAlignment="1">
      <alignment horizontal="right"/>
    </xf>
    <xf numFmtId="0" fontId="0" fillId="0" borderId="1" xfId="2" applyNumberFormat="1" applyFont="1" applyBorder="1" applyAlignment="1">
      <alignment horizontal="right"/>
    </xf>
    <xf numFmtId="177" fontId="10" fillId="0" borderId="0" xfId="2" applyNumberFormat="1" applyFont="1" applyFill="1" applyAlignment="1">
      <alignment horizontal="right"/>
    </xf>
    <xf numFmtId="0" fontId="0" fillId="0" borderId="1" xfId="2" applyNumberFormat="1" applyFont="1" applyFill="1" applyBorder="1" applyAlignment="1">
      <alignment horizontal="right"/>
    </xf>
  </cellXfs>
  <cellStyles count="10">
    <cellStyle name="パーセント 2" xfId="5" xr:uid="{BA57DBDA-E123-4321-87F5-D468BD9A9C14}"/>
    <cellStyle name="パーセント 3" xfId="6" xr:uid="{77C386DB-74FA-4C48-B7B1-2E74C3DB55F8}"/>
    <cellStyle name="パーセント 3 2" xfId="9" xr:uid="{13297339-5196-43BC-986C-E263EE3F7281}"/>
    <cellStyle name="桁区切り 2" xfId="2" xr:uid="{2847148C-5722-4D34-988C-312868ED508D}"/>
    <cellStyle name="桁区切り 2 2" xfId="4" xr:uid="{05E47E7C-A9EF-4258-BB36-420DB6E7F4EF}"/>
    <cellStyle name="桁区切り 4" xfId="7" xr:uid="{F990079C-B133-44C2-B3C6-B8E2D09AD72B}"/>
    <cellStyle name="標準" xfId="0" builtinId="0"/>
    <cellStyle name="標準 2" xfId="1" xr:uid="{EFF7828F-5506-4379-BDA7-2F2AA21F8A1E}"/>
    <cellStyle name="標準 2 2" xfId="3" xr:uid="{6E15930B-01C7-42C2-8851-A4DA426B6A83}"/>
    <cellStyle name="標準 4" xfId="8" xr:uid="{58178076-7C46-4FF3-ACFC-9D9E1375B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201153</xdr:rowOff>
    </xdr:from>
    <xdr:to>
      <xdr:col>3</xdr:col>
      <xdr:colOff>600075</xdr:colOff>
      <xdr:row>3</xdr:row>
      <xdr:rowOff>87993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31457D6-5D15-4AF7-8BE8-9E0E75DAC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201153"/>
          <a:ext cx="2562224" cy="601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BF90-EE88-42E1-B719-63BAA2C3513F}">
  <dimension ref="A1:H25"/>
  <sheetViews>
    <sheetView tabSelected="1" view="pageBreakPreview" zoomScaleNormal="100" zoomScaleSheetLayoutView="100" workbookViewId="0">
      <selection activeCell="A6" sqref="A6"/>
    </sheetView>
  </sheetViews>
  <sheetFormatPr defaultRowHeight="18.75" x14ac:dyDescent="0.4"/>
  <sheetData>
    <row r="1" spans="1:8" x14ac:dyDescent="0.4">
      <c r="A1" s="125"/>
      <c r="B1" s="125"/>
      <c r="C1" s="125"/>
      <c r="D1" s="125"/>
      <c r="E1" s="125"/>
      <c r="F1" s="125"/>
      <c r="G1" s="125"/>
      <c r="H1" s="125"/>
    </row>
    <row r="2" spans="1:8" x14ac:dyDescent="0.4">
      <c r="A2" s="125"/>
      <c r="B2" s="125"/>
      <c r="C2" s="125"/>
      <c r="D2" s="125"/>
      <c r="E2" s="125"/>
      <c r="F2" s="125"/>
      <c r="G2" s="125"/>
      <c r="H2" s="125"/>
    </row>
    <row r="3" spans="1:8" x14ac:dyDescent="0.4">
      <c r="A3" s="125"/>
      <c r="B3" s="125"/>
      <c r="C3" s="125"/>
      <c r="D3" s="125"/>
      <c r="E3" s="125"/>
      <c r="F3" s="125"/>
      <c r="G3" s="125"/>
      <c r="H3" s="125"/>
    </row>
    <row r="4" spans="1:8" x14ac:dyDescent="0.4">
      <c r="A4" s="125"/>
      <c r="B4" s="125"/>
      <c r="C4" s="125"/>
      <c r="D4" s="125"/>
      <c r="E4" s="125"/>
      <c r="F4" s="125"/>
      <c r="G4" s="125"/>
      <c r="H4" s="125"/>
    </row>
    <row r="5" spans="1:8" ht="33" x14ac:dyDescent="0.65">
      <c r="A5" s="314" t="s">
        <v>402</v>
      </c>
      <c r="B5" s="314"/>
      <c r="C5" s="314"/>
      <c r="D5" s="314"/>
      <c r="E5" s="314"/>
      <c r="F5" s="314"/>
      <c r="G5" s="314"/>
      <c r="H5" s="314"/>
    </row>
    <row r="6" spans="1:8" x14ac:dyDescent="0.4">
      <c r="A6" s="125"/>
      <c r="B6" s="125"/>
      <c r="C6" s="125"/>
      <c r="D6" s="125"/>
      <c r="E6" s="125"/>
      <c r="F6" s="125"/>
      <c r="G6" s="125"/>
      <c r="H6" s="125"/>
    </row>
    <row r="7" spans="1:8" x14ac:dyDescent="0.4">
      <c r="A7" s="125"/>
      <c r="B7" s="125"/>
      <c r="C7" s="125"/>
      <c r="D7" s="125"/>
      <c r="E7" s="125"/>
      <c r="F7" s="125"/>
      <c r="G7" s="125"/>
      <c r="H7" s="125"/>
    </row>
    <row r="8" spans="1:8" ht="24" x14ac:dyDescent="0.5">
      <c r="A8" s="125"/>
      <c r="B8" s="126" t="s">
        <v>0</v>
      </c>
      <c r="C8" s="126"/>
      <c r="D8" s="126"/>
      <c r="E8" s="126"/>
      <c r="F8" s="126"/>
      <c r="G8" s="126"/>
      <c r="H8" s="125"/>
    </row>
    <row r="9" spans="1:8" ht="24" x14ac:dyDescent="0.5">
      <c r="A9" s="125"/>
      <c r="B9" s="126"/>
      <c r="C9" s="126"/>
      <c r="D9" s="126"/>
      <c r="E9" s="126"/>
      <c r="F9" s="126"/>
      <c r="G9" s="126"/>
      <c r="H9" s="125"/>
    </row>
    <row r="10" spans="1:8" ht="24" x14ac:dyDescent="0.5">
      <c r="A10" s="125"/>
      <c r="B10" s="126" t="s">
        <v>1</v>
      </c>
      <c r="C10" s="126"/>
      <c r="D10" s="126"/>
      <c r="E10" s="126"/>
      <c r="F10" s="126"/>
      <c r="G10" s="126"/>
      <c r="H10" s="125"/>
    </row>
    <row r="11" spans="1:8" ht="24" x14ac:dyDescent="0.5">
      <c r="A11" s="125"/>
      <c r="B11" s="126"/>
      <c r="C11" s="126"/>
      <c r="D11" s="126"/>
      <c r="E11" s="126"/>
      <c r="F11" s="126"/>
      <c r="G11" s="126"/>
      <c r="H11" s="125"/>
    </row>
    <row r="12" spans="1:8" ht="24" x14ac:dyDescent="0.5">
      <c r="A12" s="125"/>
      <c r="B12" s="126" t="s">
        <v>2</v>
      </c>
      <c r="C12" s="126"/>
      <c r="D12" s="126"/>
      <c r="E12" s="126"/>
      <c r="F12" s="126"/>
      <c r="G12" s="126"/>
      <c r="H12" s="125"/>
    </row>
    <row r="13" spans="1:8" ht="24" x14ac:dyDescent="0.5">
      <c r="A13" s="125"/>
      <c r="B13" s="126"/>
      <c r="C13" s="126"/>
      <c r="D13" s="126"/>
      <c r="E13" s="126"/>
      <c r="F13" s="126"/>
      <c r="G13" s="126"/>
      <c r="H13" s="125"/>
    </row>
    <row r="14" spans="1:8" ht="24" x14ac:dyDescent="0.5">
      <c r="A14" s="125"/>
      <c r="B14" s="126" t="s">
        <v>3</v>
      </c>
      <c r="C14" s="126"/>
      <c r="D14" s="126"/>
      <c r="E14" s="126"/>
      <c r="F14" s="126"/>
      <c r="G14" s="126"/>
      <c r="H14" s="125"/>
    </row>
    <row r="15" spans="1:8" ht="24" x14ac:dyDescent="0.5">
      <c r="A15" s="125"/>
      <c r="B15" s="126"/>
      <c r="C15" s="126"/>
      <c r="D15" s="126"/>
      <c r="E15" s="126"/>
      <c r="F15" s="126"/>
      <c r="G15" s="126"/>
      <c r="H15" s="125"/>
    </row>
    <row r="16" spans="1:8" ht="24" x14ac:dyDescent="0.5">
      <c r="A16" s="125"/>
      <c r="B16" s="126" t="s">
        <v>4</v>
      </c>
      <c r="C16" s="126"/>
      <c r="D16" s="126"/>
      <c r="E16" s="126"/>
      <c r="F16" s="126"/>
      <c r="G16" s="126"/>
      <c r="H16" s="125"/>
    </row>
    <row r="17" spans="1:8" ht="24" x14ac:dyDescent="0.5">
      <c r="A17" s="125"/>
      <c r="B17" s="126"/>
      <c r="C17" s="126"/>
      <c r="D17" s="126"/>
      <c r="E17" s="126"/>
      <c r="F17" s="126"/>
      <c r="G17" s="126"/>
      <c r="H17" s="125"/>
    </row>
    <row r="18" spans="1:8" ht="24" x14ac:dyDescent="0.5">
      <c r="A18" s="125"/>
      <c r="B18" s="126" t="s">
        <v>5</v>
      </c>
      <c r="C18" s="126"/>
      <c r="D18" s="126"/>
      <c r="E18" s="126"/>
      <c r="F18" s="126"/>
      <c r="G18" s="126"/>
      <c r="H18" s="125"/>
    </row>
    <row r="19" spans="1:8" ht="24" x14ac:dyDescent="0.5">
      <c r="A19" s="125"/>
      <c r="B19" s="126"/>
      <c r="C19" s="126"/>
      <c r="D19" s="126"/>
      <c r="E19" s="126"/>
      <c r="F19" s="126"/>
      <c r="G19" s="126"/>
      <c r="H19" s="125"/>
    </row>
    <row r="20" spans="1:8" ht="24" x14ac:dyDescent="0.5">
      <c r="A20" s="125"/>
      <c r="B20" s="126" t="s">
        <v>6</v>
      </c>
      <c r="C20" s="126"/>
      <c r="D20" s="126"/>
      <c r="E20" s="126"/>
      <c r="F20" s="126"/>
      <c r="G20" s="126"/>
      <c r="H20" s="125"/>
    </row>
    <row r="21" spans="1:8" ht="24" x14ac:dyDescent="0.5">
      <c r="A21" s="125"/>
      <c r="B21" s="126"/>
      <c r="C21" s="126"/>
      <c r="D21" s="126"/>
      <c r="E21" s="126"/>
      <c r="F21" s="126"/>
      <c r="G21" s="126"/>
      <c r="H21" s="125"/>
    </row>
    <row r="22" spans="1:8" ht="24" x14ac:dyDescent="0.5">
      <c r="A22" s="125"/>
      <c r="B22" s="126" t="s">
        <v>7</v>
      </c>
      <c r="C22" s="126"/>
      <c r="D22" s="126"/>
      <c r="E22" s="126"/>
      <c r="F22" s="126"/>
      <c r="G22" s="126"/>
      <c r="H22" s="125"/>
    </row>
    <row r="23" spans="1:8" ht="24" x14ac:dyDescent="0.5">
      <c r="A23" s="125"/>
      <c r="B23" s="126"/>
      <c r="C23" s="126"/>
      <c r="D23" s="126"/>
      <c r="E23" s="126"/>
      <c r="F23" s="126"/>
      <c r="G23" s="126"/>
      <c r="H23" s="125"/>
    </row>
    <row r="24" spans="1:8" ht="24" x14ac:dyDescent="0.5">
      <c r="A24" s="125"/>
      <c r="B24" s="126" t="s">
        <v>8</v>
      </c>
      <c r="C24" s="126"/>
      <c r="D24" s="126"/>
      <c r="E24" s="126"/>
      <c r="F24" s="126"/>
      <c r="G24" s="126"/>
      <c r="H24" s="125"/>
    </row>
    <row r="25" spans="1:8" x14ac:dyDescent="0.4">
      <c r="A25" s="125"/>
      <c r="B25" s="125"/>
      <c r="C25" s="125"/>
      <c r="D25" s="125"/>
      <c r="E25" s="125"/>
      <c r="F25" s="125"/>
      <c r="G25" s="125"/>
      <c r="H25" s="125"/>
    </row>
  </sheetData>
  <mergeCells count="1">
    <mergeCell ref="A5:H5"/>
  </mergeCells>
  <phoneticPr fontId="5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AE69-C4CE-4506-B458-9DCAE1834AB9}">
  <sheetPr>
    <pageSetUpPr fitToPage="1"/>
  </sheetPr>
  <dimension ref="A1:N67"/>
  <sheetViews>
    <sheetView view="pageBreakPreview" topLeftCell="F1" zoomScaleNormal="100" zoomScaleSheetLayoutView="100" workbookViewId="0">
      <selection activeCell="I16" sqref="I16"/>
    </sheetView>
  </sheetViews>
  <sheetFormatPr defaultRowHeight="18.75" x14ac:dyDescent="0.4"/>
  <cols>
    <col min="1" max="1" width="8.625" style="119" customWidth="1"/>
    <col min="2" max="2" width="13.625" style="117" customWidth="1"/>
    <col min="3" max="3" width="8.625" style="118" customWidth="1"/>
    <col min="4" max="4" width="8.625" style="119" customWidth="1"/>
    <col min="5" max="5" width="13.625" style="117" customWidth="1"/>
    <col min="6" max="6" width="8.625" style="118" customWidth="1"/>
    <col min="7" max="7" width="18.625" style="242" customWidth="1"/>
    <col min="8" max="8" width="8.625" style="119" customWidth="1"/>
    <col min="9" max="9" width="13.625" style="117" customWidth="1"/>
    <col min="10" max="10" width="8.625" style="118" customWidth="1"/>
    <col min="11" max="11" width="8.625" style="119" customWidth="1"/>
    <col min="12" max="12" width="13.625" style="117" customWidth="1"/>
    <col min="13" max="13" width="8.625" style="118" customWidth="1"/>
    <col min="14" max="14" width="12.625" style="242" customWidth="1"/>
    <col min="15" max="15" width="10.625" style="242" customWidth="1"/>
    <col min="16" max="16384" width="9" style="242"/>
  </cols>
  <sheetData>
    <row r="1" spans="1:14" ht="24" x14ac:dyDescent="0.5">
      <c r="A1" s="116" t="s">
        <v>302</v>
      </c>
      <c r="L1" s="339" t="str">
        <f>目次!A5</f>
        <v xml:space="preserve">2024.10保証統計情報 </v>
      </c>
      <c r="M1" s="339"/>
    </row>
    <row r="2" spans="1:14" x14ac:dyDescent="0.4">
      <c r="A2" s="120"/>
      <c r="L2" s="121"/>
      <c r="M2" s="121"/>
    </row>
    <row r="3" spans="1:14" x14ac:dyDescent="0.4">
      <c r="L3" s="340" t="s">
        <v>101</v>
      </c>
      <c r="M3" s="340"/>
    </row>
    <row r="4" spans="1:14" x14ac:dyDescent="0.4">
      <c r="A4" s="190" t="s">
        <v>151</v>
      </c>
      <c r="B4" s="223"/>
      <c r="C4" s="225"/>
      <c r="D4" s="190"/>
      <c r="E4" s="223"/>
      <c r="F4" s="225"/>
      <c r="G4" s="326" t="s">
        <v>372</v>
      </c>
      <c r="H4" s="190" t="s">
        <v>153</v>
      </c>
      <c r="I4" s="223"/>
      <c r="J4" s="225"/>
      <c r="K4" s="190" t="s">
        <v>170</v>
      </c>
      <c r="L4" s="223"/>
      <c r="M4" s="225"/>
    </row>
    <row r="5" spans="1:14" x14ac:dyDescent="0.4">
      <c r="A5" s="190" t="s">
        <v>102</v>
      </c>
      <c r="B5" s="223"/>
      <c r="C5" s="225"/>
      <c r="D5" s="190" t="s">
        <v>104</v>
      </c>
      <c r="E5" s="223"/>
      <c r="F5" s="225"/>
      <c r="G5" s="326"/>
      <c r="H5" s="190" t="s">
        <v>102</v>
      </c>
      <c r="I5" s="223"/>
      <c r="J5" s="225"/>
      <c r="K5" s="190" t="s">
        <v>104</v>
      </c>
      <c r="L5" s="223"/>
      <c r="M5" s="225"/>
    </row>
    <row r="6" spans="1:14" x14ac:dyDescent="0.4">
      <c r="A6" s="192" t="s">
        <v>146</v>
      </c>
      <c r="B6" s="226" t="s">
        <v>147</v>
      </c>
      <c r="C6" s="228" t="s">
        <v>155</v>
      </c>
      <c r="D6" s="192" t="s">
        <v>146</v>
      </c>
      <c r="E6" s="226" t="s">
        <v>147</v>
      </c>
      <c r="F6" s="228" t="s">
        <v>155</v>
      </c>
      <c r="G6" s="326"/>
      <c r="H6" s="192" t="s">
        <v>146</v>
      </c>
      <c r="I6" s="226" t="s">
        <v>147</v>
      </c>
      <c r="J6" s="228" t="s">
        <v>155</v>
      </c>
      <c r="K6" s="228" t="s">
        <v>146</v>
      </c>
      <c r="L6" s="226" t="s">
        <v>147</v>
      </c>
      <c r="M6" s="228" t="s">
        <v>155</v>
      </c>
    </row>
    <row r="7" spans="1:14" x14ac:dyDescent="0.4">
      <c r="A7" s="122">
        <v>335</v>
      </c>
      <c r="B7" s="123">
        <v>5584765000</v>
      </c>
      <c r="C7" s="124">
        <v>1.0720820767593155</v>
      </c>
      <c r="D7" s="122">
        <v>2653</v>
      </c>
      <c r="E7" s="123">
        <v>45385134000</v>
      </c>
      <c r="F7" s="124">
        <v>0.95878973945691948</v>
      </c>
      <c r="G7" s="221" t="s">
        <v>303</v>
      </c>
      <c r="H7" s="122">
        <v>17472</v>
      </c>
      <c r="I7" s="123">
        <v>238168415647</v>
      </c>
      <c r="J7" s="124">
        <v>0.94758432396588121</v>
      </c>
      <c r="K7" s="122">
        <v>201</v>
      </c>
      <c r="L7" s="123">
        <v>2343199527</v>
      </c>
      <c r="M7" s="124">
        <v>1.0448047941275389</v>
      </c>
    </row>
    <row r="8" spans="1:14" x14ac:dyDescent="0.4">
      <c r="A8" s="122">
        <v>49</v>
      </c>
      <c r="B8" s="123">
        <v>713200000</v>
      </c>
      <c r="C8" s="124">
        <v>1.22901947268654</v>
      </c>
      <c r="D8" s="122">
        <v>298</v>
      </c>
      <c r="E8" s="123">
        <v>4101600000</v>
      </c>
      <c r="F8" s="124">
        <v>0.96924989945001205</v>
      </c>
      <c r="G8" s="221" t="s">
        <v>304</v>
      </c>
      <c r="H8" s="122">
        <v>1698</v>
      </c>
      <c r="I8" s="123">
        <v>20416975341</v>
      </c>
      <c r="J8" s="124">
        <v>0.94076294392155602</v>
      </c>
      <c r="K8" s="122">
        <v>10</v>
      </c>
      <c r="L8" s="123">
        <v>74328068</v>
      </c>
      <c r="M8" s="124">
        <v>0.17460913470395101</v>
      </c>
    </row>
    <row r="9" spans="1:14" x14ac:dyDescent="0.4">
      <c r="A9" s="122">
        <v>96</v>
      </c>
      <c r="B9" s="123">
        <v>1251970000</v>
      </c>
      <c r="C9" s="124">
        <v>0.67121409025794099</v>
      </c>
      <c r="D9" s="122">
        <v>905</v>
      </c>
      <c r="E9" s="123">
        <v>15660093000</v>
      </c>
      <c r="F9" s="124">
        <v>1.0224120397900001</v>
      </c>
      <c r="G9" s="221" t="s">
        <v>305</v>
      </c>
      <c r="H9" s="122">
        <v>6595</v>
      </c>
      <c r="I9" s="123">
        <v>84145858534</v>
      </c>
      <c r="J9" s="124">
        <v>0.94354675340016303</v>
      </c>
      <c r="K9" s="122">
        <v>103</v>
      </c>
      <c r="L9" s="123">
        <v>947252214</v>
      </c>
      <c r="M9" s="124">
        <v>0.91779038011451797</v>
      </c>
    </row>
    <row r="10" spans="1:14" x14ac:dyDescent="0.4">
      <c r="A10" s="122">
        <v>158</v>
      </c>
      <c r="B10" s="123">
        <v>2780809200</v>
      </c>
      <c r="C10" s="124">
        <v>0.79691220468379298</v>
      </c>
      <c r="D10" s="122">
        <v>1199</v>
      </c>
      <c r="E10" s="123">
        <v>20939308200</v>
      </c>
      <c r="F10" s="124">
        <v>0.92889661269808999</v>
      </c>
      <c r="G10" s="221" t="s">
        <v>306</v>
      </c>
      <c r="H10" s="122">
        <v>8230</v>
      </c>
      <c r="I10" s="123">
        <v>103934603724</v>
      </c>
      <c r="J10" s="124">
        <v>0.93731551342534203</v>
      </c>
      <c r="K10" s="122">
        <v>102</v>
      </c>
      <c r="L10" s="123">
        <v>989551951</v>
      </c>
      <c r="M10" s="124">
        <v>1.4684781222849199</v>
      </c>
      <c r="N10" s="119"/>
    </row>
    <row r="11" spans="1:14" x14ac:dyDescent="0.4">
      <c r="A11" s="122">
        <v>16</v>
      </c>
      <c r="B11" s="123">
        <v>156000000</v>
      </c>
      <c r="C11" s="124">
        <v>0.74641148325358897</v>
      </c>
      <c r="D11" s="122">
        <v>136</v>
      </c>
      <c r="E11" s="123">
        <v>1512535000</v>
      </c>
      <c r="F11" s="124">
        <v>0.99758343067104005</v>
      </c>
      <c r="G11" s="221" t="s">
        <v>307</v>
      </c>
      <c r="H11" s="122">
        <v>940</v>
      </c>
      <c r="I11" s="123">
        <v>7904869895</v>
      </c>
      <c r="J11" s="124">
        <v>0.93237327645714796</v>
      </c>
      <c r="K11" s="122"/>
      <c r="L11" s="123"/>
      <c r="M11" s="124"/>
    </row>
    <row r="12" spans="1:14" x14ac:dyDescent="0.4">
      <c r="A12" s="122">
        <v>65</v>
      </c>
      <c r="B12" s="123">
        <v>717138000</v>
      </c>
      <c r="C12" s="124">
        <v>0.83513117886884203</v>
      </c>
      <c r="D12" s="122">
        <v>579</v>
      </c>
      <c r="E12" s="123">
        <v>7936260000</v>
      </c>
      <c r="F12" s="124">
        <v>0.84168307343401805</v>
      </c>
      <c r="G12" s="222" t="s">
        <v>308</v>
      </c>
      <c r="H12" s="122">
        <v>3488</v>
      </c>
      <c r="I12" s="123">
        <v>46005112600</v>
      </c>
      <c r="J12" s="124">
        <v>0.96202160724274499</v>
      </c>
      <c r="K12" s="122">
        <v>44</v>
      </c>
      <c r="L12" s="123">
        <v>400826609</v>
      </c>
      <c r="M12" s="124">
        <v>1.37118780915979</v>
      </c>
    </row>
    <row r="13" spans="1:14" x14ac:dyDescent="0.4">
      <c r="A13" s="122">
        <v>152</v>
      </c>
      <c r="B13" s="123">
        <v>2328450000</v>
      </c>
      <c r="C13" s="124">
        <v>1.0805268499402101</v>
      </c>
      <c r="D13" s="122">
        <v>983</v>
      </c>
      <c r="E13" s="123">
        <v>16362780000</v>
      </c>
      <c r="F13" s="124">
        <v>1.09298052857364</v>
      </c>
      <c r="G13" s="221" t="s">
        <v>309</v>
      </c>
      <c r="H13" s="122">
        <v>6155</v>
      </c>
      <c r="I13" s="123">
        <v>77570910073</v>
      </c>
      <c r="J13" s="124">
        <v>0.95532746465554896</v>
      </c>
      <c r="K13" s="122">
        <v>60</v>
      </c>
      <c r="L13" s="123">
        <v>978122163</v>
      </c>
      <c r="M13" s="124">
        <v>0.77020120324104302</v>
      </c>
    </row>
    <row r="14" spans="1:14" x14ac:dyDescent="0.4">
      <c r="A14" s="122">
        <v>58</v>
      </c>
      <c r="B14" s="123">
        <v>830180000</v>
      </c>
      <c r="C14" s="124">
        <v>0.96471646390709098</v>
      </c>
      <c r="D14" s="122">
        <v>436</v>
      </c>
      <c r="E14" s="123">
        <v>7045066000</v>
      </c>
      <c r="F14" s="124">
        <v>0.94208838377793802</v>
      </c>
      <c r="G14" s="221" t="s">
        <v>310</v>
      </c>
      <c r="H14" s="122">
        <v>2923</v>
      </c>
      <c r="I14" s="123">
        <v>38918151362</v>
      </c>
      <c r="J14" s="124">
        <v>0.94102187123502301</v>
      </c>
      <c r="K14" s="122">
        <v>11</v>
      </c>
      <c r="L14" s="123">
        <v>137941010</v>
      </c>
      <c r="M14" s="124">
        <v>0.15458497776979699</v>
      </c>
    </row>
    <row r="15" spans="1:14" x14ac:dyDescent="0.4">
      <c r="A15" s="122">
        <v>31</v>
      </c>
      <c r="B15" s="123">
        <v>547200000</v>
      </c>
      <c r="C15" s="124">
        <v>1.2144420058445</v>
      </c>
      <c r="D15" s="122">
        <v>225</v>
      </c>
      <c r="E15" s="123">
        <v>2799330000</v>
      </c>
      <c r="F15" s="124">
        <v>0.85332463059041996</v>
      </c>
      <c r="G15" s="221" t="s">
        <v>311</v>
      </c>
      <c r="H15" s="122">
        <v>1684</v>
      </c>
      <c r="I15" s="123">
        <v>19315900489</v>
      </c>
      <c r="J15" s="124">
        <v>0.92978038468108704</v>
      </c>
      <c r="K15" s="122">
        <v>9</v>
      </c>
      <c r="L15" s="123">
        <v>87164709</v>
      </c>
      <c r="M15" s="124">
        <v>3.5620723782504</v>
      </c>
    </row>
    <row r="16" spans="1:14" x14ac:dyDescent="0.4">
      <c r="A16" s="122">
        <v>54</v>
      </c>
      <c r="B16" s="123">
        <v>771300000</v>
      </c>
      <c r="C16" s="124">
        <v>1.1008349389852301</v>
      </c>
      <c r="D16" s="122">
        <v>448</v>
      </c>
      <c r="E16" s="123">
        <v>7163790000</v>
      </c>
      <c r="F16" s="124">
        <v>1.1973606349366399</v>
      </c>
      <c r="G16" s="221" t="s">
        <v>312</v>
      </c>
      <c r="H16" s="122">
        <v>2657</v>
      </c>
      <c r="I16" s="123">
        <v>33052649852</v>
      </c>
      <c r="J16" s="124">
        <v>0.97759660328139797</v>
      </c>
      <c r="K16" s="122">
        <v>16</v>
      </c>
      <c r="L16" s="123">
        <v>56157754</v>
      </c>
      <c r="M16" s="124">
        <v>0.55962459008674503</v>
      </c>
    </row>
    <row r="17" spans="1:14" x14ac:dyDescent="0.4">
      <c r="A17" s="122">
        <v>38</v>
      </c>
      <c r="B17" s="123">
        <v>483900000</v>
      </c>
      <c r="C17" s="124">
        <v>0.79438561930559004</v>
      </c>
      <c r="D17" s="122">
        <v>359</v>
      </c>
      <c r="E17" s="123">
        <v>6179007100</v>
      </c>
      <c r="F17" s="124">
        <v>1.0403915430526101</v>
      </c>
      <c r="G17" s="221" t="s">
        <v>313</v>
      </c>
      <c r="H17" s="122">
        <v>2318</v>
      </c>
      <c r="I17" s="123">
        <v>29692035622</v>
      </c>
      <c r="J17" s="124">
        <v>0.94808927266494103</v>
      </c>
      <c r="K17" s="122">
        <v>36</v>
      </c>
      <c r="L17" s="123">
        <v>404227826</v>
      </c>
      <c r="M17" s="124">
        <v>2.9715449462318602</v>
      </c>
      <c r="N17" s="119"/>
    </row>
    <row r="18" spans="1:14" x14ac:dyDescent="0.4">
      <c r="A18" s="122">
        <v>30</v>
      </c>
      <c r="B18" s="123">
        <v>244000000</v>
      </c>
      <c r="C18" s="124">
        <v>0.702158273381295</v>
      </c>
      <c r="D18" s="122">
        <v>206</v>
      </c>
      <c r="E18" s="123">
        <v>2479524000</v>
      </c>
      <c r="F18" s="124">
        <v>0.84217583931460904</v>
      </c>
      <c r="G18" s="221" t="s">
        <v>314</v>
      </c>
      <c r="H18" s="122">
        <v>1301</v>
      </c>
      <c r="I18" s="123">
        <v>14021476404</v>
      </c>
      <c r="J18" s="124">
        <v>0.92920993644713501</v>
      </c>
      <c r="K18" s="122">
        <v>15</v>
      </c>
      <c r="L18" s="123">
        <v>139767214</v>
      </c>
      <c r="M18" s="124">
        <v>0.92810192944331205</v>
      </c>
    </row>
    <row r="19" spans="1:14" x14ac:dyDescent="0.4">
      <c r="A19" s="122">
        <v>33</v>
      </c>
      <c r="B19" s="123">
        <v>259820000</v>
      </c>
      <c r="C19" s="124">
        <v>1.13491492739818</v>
      </c>
      <c r="D19" s="122">
        <v>271</v>
      </c>
      <c r="E19" s="123">
        <v>3384414000</v>
      </c>
      <c r="F19" s="124">
        <v>0.84275492727906098</v>
      </c>
      <c r="G19" s="222" t="s">
        <v>315</v>
      </c>
      <c r="H19" s="122">
        <v>1458</v>
      </c>
      <c r="I19" s="123">
        <v>15450713894</v>
      </c>
      <c r="J19" s="124">
        <v>0.93360343825877001</v>
      </c>
      <c r="K19" s="122">
        <v>20</v>
      </c>
      <c r="L19" s="123">
        <v>498115629</v>
      </c>
      <c r="M19" s="124">
        <v>11.3640815899487</v>
      </c>
    </row>
    <row r="20" spans="1:14" x14ac:dyDescent="0.4">
      <c r="A20" s="122">
        <v>41</v>
      </c>
      <c r="B20" s="123">
        <v>633660000</v>
      </c>
      <c r="C20" s="124">
        <v>0.97556845036942197</v>
      </c>
      <c r="D20" s="122">
        <v>317</v>
      </c>
      <c r="E20" s="123">
        <v>5254734040</v>
      </c>
      <c r="F20" s="124">
        <v>0.94535589826112498</v>
      </c>
      <c r="G20" s="221" t="s">
        <v>316</v>
      </c>
      <c r="H20" s="122">
        <v>2117</v>
      </c>
      <c r="I20" s="123">
        <v>24399322487</v>
      </c>
      <c r="J20" s="124">
        <v>0.96851129949153303</v>
      </c>
      <c r="K20" s="122">
        <v>8</v>
      </c>
      <c r="L20" s="123">
        <v>12124650</v>
      </c>
      <c r="M20" s="124">
        <v>0.131940568030499</v>
      </c>
    </row>
    <row r="21" spans="1:14" x14ac:dyDescent="0.4">
      <c r="A21" s="122">
        <v>120</v>
      </c>
      <c r="B21" s="123">
        <v>1753380000</v>
      </c>
      <c r="C21" s="124">
        <v>0.84520607375271195</v>
      </c>
      <c r="D21" s="122">
        <v>928</v>
      </c>
      <c r="E21" s="123">
        <v>15042274000</v>
      </c>
      <c r="F21" s="124">
        <v>0.92531533473389205</v>
      </c>
      <c r="G21" s="221" t="s">
        <v>317</v>
      </c>
      <c r="H21" s="122">
        <v>6451</v>
      </c>
      <c r="I21" s="123">
        <v>81522662621</v>
      </c>
      <c r="J21" s="124">
        <v>0.93769031466312402</v>
      </c>
      <c r="K21" s="122">
        <v>80</v>
      </c>
      <c r="L21" s="123">
        <v>849126953</v>
      </c>
      <c r="M21" s="124">
        <v>0.59316449088692003</v>
      </c>
    </row>
    <row r="22" spans="1:14" x14ac:dyDescent="0.4">
      <c r="A22" s="122">
        <v>9</v>
      </c>
      <c r="B22" s="123">
        <v>152400000</v>
      </c>
      <c r="C22" s="124">
        <v>4.6181818181818199</v>
      </c>
      <c r="D22" s="122">
        <v>62</v>
      </c>
      <c r="E22" s="123">
        <v>787350000</v>
      </c>
      <c r="F22" s="124">
        <v>1.0787094122482499</v>
      </c>
      <c r="G22" s="221" t="s">
        <v>318</v>
      </c>
      <c r="H22" s="122">
        <v>424</v>
      </c>
      <c r="I22" s="123">
        <v>4904907115</v>
      </c>
      <c r="J22" s="124">
        <v>0.99915694653291398</v>
      </c>
      <c r="K22" s="122">
        <v>2</v>
      </c>
      <c r="L22" s="123">
        <v>1569234</v>
      </c>
      <c r="M22" s="124">
        <v>2.90904985579271E-2</v>
      </c>
    </row>
    <row r="23" spans="1:14" x14ac:dyDescent="0.4">
      <c r="A23" s="122">
        <v>100</v>
      </c>
      <c r="B23" s="123">
        <v>1573600000</v>
      </c>
      <c r="C23" s="124">
        <v>0.86262944101217498</v>
      </c>
      <c r="D23" s="122">
        <v>998</v>
      </c>
      <c r="E23" s="123">
        <v>15674410000</v>
      </c>
      <c r="F23" s="124">
        <v>0.97148649536457998</v>
      </c>
      <c r="G23" s="221" t="s">
        <v>319</v>
      </c>
      <c r="H23" s="122">
        <v>6064</v>
      </c>
      <c r="I23" s="123">
        <v>77213707148</v>
      </c>
      <c r="J23" s="124">
        <v>0.96235396717711996</v>
      </c>
      <c r="K23" s="122">
        <v>52</v>
      </c>
      <c r="L23" s="123">
        <v>588624802</v>
      </c>
      <c r="M23" s="124">
        <v>0.62596154065690901</v>
      </c>
    </row>
    <row r="24" spans="1:14" x14ac:dyDescent="0.4">
      <c r="A24" s="122">
        <v>34</v>
      </c>
      <c r="B24" s="123">
        <v>439500000</v>
      </c>
      <c r="C24" s="124">
        <v>0.57152145643693097</v>
      </c>
      <c r="D24" s="122">
        <v>354</v>
      </c>
      <c r="E24" s="123">
        <v>5966158000</v>
      </c>
      <c r="F24" s="124">
        <v>1.06396041016496</v>
      </c>
      <c r="G24" s="221" t="s">
        <v>320</v>
      </c>
      <c r="H24" s="122">
        <v>2157</v>
      </c>
      <c r="I24" s="123">
        <v>25599715946</v>
      </c>
      <c r="J24" s="124">
        <v>0.99331210674108195</v>
      </c>
      <c r="K24" s="122">
        <v>9</v>
      </c>
      <c r="L24" s="123">
        <v>107955554</v>
      </c>
      <c r="M24" s="124">
        <v>0.90405296702371996</v>
      </c>
    </row>
    <row r="25" spans="1:14" x14ac:dyDescent="0.4">
      <c r="A25" s="122">
        <v>57</v>
      </c>
      <c r="B25" s="123">
        <v>858400000</v>
      </c>
      <c r="C25" s="124">
        <v>1.2670110701107</v>
      </c>
      <c r="D25" s="122">
        <v>426</v>
      </c>
      <c r="E25" s="123">
        <v>6261980000</v>
      </c>
      <c r="F25" s="124">
        <v>1.0498633010577301</v>
      </c>
      <c r="G25" s="221" t="s">
        <v>321</v>
      </c>
      <c r="H25" s="122">
        <v>2664</v>
      </c>
      <c r="I25" s="123">
        <v>34441555606</v>
      </c>
      <c r="J25" s="124">
        <v>0.964029913248587</v>
      </c>
      <c r="K25" s="122">
        <v>19</v>
      </c>
      <c r="L25" s="123">
        <v>262272627</v>
      </c>
      <c r="M25" s="124">
        <v>2.1067844664441999</v>
      </c>
    </row>
    <row r="26" spans="1:14" x14ac:dyDescent="0.4">
      <c r="A26" s="122">
        <v>31</v>
      </c>
      <c r="B26" s="123">
        <v>405320000</v>
      </c>
      <c r="C26" s="124">
        <v>1.45746134483999</v>
      </c>
      <c r="D26" s="122">
        <v>185</v>
      </c>
      <c r="E26" s="123">
        <v>2572585000</v>
      </c>
      <c r="F26" s="124">
        <v>1.2227463710942299</v>
      </c>
      <c r="G26" s="221" t="s">
        <v>322</v>
      </c>
      <c r="H26" s="122">
        <v>1299</v>
      </c>
      <c r="I26" s="123">
        <v>12926523171</v>
      </c>
      <c r="J26" s="124">
        <v>0.92479765017795401</v>
      </c>
      <c r="K26" s="122">
        <v>6</v>
      </c>
      <c r="L26" s="123">
        <v>164478329</v>
      </c>
      <c r="M26" s="124">
        <v>3.1242358313715299</v>
      </c>
    </row>
    <row r="27" spans="1:14" x14ac:dyDescent="0.4">
      <c r="A27" s="122">
        <v>13</v>
      </c>
      <c r="B27" s="123">
        <v>77080000</v>
      </c>
      <c r="C27" s="124">
        <v>0.62006274635990699</v>
      </c>
      <c r="D27" s="122">
        <v>135</v>
      </c>
      <c r="E27" s="123">
        <v>1514241000</v>
      </c>
      <c r="F27" s="124">
        <v>1.6331154754586299</v>
      </c>
      <c r="G27" s="221" t="s">
        <v>323</v>
      </c>
      <c r="H27" s="122">
        <v>824</v>
      </c>
      <c r="I27" s="123">
        <v>8274884163</v>
      </c>
      <c r="J27" s="124">
        <v>0.91568388160018699</v>
      </c>
      <c r="K27" s="122">
        <v>4</v>
      </c>
      <c r="L27" s="123">
        <v>21641951</v>
      </c>
      <c r="M27" s="124">
        <v>5.6055554749736096</v>
      </c>
    </row>
    <row r="28" spans="1:14" x14ac:dyDescent="0.4">
      <c r="A28" s="122">
        <v>20</v>
      </c>
      <c r="B28" s="123">
        <v>299428000</v>
      </c>
      <c r="C28" s="124">
        <v>1.0262115292343501</v>
      </c>
      <c r="D28" s="122">
        <v>186</v>
      </c>
      <c r="E28" s="123">
        <v>3051782000</v>
      </c>
      <c r="F28" s="124">
        <v>0.945178224660012</v>
      </c>
      <c r="G28" s="221" t="s">
        <v>324</v>
      </c>
      <c r="H28" s="122">
        <v>1438</v>
      </c>
      <c r="I28" s="123">
        <v>18952664169</v>
      </c>
      <c r="J28" s="124">
        <v>0.92130836900489499</v>
      </c>
      <c r="K28" s="122">
        <v>10</v>
      </c>
      <c r="L28" s="123">
        <v>130389121</v>
      </c>
      <c r="M28" s="124">
        <v>0.64433330952790902</v>
      </c>
    </row>
    <row r="29" spans="1:14" x14ac:dyDescent="0.4">
      <c r="A29" s="122">
        <v>40</v>
      </c>
      <c r="B29" s="123">
        <v>394289000</v>
      </c>
      <c r="C29" s="124">
        <v>1.3065877986546</v>
      </c>
      <c r="D29" s="122">
        <v>321</v>
      </c>
      <c r="E29" s="123">
        <v>4051919000</v>
      </c>
      <c r="F29" s="124">
        <v>1.14548661301313</v>
      </c>
      <c r="G29" s="221" t="s">
        <v>325</v>
      </c>
      <c r="H29" s="122">
        <v>1749</v>
      </c>
      <c r="I29" s="123">
        <v>21387216040</v>
      </c>
      <c r="J29" s="124">
        <v>0.94387707714592095</v>
      </c>
      <c r="K29" s="122">
        <v>13</v>
      </c>
      <c r="L29" s="123">
        <v>53609937</v>
      </c>
      <c r="M29" s="124">
        <v>0.121706152818766</v>
      </c>
      <c r="N29" s="119"/>
    </row>
    <row r="30" spans="1:14" x14ac:dyDescent="0.4">
      <c r="A30" s="122">
        <v>23</v>
      </c>
      <c r="B30" s="123">
        <v>402580000</v>
      </c>
      <c r="C30" s="124">
        <v>1.61587862246127</v>
      </c>
      <c r="D30" s="122">
        <v>154</v>
      </c>
      <c r="E30" s="123">
        <v>2124180000</v>
      </c>
      <c r="F30" s="124">
        <v>1.1555698206407301</v>
      </c>
      <c r="G30" s="221" t="s">
        <v>326</v>
      </c>
      <c r="H30" s="122">
        <v>931</v>
      </c>
      <c r="I30" s="123">
        <v>10358303799</v>
      </c>
      <c r="J30" s="124">
        <v>0.93595098845612701</v>
      </c>
      <c r="K30" s="122">
        <v>7</v>
      </c>
      <c r="L30" s="123">
        <v>135681549</v>
      </c>
      <c r="M30" s="124">
        <v>9.3407146487623702</v>
      </c>
    </row>
    <row r="31" spans="1:14" x14ac:dyDescent="0.4">
      <c r="A31" s="122">
        <v>39</v>
      </c>
      <c r="B31" s="123">
        <v>514760000</v>
      </c>
      <c r="C31" s="124">
        <v>0.78005758448249696</v>
      </c>
      <c r="D31" s="122">
        <v>284</v>
      </c>
      <c r="E31" s="123">
        <v>4254013000</v>
      </c>
      <c r="F31" s="124">
        <v>1.00458793482714</v>
      </c>
      <c r="G31" s="222" t="s">
        <v>327</v>
      </c>
      <c r="H31" s="122">
        <v>2415</v>
      </c>
      <c r="I31" s="123">
        <v>30071547360</v>
      </c>
      <c r="J31" s="124">
        <v>0.92382582210558295</v>
      </c>
      <c r="K31" s="122">
        <v>11</v>
      </c>
      <c r="L31" s="123">
        <v>127620116</v>
      </c>
      <c r="M31" s="124">
        <v>1.2127630066908699</v>
      </c>
    </row>
    <row r="32" spans="1:14" x14ac:dyDescent="0.4">
      <c r="A32" s="122">
        <v>30</v>
      </c>
      <c r="B32" s="123">
        <v>381700000</v>
      </c>
      <c r="C32" s="124">
        <v>1.13432392273403</v>
      </c>
      <c r="D32" s="122">
        <v>245</v>
      </c>
      <c r="E32" s="123">
        <v>3649800000</v>
      </c>
      <c r="F32" s="124">
        <v>1.0231184171687</v>
      </c>
      <c r="G32" s="221" t="s">
        <v>328</v>
      </c>
      <c r="H32" s="122">
        <v>1544</v>
      </c>
      <c r="I32" s="123">
        <v>19128205085</v>
      </c>
      <c r="J32" s="124">
        <v>0.92622087835246103</v>
      </c>
      <c r="K32" s="122">
        <v>14</v>
      </c>
      <c r="L32" s="123">
        <v>193427022</v>
      </c>
      <c r="M32" s="124">
        <v>1.2631241224179</v>
      </c>
    </row>
    <row r="33" spans="1:14" x14ac:dyDescent="0.4">
      <c r="A33" s="122">
        <v>27</v>
      </c>
      <c r="B33" s="123">
        <v>353700000</v>
      </c>
      <c r="C33" s="124">
        <v>2.5723636363636402</v>
      </c>
      <c r="D33" s="122">
        <v>229</v>
      </c>
      <c r="E33" s="123">
        <v>3160193000</v>
      </c>
      <c r="F33" s="124">
        <v>1.2644565369610901</v>
      </c>
      <c r="G33" s="221" t="s">
        <v>329</v>
      </c>
      <c r="H33" s="122">
        <v>1214</v>
      </c>
      <c r="I33" s="123">
        <v>14982104036</v>
      </c>
      <c r="J33" s="124">
        <v>0.96647447568607103</v>
      </c>
      <c r="K33" s="122">
        <v>16</v>
      </c>
      <c r="L33" s="123">
        <v>150593442</v>
      </c>
      <c r="M33" s="124">
        <v>0.19489101547886001</v>
      </c>
    </row>
    <row r="34" spans="1:14" x14ac:dyDescent="0.4">
      <c r="A34" s="122">
        <v>37</v>
      </c>
      <c r="B34" s="123">
        <v>543700000</v>
      </c>
      <c r="C34" s="124">
        <v>0.86425051661103203</v>
      </c>
      <c r="D34" s="122">
        <v>307</v>
      </c>
      <c r="E34" s="123">
        <v>4835320000</v>
      </c>
      <c r="F34" s="124">
        <v>1.14424887931375</v>
      </c>
      <c r="G34" s="221" t="s">
        <v>330</v>
      </c>
      <c r="H34" s="122">
        <v>1640</v>
      </c>
      <c r="I34" s="123">
        <v>20467464197</v>
      </c>
      <c r="J34" s="124">
        <v>0.96895912824649699</v>
      </c>
      <c r="K34" s="122">
        <v>13</v>
      </c>
      <c r="L34" s="123">
        <v>117555941</v>
      </c>
      <c r="M34" s="124">
        <v>0.40432946770674399</v>
      </c>
    </row>
    <row r="35" spans="1:14" x14ac:dyDescent="0.4">
      <c r="A35" s="122">
        <v>20</v>
      </c>
      <c r="B35" s="123">
        <v>333400000</v>
      </c>
      <c r="C35" s="124">
        <v>0.99552105106001787</v>
      </c>
      <c r="D35" s="122">
        <v>212</v>
      </c>
      <c r="E35" s="123">
        <v>2844490000</v>
      </c>
      <c r="F35" s="124">
        <v>1.204373782708104</v>
      </c>
      <c r="G35" s="221" t="s">
        <v>331</v>
      </c>
      <c r="H35" s="122">
        <v>1271</v>
      </c>
      <c r="I35" s="123">
        <v>15332867773</v>
      </c>
      <c r="J35" s="124">
        <v>0.96166082275863685</v>
      </c>
      <c r="K35" s="122">
        <v>4</v>
      </c>
      <c r="L35" s="123">
        <v>5837339</v>
      </c>
      <c r="M35" s="124">
        <v>7.2011473795088363E-2</v>
      </c>
    </row>
    <row r="36" spans="1:14" x14ac:dyDescent="0.4">
      <c r="A36" s="122">
        <v>20</v>
      </c>
      <c r="B36" s="123">
        <v>417437000</v>
      </c>
      <c r="C36" s="124">
        <v>2.7644834437086101</v>
      </c>
      <c r="D36" s="122">
        <v>182</v>
      </c>
      <c r="E36" s="123">
        <v>4198167000</v>
      </c>
      <c r="F36" s="124">
        <v>1.56166121706525</v>
      </c>
      <c r="G36" s="221" t="s">
        <v>332</v>
      </c>
      <c r="H36" s="122">
        <v>1168</v>
      </c>
      <c r="I36" s="123">
        <v>16894862704</v>
      </c>
      <c r="J36" s="124">
        <v>1.01937121405603</v>
      </c>
      <c r="K36" s="122">
        <v>14</v>
      </c>
      <c r="L36" s="123">
        <v>85019220</v>
      </c>
      <c r="M36" s="124">
        <v>4.7186185676180603</v>
      </c>
      <c r="N36" s="119"/>
    </row>
    <row r="37" spans="1:14" x14ac:dyDescent="0.4">
      <c r="A37" s="122">
        <v>19</v>
      </c>
      <c r="B37" s="123">
        <v>167000000</v>
      </c>
      <c r="C37" s="124">
        <v>0.63305534495830196</v>
      </c>
      <c r="D37" s="122">
        <v>170</v>
      </c>
      <c r="E37" s="123">
        <v>2185800000</v>
      </c>
      <c r="F37" s="124">
        <v>1.01155106347532</v>
      </c>
      <c r="G37" s="221" t="s">
        <v>333</v>
      </c>
      <c r="H37" s="122">
        <v>948</v>
      </c>
      <c r="I37" s="123">
        <v>11255617649</v>
      </c>
      <c r="J37" s="124">
        <v>0.98782500975980803</v>
      </c>
      <c r="K37" s="122">
        <v>7</v>
      </c>
      <c r="L37" s="123">
        <v>48553139</v>
      </c>
      <c r="M37" s="124">
        <v>0.71486867371635199</v>
      </c>
    </row>
    <row r="38" spans="1:14" x14ac:dyDescent="0.4">
      <c r="A38" s="122">
        <v>11</v>
      </c>
      <c r="B38" s="123">
        <v>114250000</v>
      </c>
      <c r="C38" s="124">
        <v>0.846694556328347</v>
      </c>
      <c r="D38" s="122">
        <v>88</v>
      </c>
      <c r="E38" s="123">
        <v>1054865800</v>
      </c>
      <c r="F38" s="124">
        <v>0.79603488635138198</v>
      </c>
      <c r="G38" s="222" t="s">
        <v>334</v>
      </c>
      <c r="H38" s="122">
        <v>650</v>
      </c>
      <c r="I38" s="123">
        <v>5840745102</v>
      </c>
      <c r="J38" s="124">
        <v>0.91528298862583801</v>
      </c>
      <c r="K38" s="122">
        <v>7</v>
      </c>
      <c r="L38" s="123">
        <v>34581053</v>
      </c>
      <c r="M38" s="124">
        <v>26.474364362824002</v>
      </c>
    </row>
    <row r="39" spans="1:14" x14ac:dyDescent="0.4">
      <c r="A39" s="122">
        <v>21</v>
      </c>
      <c r="B39" s="123">
        <v>226750000</v>
      </c>
      <c r="C39" s="124">
        <v>1.8911592994161801</v>
      </c>
      <c r="D39" s="122">
        <v>172</v>
      </c>
      <c r="E39" s="123">
        <v>2573910000</v>
      </c>
      <c r="F39" s="124">
        <v>1.35599551146631</v>
      </c>
      <c r="G39" s="221" t="s">
        <v>335</v>
      </c>
      <c r="H39" s="122">
        <v>860</v>
      </c>
      <c r="I39" s="123">
        <v>9741754045</v>
      </c>
      <c r="J39" s="124">
        <v>0.92037682885725203</v>
      </c>
      <c r="K39" s="122">
        <v>17</v>
      </c>
      <c r="L39" s="123">
        <v>337311360</v>
      </c>
      <c r="M39" s="124">
        <v>13.3353132028675</v>
      </c>
    </row>
    <row r="40" spans="1:14" x14ac:dyDescent="0.4">
      <c r="A40" s="122">
        <v>41</v>
      </c>
      <c r="B40" s="123">
        <v>511125000</v>
      </c>
      <c r="C40" s="124">
        <v>0.81874319215736502</v>
      </c>
      <c r="D40" s="122">
        <v>299</v>
      </c>
      <c r="E40" s="123">
        <v>4928535000</v>
      </c>
      <c r="F40" s="124">
        <v>1.3823154074414801</v>
      </c>
      <c r="G40" s="221" t="s">
        <v>336</v>
      </c>
      <c r="H40" s="122">
        <v>1845</v>
      </c>
      <c r="I40" s="123">
        <v>18849816805</v>
      </c>
      <c r="J40" s="124">
        <v>0.97261450411692396</v>
      </c>
      <c r="K40" s="122">
        <v>13</v>
      </c>
      <c r="L40" s="123">
        <v>88168806</v>
      </c>
      <c r="M40" s="124">
        <v>0.16369496711680601</v>
      </c>
    </row>
    <row r="41" spans="1:14" x14ac:dyDescent="0.4">
      <c r="A41" s="122">
        <v>12</v>
      </c>
      <c r="B41" s="123">
        <v>234800000</v>
      </c>
      <c r="C41" s="124">
        <v>0.83115044247787595</v>
      </c>
      <c r="D41" s="122">
        <v>116</v>
      </c>
      <c r="E41" s="123">
        <v>1972240000</v>
      </c>
      <c r="F41" s="124">
        <v>1.2344244851974699</v>
      </c>
      <c r="G41" s="221" t="s">
        <v>337</v>
      </c>
      <c r="H41" s="122">
        <v>866</v>
      </c>
      <c r="I41" s="123">
        <v>10171590449</v>
      </c>
      <c r="J41" s="124">
        <v>0.92271425358998205</v>
      </c>
      <c r="K41" s="122">
        <v>18</v>
      </c>
      <c r="L41" s="123">
        <v>439276427</v>
      </c>
      <c r="M41" s="124">
        <v>28.956573158657299</v>
      </c>
    </row>
    <row r="42" spans="1:14" x14ac:dyDescent="0.4">
      <c r="A42" s="122">
        <v>28</v>
      </c>
      <c r="B42" s="123">
        <v>142750000</v>
      </c>
      <c r="C42" s="124">
        <v>0.97440273037542702</v>
      </c>
      <c r="D42" s="122">
        <v>166</v>
      </c>
      <c r="E42" s="123">
        <v>1425820000</v>
      </c>
      <c r="F42" s="124">
        <v>1.1645431082361399</v>
      </c>
      <c r="G42" s="221" t="s">
        <v>338</v>
      </c>
      <c r="H42" s="122">
        <v>896</v>
      </c>
      <c r="I42" s="123">
        <v>6733981285</v>
      </c>
      <c r="J42" s="124">
        <v>0.97169109334594395</v>
      </c>
      <c r="K42" s="122"/>
      <c r="L42" s="123"/>
      <c r="M42" s="124"/>
    </row>
    <row r="43" spans="1:14" x14ac:dyDescent="0.4">
      <c r="A43" s="122">
        <v>12</v>
      </c>
      <c r="B43" s="123">
        <v>82700000</v>
      </c>
      <c r="C43" s="124">
        <v>1.2215657311669128</v>
      </c>
      <c r="D43" s="122">
        <v>103</v>
      </c>
      <c r="E43" s="123">
        <v>1265430000</v>
      </c>
      <c r="F43" s="124">
        <v>0.76566369561021419</v>
      </c>
      <c r="G43" s="221" t="s">
        <v>339</v>
      </c>
      <c r="H43" s="122">
        <v>737</v>
      </c>
      <c r="I43" s="123">
        <v>7531302060</v>
      </c>
      <c r="J43" s="124">
        <v>0.9216632762854271</v>
      </c>
      <c r="K43" s="122">
        <v>3</v>
      </c>
      <c r="L43" s="123">
        <v>11051776</v>
      </c>
      <c r="M43" s="124">
        <v>0.19525267731438387</v>
      </c>
    </row>
    <row r="44" spans="1:14" x14ac:dyDescent="0.4">
      <c r="A44" s="217">
        <v>1920</v>
      </c>
      <c r="B44" s="218">
        <v>27682441200</v>
      </c>
      <c r="C44" s="220">
        <v>0.96368521917660321</v>
      </c>
      <c r="D44" s="217">
        <v>15337</v>
      </c>
      <c r="E44" s="218">
        <v>241599038140</v>
      </c>
      <c r="F44" s="220">
        <v>1.0072021924421142</v>
      </c>
      <c r="G44" s="149" t="s">
        <v>340</v>
      </c>
      <c r="H44" s="217">
        <v>99091</v>
      </c>
      <c r="I44" s="218">
        <v>1235580994252</v>
      </c>
      <c r="J44" s="220">
        <v>0.94912819210911981</v>
      </c>
      <c r="K44" s="217">
        <v>974</v>
      </c>
      <c r="L44" s="218">
        <v>11023125022</v>
      </c>
      <c r="M44" s="220">
        <v>0.84575548439326331</v>
      </c>
    </row>
    <row r="45" spans="1:14" ht="18.75" customHeight="1" x14ac:dyDescent="0.4">
      <c r="A45" s="122">
        <v>8</v>
      </c>
      <c r="B45" s="123">
        <v>66000000</v>
      </c>
      <c r="C45" s="124">
        <v>1.01538461538462</v>
      </c>
      <c r="D45" s="122">
        <v>61</v>
      </c>
      <c r="E45" s="123">
        <v>1007600000</v>
      </c>
      <c r="F45" s="124">
        <v>1.4004169562196001</v>
      </c>
      <c r="G45" s="221" t="s">
        <v>341</v>
      </c>
      <c r="H45" s="122">
        <v>307</v>
      </c>
      <c r="I45" s="123">
        <v>3627939962</v>
      </c>
      <c r="J45" s="124">
        <v>0.97355132583070203</v>
      </c>
      <c r="K45" s="122">
        <v>2</v>
      </c>
      <c r="L45" s="123">
        <v>53609485</v>
      </c>
      <c r="M45" s="124">
        <v>0.47753896908189197</v>
      </c>
    </row>
    <row r="46" spans="1:14" ht="18.75" customHeight="1" x14ac:dyDescent="0.4">
      <c r="A46" s="122">
        <v>6</v>
      </c>
      <c r="B46" s="123">
        <v>116500000</v>
      </c>
      <c r="C46" s="124">
        <v>0.64187327823691498</v>
      </c>
      <c r="D46" s="122">
        <v>43</v>
      </c>
      <c r="E46" s="123">
        <v>915700000</v>
      </c>
      <c r="F46" s="124">
        <v>1.2910275208662301</v>
      </c>
      <c r="G46" s="221" t="s">
        <v>342</v>
      </c>
      <c r="H46" s="122">
        <v>274</v>
      </c>
      <c r="I46" s="123">
        <v>3393066552</v>
      </c>
      <c r="J46" s="124">
        <v>1.05796572790397</v>
      </c>
      <c r="K46" s="122">
        <v>3</v>
      </c>
      <c r="L46" s="123">
        <v>5159791</v>
      </c>
      <c r="M46" s="124" t="s">
        <v>158</v>
      </c>
    </row>
    <row r="47" spans="1:14" ht="18.75" customHeight="1" x14ac:dyDescent="0.4">
      <c r="A47" s="122">
        <v>11</v>
      </c>
      <c r="B47" s="123">
        <v>42205000</v>
      </c>
      <c r="C47" s="124">
        <v>2.8136666666666699</v>
      </c>
      <c r="D47" s="122">
        <v>36</v>
      </c>
      <c r="E47" s="123">
        <v>435855000</v>
      </c>
      <c r="F47" s="124">
        <v>3.3170091324200901</v>
      </c>
      <c r="G47" s="221" t="s">
        <v>343</v>
      </c>
      <c r="H47" s="122">
        <v>124</v>
      </c>
      <c r="I47" s="123">
        <v>976864523</v>
      </c>
      <c r="J47" s="124">
        <v>1.2285483495721099</v>
      </c>
      <c r="K47" s="122"/>
      <c r="L47" s="123"/>
      <c r="M47" s="124"/>
    </row>
    <row r="48" spans="1:14" ht="18.75" customHeight="1" x14ac:dyDescent="0.4">
      <c r="A48" s="122">
        <v>7</v>
      </c>
      <c r="B48" s="123">
        <v>70000000</v>
      </c>
      <c r="C48" s="124">
        <v>0.50750380627854697</v>
      </c>
      <c r="D48" s="122">
        <v>55</v>
      </c>
      <c r="E48" s="123">
        <v>882140000</v>
      </c>
      <c r="F48" s="124">
        <v>1.5422998650264701</v>
      </c>
      <c r="G48" s="221" t="s">
        <v>344</v>
      </c>
      <c r="H48" s="122">
        <v>349</v>
      </c>
      <c r="I48" s="123">
        <v>3974216500</v>
      </c>
      <c r="J48" s="124">
        <v>0.95594635879205703</v>
      </c>
      <c r="K48" s="122">
        <v>4</v>
      </c>
      <c r="L48" s="123">
        <v>6130128</v>
      </c>
      <c r="M48" s="124" t="s">
        <v>158</v>
      </c>
    </row>
    <row r="49" spans="1:14" ht="18.75" customHeight="1" x14ac:dyDescent="0.4">
      <c r="A49" s="122">
        <v>9</v>
      </c>
      <c r="B49" s="123">
        <v>48400000</v>
      </c>
      <c r="C49" s="124">
        <v>1.2214819301433499</v>
      </c>
      <c r="D49" s="122">
        <v>62</v>
      </c>
      <c r="E49" s="123">
        <v>620870000</v>
      </c>
      <c r="F49" s="124">
        <v>1.4556507957348199</v>
      </c>
      <c r="G49" s="221" t="s">
        <v>345</v>
      </c>
      <c r="H49" s="122">
        <v>311</v>
      </c>
      <c r="I49" s="123">
        <v>2643251919</v>
      </c>
      <c r="J49" s="124">
        <v>1.0847197346807</v>
      </c>
      <c r="K49" s="122">
        <v>2</v>
      </c>
      <c r="L49" s="123">
        <v>1580261</v>
      </c>
      <c r="M49" s="124">
        <v>6.43192367495561E-2</v>
      </c>
    </row>
    <row r="50" spans="1:14" ht="18.75" customHeight="1" x14ac:dyDescent="0.4">
      <c r="A50" s="122">
        <v>11</v>
      </c>
      <c r="B50" s="123">
        <v>168500000</v>
      </c>
      <c r="C50" s="124">
        <v>3.6550976138828601</v>
      </c>
      <c r="D50" s="122">
        <v>58</v>
      </c>
      <c r="E50" s="123">
        <v>741400000</v>
      </c>
      <c r="F50" s="124">
        <v>1.5518576661433801</v>
      </c>
      <c r="G50" s="221" t="s">
        <v>346</v>
      </c>
      <c r="H50" s="122">
        <v>385</v>
      </c>
      <c r="I50" s="123">
        <v>4233975806</v>
      </c>
      <c r="J50" s="124">
        <v>0.90631600318391703</v>
      </c>
      <c r="K50" s="122">
        <v>6</v>
      </c>
      <c r="L50" s="123">
        <v>66138781</v>
      </c>
      <c r="M50" s="124">
        <v>3.3864798419067501</v>
      </c>
    </row>
    <row r="51" spans="1:14" ht="18.75" customHeight="1" x14ac:dyDescent="0.4">
      <c r="A51" s="122">
        <v>6</v>
      </c>
      <c r="B51" s="123">
        <v>93038000</v>
      </c>
      <c r="C51" s="124">
        <v>3.7974693877551</v>
      </c>
      <c r="D51" s="122">
        <v>44</v>
      </c>
      <c r="E51" s="123">
        <v>1097940000</v>
      </c>
      <c r="F51" s="124">
        <v>1.1230973813420599</v>
      </c>
      <c r="G51" s="221" t="s">
        <v>347</v>
      </c>
      <c r="H51" s="122">
        <v>282</v>
      </c>
      <c r="I51" s="123">
        <v>5487268241</v>
      </c>
      <c r="J51" s="124">
        <v>1.0295446177382901</v>
      </c>
      <c r="K51" s="122"/>
      <c r="L51" s="123"/>
      <c r="M51" s="124"/>
    </row>
    <row r="52" spans="1:14" ht="18.75" customHeight="1" x14ac:dyDescent="0.4">
      <c r="A52" s="122">
        <v>14</v>
      </c>
      <c r="B52" s="123">
        <v>153000000</v>
      </c>
      <c r="C52" s="124">
        <v>1.08664772727273</v>
      </c>
      <c r="D52" s="122">
        <v>96</v>
      </c>
      <c r="E52" s="123">
        <v>1554535000</v>
      </c>
      <c r="F52" s="124">
        <v>1.49625583521825</v>
      </c>
      <c r="G52" s="221" t="s">
        <v>348</v>
      </c>
      <c r="H52" s="122">
        <v>417</v>
      </c>
      <c r="I52" s="123">
        <v>5607649250</v>
      </c>
      <c r="J52" s="124">
        <v>0.896983136901921</v>
      </c>
      <c r="K52" s="122">
        <v>3</v>
      </c>
      <c r="L52" s="123">
        <v>1921828</v>
      </c>
      <c r="M52" s="124">
        <v>2.4053460734799401E-2</v>
      </c>
    </row>
    <row r="53" spans="1:14" ht="18.75" customHeight="1" x14ac:dyDescent="0.4">
      <c r="A53" s="122">
        <v>13</v>
      </c>
      <c r="B53" s="123">
        <v>86580000</v>
      </c>
      <c r="C53" s="124">
        <v>2.6477064220183499</v>
      </c>
      <c r="D53" s="122">
        <v>72</v>
      </c>
      <c r="E53" s="123">
        <v>864682000</v>
      </c>
      <c r="F53" s="124">
        <v>2.0519269102990001</v>
      </c>
      <c r="G53" s="221" t="s">
        <v>349</v>
      </c>
      <c r="H53" s="122">
        <v>363</v>
      </c>
      <c r="I53" s="123">
        <v>3777956304</v>
      </c>
      <c r="J53" s="124">
        <v>1.0634845537647899</v>
      </c>
      <c r="K53" s="122">
        <v>2</v>
      </c>
      <c r="L53" s="123">
        <v>3157403</v>
      </c>
      <c r="M53" s="124">
        <v>1.69124361512487</v>
      </c>
    </row>
    <row r="54" spans="1:14" ht="18.75" customHeight="1" x14ac:dyDescent="0.4">
      <c r="A54" s="122">
        <v>2</v>
      </c>
      <c r="B54" s="123">
        <v>12700000</v>
      </c>
      <c r="C54" s="124">
        <v>0.85234899328859104</v>
      </c>
      <c r="D54" s="122">
        <v>16</v>
      </c>
      <c r="E54" s="123">
        <v>221500000</v>
      </c>
      <c r="F54" s="124">
        <v>3.0935754189944098</v>
      </c>
      <c r="G54" s="221" t="s">
        <v>350</v>
      </c>
      <c r="H54" s="122">
        <v>74</v>
      </c>
      <c r="I54" s="123">
        <v>837576000</v>
      </c>
      <c r="J54" s="124">
        <v>1.0541715731016399</v>
      </c>
      <c r="K54" s="122"/>
      <c r="L54" s="123"/>
      <c r="M54" s="124"/>
    </row>
    <row r="55" spans="1:14" ht="18.75" customHeight="1" x14ac:dyDescent="0.4">
      <c r="A55" s="122">
        <v>5</v>
      </c>
      <c r="B55" s="123">
        <v>17200000</v>
      </c>
      <c r="C55" s="124">
        <v>0.38222222222222202</v>
      </c>
      <c r="D55" s="122">
        <v>24</v>
      </c>
      <c r="E55" s="123">
        <v>428824000</v>
      </c>
      <c r="F55" s="124">
        <v>1.4694811870330999</v>
      </c>
      <c r="G55" s="221" t="s">
        <v>351</v>
      </c>
      <c r="H55" s="122">
        <v>207</v>
      </c>
      <c r="I55" s="123">
        <v>1923742654</v>
      </c>
      <c r="J55" s="124">
        <v>0.95796028219407203</v>
      </c>
      <c r="K55" s="122"/>
      <c r="L55" s="123"/>
      <c r="M55" s="124"/>
    </row>
    <row r="56" spans="1:14" ht="18.75" customHeight="1" x14ac:dyDescent="0.4">
      <c r="A56" s="122">
        <v>3</v>
      </c>
      <c r="B56" s="123">
        <v>16000000</v>
      </c>
      <c r="C56" s="124">
        <v>0.30769230769230799</v>
      </c>
      <c r="D56" s="122">
        <v>45</v>
      </c>
      <c r="E56" s="123">
        <v>521300000</v>
      </c>
      <c r="F56" s="124">
        <v>1.2780093160088299</v>
      </c>
      <c r="G56" s="221" t="s">
        <v>352</v>
      </c>
      <c r="H56" s="122">
        <v>284</v>
      </c>
      <c r="I56" s="123">
        <v>3516617525</v>
      </c>
      <c r="J56" s="124">
        <v>0.96843692364791001</v>
      </c>
      <c r="K56" s="122">
        <v>4</v>
      </c>
      <c r="L56" s="123">
        <v>52717561</v>
      </c>
      <c r="M56" s="124">
        <v>0.36289343086999798</v>
      </c>
      <c r="N56" s="119"/>
    </row>
    <row r="57" spans="1:14" ht="18.75" customHeight="1" x14ac:dyDescent="0.4">
      <c r="A57" s="122">
        <v>2</v>
      </c>
      <c r="B57" s="123">
        <v>23000000</v>
      </c>
      <c r="C57" s="124">
        <v>1.1499999999999999</v>
      </c>
      <c r="D57" s="122">
        <v>10</v>
      </c>
      <c r="E57" s="123">
        <v>66400000</v>
      </c>
      <c r="F57" s="124">
        <v>0.312912346842601</v>
      </c>
      <c r="G57" s="221" t="s">
        <v>353</v>
      </c>
      <c r="H57" s="122">
        <v>97</v>
      </c>
      <c r="I57" s="123">
        <v>1212670200</v>
      </c>
      <c r="J57" s="124">
        <v>0.84414595765481104</v>
      </c>
      <c r="K57" s="122"/>
      <c r="L57" s="123"/>
      <c r="M57" s="124"/>
    </row>
    <row r="58" spans="1:14" ht="18.75" customHeight="1" x14ac:dyDescent="0.4">
      <c r="A58" s="122">
        <v>2</v>
      </c>
      <c r="B58" s="123">
        <v>9000000</v>
      </c>
      <c r="C58" s="124">
        <v>2</v>
      </c>
      <c r="D58" s="122">
        <v>19</v>
      </c>
      <c r="E58" s="123">
        <v>303700000</v>
      </c>
      <c r="F58" s="124">
        <v>2.26557254755688</v>
      </c>
      <c r="G58" s="222" t="s">
        <v>354</v>
      </c>
      <c r="H58" s="122">
        <v>125</v>
      </c>
      <c r="I58" s="123">
        <v>1149274831</v>
      </c>
      <c r="J58" s="124">
        <v>1.0177004151295601</v>
      </c>
      <c r="K58" s="122"/>
      <c r="L58" s="123"/>
      <c r="M58" s="124"/>
    </row>
    <row r="59" spans="1:14" ht="18.75" customHeight="1" x14ac:dyDescent="0.4">
      <c r="A59" s="122">
        <v>3</v>
      </c>
      <c r="B59" s="123">
        <v>75000000</v>
      </c>
      <c r="C59" s="124">
        <v>0.82200789127575602</v>
      </c>
      <c r="D59" s="122">
        <v>40</v>
      </c>
      <c r="E59" s="123">
        <v>308630000</v>
      </c>
      <c r="F59" s="124">
        <v>1.0296590378327899</v>
      </c>
      <c r="G59" s="221" t="s">
        <v>355</v>
      </c>
      <c r="H59" s="122">
        <v>175</v>
      </c>
      <c r="I59" s="123">
        <v>1887359100</v>
      </c>
      <c r="J59" s="124">
        <v>0.86519724806852905</v>
      </c>
      <c r="K59" s="122">
        <v>1</v>
      </c>
      <c r="L59" s="123">
        <v>3944112</v>
      </c>
      <c r="M59" s="124">
        <v>0.143522407090621</v>
      </c>
    </row>
    <row r="60" spans="1:14" ht="18.75" customHeight="1" x14ac:dyDescent="0.4">
      <c r="A60" s="122">
        <v>2</v>
      </c>
      <c r="B60" s="123">
        <v>14500000</v>
      </c>
      <c r="C60" s="124">
        <v>4.8333333333333304</v>
      </c>
      <c r="D60" s="122">
        <v>33</v>
      </c>
      <c r="E60" s="123">
        <v>385290000</v>
      </c>
      <c r="F60" s="124">
        <v>1.09190613841183</v>
      </c>
      <c r="G60" s="221" t="s">
        <v>356</v>
      </c>
      <c r="H60" s="122">
        <v>137</v>
      </c>
      <c r="I60" s="123">
        <v>1447180276</v>
      </c>
      <c r="J60" s="124">
        <v>1.00777674279936</v>
      </c>
      <c r="K60" s="122"/>
      <c r="L60" s="123"/>
      <c r="M60" s="124"/>
    </row>
    <row r="61" spans="1:14" ht="18.75" customHeight="1" x14ac:dyDescent="0.4">
      <c r="A61" s="122">
        <v>1</v>
      </c>
      <c r="B61" s="123">
        <v>2000000</v>
      </c>
      <c r="C61" s="124">
        <v>7.69230769230769E-2</v>
      </c>
      <c r="D61" s="122">
        <v>29</v>
      </c>
      <c r="E61" s="123">
        <v>318100000</v>
      </c>
      <c r="F61" s="124">
        <v>1.9708798017348199</v>
      </c>
      <c r="G61" s="221" t="s">
        <v>357</v>
      </c>
      <c r="H61" s="122">
        <v>163</v>
      </c>
      <c r="I61" s="123">
        <v>1769067639</v>
      </c>
      <c r="J61" s="124">
        <v>0.92049371561445503</v>
      </c>
      <c r="K61" s="122"/>
      <c r="L61" s="123"/>
      <c r="M61" s="124"/>
    </row>
    <row r="62" spans="1:14" x14ac:dyDescent="0.4">
      <c r="A62" s="217">
        <v>105</v>
      </c>
      <c r="B62" s="218">
        <v>1013623000</v>
      </c>
      <c r="C62" s="220">
        <v>1.0785587054184216</v>
      </c>
      <c r="D62" s="217">
        <v>743</v>
      </c>
      <c r="E62" s="218">
        <v>10674466000</v>
      </c>
      <c r="F62" s="220">
        <v>1.4413388283833863</v>
      </c>
      <c r="G62" s="149" t="s">
        <v>340</v>
      </c>
      <c r="H62" s="217">
        <v>4074</v>
      </c>
      <c r="I62" s="218">
        <v>47465677282</v>
      </c>
      <c r="J62" s="220">
        <v>0.97530352322570923</v>
      </c>
      <c r="K62" s="217">
        <v>27</v>
      </c>
      <c r="L62" s="218">
        <v>194359350</v>
      </c>
      <c r="M62" s="220">
        <v>0.39856653454635388</v>
      </c>
    </row>
    <row r="63" spans="1:14" x14ac:dyDescent="0.4">
      <c r="A63" s="194">
        <v>2025</v>
      </c>
      <c r="B63" s="229">
        <v>28696064200</v>
      </c>
      <c r="C63" s="231">
        <v>0.96732438857346803</v>
      </c>
      <c r="D63" s="194">
        <v>16080</v>
      </c>
      <c r="E63" s="229">
        <v>252273504140</v>
      </c>
      <c r="F63" s="231">
        <v>1.0202045506151101</v>
      </c>
      <c r="G63" s="232" t="s">
        <v>204</v>
      </c>
      <c r="H63" s="194">
        <v>103165</v>
      </c>
      <c r="I63" s="229">
        <v>1283046671534</v>
      </c>
      <c r="J63" s="231">
        <v>0.95007148356738202</v>
      </c>
      <c r="K63" s="194">
        <v>1001</v>
      </c>
      <c r="L63" s="229">
        <v>11217484372</v>
      </c>
      <c r="M63" s="231">
        <v>0.82962738187885998</v>
      </c>
    </row>
    <row r="67" spans="7:7" x14ac:dyDescent="0.4">
      <c r="G67" s="243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0F43-3976-49ED-8433-FAFC31909597}">
  <sheetPr>
    <pageSetUpPr fitToPage="1"/>
  </sheetPr>
  <dimension ref="A1:I54"/>
  <sheetViews>
    <sheetView view="pageBreakPreview" topLeftCell="C1" zoomScaleNormal="100" zoomScaleSheetLayoutView="100" workbookViewId="0">
      <selection activeCell="D49" sqref="D49"/>
    </sheetView>
  </sheetViews>
  <sheetFormatPr defaultRowHeight="18.75" x14ac:dyDescent="0.4"/>
  <cols>
    <col min="1" max="1" width="5.625" style="129" customWidth="1"/>
    <col min="2" max="3" width="20.625" style="129" customWidth="1"/>
    <col min="4" max="4" width="10.625" style="1" customWidth="1"/>
    <col min="5" max="5" width="2.625" style="129" customWidth="1"/>
    <col min="6" max="6" width="5.625" style="129" customWidth="1"/>
    <col min="7" max="8" width="20.625" style="129" customWidth="1"/>
    <col min="9" max="9" width="10.625" style="129" customWidth="1"/>
    <col min="10" max="16384" width="9" style="129"/>
  </cols>
  <sheetData>
    <row r="1" spans="1:9" ht="24" x14ac:dyDescent="0.5">
      <c r="A1" s="127" t="s">
        <v>362</v>
      </c>
      <c r="B1" s="128"/>
      <c r="D1" s="130"/>
      <c r="H1" s="315" t="str">
        <f>目次!A5</f>
        <v xml:space="preserve">2024.10保証統計情報 </v>
      </c>
      <c r="I1" s="315"/>
    </row>
    <row r="2" spans="1:9" ht="24" x14ac:dyDescent="0.5">
      <c r="A2" s="127"/>
      <c r="B2" s="128"/>
      <c r="D2" s="130"/>
      <c r="H2" s="131"/>
      <c r="I2" s="131"/>
    </row>
    <row r="3" spans="1:9" x14ac:dyDescent="0.4">
      <c r="H3" s="316" t="s">
        <v>9</v>
      </c>
      <c r="I3" s="316"/>
    </row>
    <row r="4" spans="1:9" x14ac:dyDescent="0.4">
      <c r="A4" s="146" t="s">
        <v>10</v>
      </c>
      <c r="B4" s="147" t="s">
        <v>11</v>
      </c>
      <c r="C4" s="147"/>
      <c r="D4" s="148" t="s">
        <v>12</v>
      </c>
      <c r="F4" s="146" t="s">
        <v>10</v>
      </c>
      <c r="G4" s="147" t="s">
        <v>11</v>
      </c>
      <c r="H4" s="147"/>
      <c r="I4" s="148" t="s">
        <v>12</v>
      </c>
    </row>
    <row r="5" spans="1:9" x14ac:dyDescent="0.4">
      <c r="A5" s="149">
        <v>1</v>
      </c>
      <c r="B5" s="132" t="s">
        <v>16</v>
      </c>
      <c r="C5" s="133" t="s">
        <v>17</v>
      </c>
      <c r="D5" s="2">
        <v>508000000</v>
      </c>
      <c r="F5" s="149">
        <v>51</v>
      </c>
      <c r="G5" s="132" t="s">
        <v>16</v>
      </c>
      <c r="H5" s="133" t="s">
        <v>412</v>
      </c>
      <c r="I5" s="2">
        <v>136900000</v>
      </c>
    </row>
    <row r="6" spans="1:9" x14ac:dyDescent="0.4">
      <c r="A6" s="149">
        <v>2</v>
      </c>
      <c r="B6" s="132" t="s">
        <v>13</v>
      </c>
      <c r="C6" s="133" t="s">
        <v>22</v>
      </c>
      <c r="D6" s="2">
        <v>466000000</v>
      </c>
      <c r="F6" s="149">
        <v>52</v>
      </c>
      <c r="G6" s="132" t="s">
        <v>16</v>
      </c>
      <c r="H6" s="133" t="s">
        <v>379</v>
      </c>
      <c r="I6" s="2">
        <v>135500000</v>
      </c>
    </row>
    <row r="7" spans="1:9" x14ac:dyDescent="0.4">
      <c r="A7" s="149">
        <v>3</v>
      </c>
      <c r="B7" s="132" t="s">
        <v>16</v>
      </c>
      <c r="C7" s="133" t="s">
        <v>22</v>
      </c>
      <c r="D7" s="2">
        <v>348099000</v>
      </c>
      <c r="F7" s="149">
        <v>53</v>
      </c>
      <c r="G7" s="132" t="s">
        <v>15</v>
      </c>
      <c r="H7" s="133" t="s">
        <v>413</v>
      </c>
      <c r="I7" s="2">
        <v>135000000</v>
      </c>
    </row>
    <row r="8" spans="1:9" x14ac:dyDescent="0.4">
      <c r="A8" s="149">
        <v>4</v>
      </c>
      <c r="B8" s="132" t="s">
        <v>15</v>
      </c>
      <c r="C8" s="133" t="s">
        <v>84</v>
      </c>
      <c r="D8" s="2">
        <v>329000000</v>
      </c>
      <c r="F8" s="149">
        <v>54</v>
      </c>
      <c r="G8" s="132" t="s">
        <v>34</v>
      </c>
      <c r="H8" s="133" t="s">
        <v>22</v>
      </c>
      <c r="I8" s="2">
        <v>131800000</v>
      </c>
    </row>
    <row r="9" spans="1:9" x14ac:dyDescent="0.4">
      <c r="A9" s="149">
        <v>5</v>
      </c>
      <c r="B9" s="132" t="s">
        <v>15</v>
      </c>
      <c r="C9" s="133" t="s">
        <v>26</v>
      </c>
      <c r="D9" s="2">
        <v>312838000</v>
      </c>
      <c r="F9" s="149">
        <v>55</v>
      </c>
      <c r="G9" s="132" t="s">
        <v>16</v>
      </c>
      <c r="H9" s="133" t="s">
        <v>28</v>
      </c>
      <c r="I9" s="2">
        <v>131688000</v>
      </c>
    </row>
    <row r="10" spans="1:9" x14ac:dyDescent="0.4">
      <c r="A10" s="149">
        <v>6</v>
      </c>
      <c r="B10" s="132" t="s">
        <v>15</v>
      </c>
      <c r="C10" s="133" t="s">
        <v>20</v>
      </c>
      <c r="D10" s="2">
        <v>302500000</v>
      </c>
      <c r="F10" s="149">
        <v>56</v>
      </c>
      <c r="G10" s="132" t="s">
        <v>16</v>
      </c>
      <c r="H10" s="133" t="s">
        <v>66</v>
      </c>
      <c r="I10" s="2">
        <v>131100000</v>
      </c>
    </row>
    <row r="11" spans="1:9" x14ac:dyDescent="0.4">
      <c r="A11" s="149">
        <v>7</v>
      </c>
      <c r="B11" s="132" t="s">
        <v>16</v>
      </c>
      <c r="C11" s="133" t="s">
        <v>38</v>
      </c>
      <c r="D11" s="2">
        <v>301800000</v>
      </c>
      <c r="F11" s="149">
        <v>57</v>
      </c>
      <c r="G11" s="132" t="s">
        <v>16</v>
      </c>
      <c r="H11" s="133" t="s">
        <v>414</v>
      </c>
      <c r="I11" s="2">
        <v>131000000</v>
      </c>
    </row>
    <row r="12" spans="1:9" x14ac:dyDescent="0.4">
      <c r="A12" s="149">
        <v>8</v>
      </c>
      <c r="B12" s="132" t="s">
        <v>13</v>
      </c>
      <c r="C12" s="133" t="s">
        <v>14</v>
      </c>
      <c r="D12" s="2">
        <v>296000000</v>
      </c>
      <c r="F12" s="149">
        <v>58</v>
      </c>
      <c r="G12" s="132" t="s">
        <v>16</v>
      </c>
      <c r="H12" s="133" t="s">
        <v>415</v>
      </c>
      <c r="I12" s="2">
        <v>129000000</v>
      </c>
    </row>
    <row r="13" spans="1:9" x14ac:dyDescent="0.4">
      <c r="A13" s="149">
        <v>9</v>
      </c>
      <c r="B13" s="132" t="s">
        <v>16</v>
      </c>
      <c r="C13" s="133" t="s">
        <v>55</v>
      </c>
      <c r="D13" s="2">
        <v>278500000</v>
      </c>
      <c r="F13" s="149">
        <v>59</v>
      </c>
      <c r="G13" s="132" t="s">
        <v>32</v>
      </c>
      <c r="H13" s="133" t="s">
        <v>65</v>
      </c>
      <c r="I13" s="2">
        <v>128400000</v>
      </c>
    </row>
    <row r="14" spans="1:9" x14ac:dyDescent="0.4">
      <c r="A14" s="149">
        <v>10</v>
      </c>
      <c r="B14" s="132" t="s">
        <v>15</v>
      </c>
      <c r="C14" s="133" t="s">
        <v>37</v>
      </c>
      <c r="D14" s="2">
        <v>265600000</v>
      </c>
      <c r="F14" s="149">
        <v>60</v>
      </c>
      <c r="G14" s="132" t="s">
        <v>32</v>
      </c>
      <c r="H14" s="133" t="s">
        <v>46</v>
      </c>
      <c r="I14" s="2">
        <v>127700000</v>
      </c>
    </row>
    <row r="15" spans="1:9" x14ac:dyDescent="0.4">
      <c r="A15" s="149">
        <v>11</v>
      </c>
      <c r="B15" s="132" t="s">
        <v>19</v>
      </c>
      <c r="C15" s="133" t="s">
        <v>35</v>
      </c>
      <c r="D15" s="2">
        <v>260800000</v>
      </c>
      <c r="F15" s="149">
        <v>61</v>
      </c>
      <c r="G15" s="132" t="s">
        <v>16</v>
      </c>
      <c r="H15" s="133" t="s">
        <v>416</v>
      </c>
      <c r="I15" s="2">
        <v>125000000</v>
      </c>
    </row>
    <row r="16" spans="1:9" x14ac:dyDescent="0.4">
      <c r="A16" s="149">
        <v>12</v>
      </c>
      <c r="B16" s="132" t="s">
        <v>34</v>
      </c>
      <c r="C16" s="133" t="s">
        <v>46</v>
      </c>
      <c r="D16" s="2">
        <v>256900000</v>
      </c>
      <c r="F16" s="149">
        <v>62</v>
      </c>
      <c r="G16" s="132" t="s">
        <v>32</v>
      </c>
      <c r="H16" s="133" t="s">
        <v>417</v>
      </c>
      <c r="I16" s="2">
        <v>124470000</v>
      </c>
    </row>
    <row r="17" spans="1:9" x14ac:dyDescent="0.4">
      <c r="A17" s="149">
        <v>13</v>
      </c>
      <c r="B17" s="132" t="s">
        <v>16</v>
      </c>
      <c r="C17" s="133" t="s">
        <v>31</v>
      </c>
      <c r="D17" s="2">
        <v>238680000</v>
      </c>
      <c r="F17" s="149">
        <v>63</v>
      </c>
      <c r="G17" s="132" t="s">
        <v>15</v>
      </c>
      <c r="H17" s="133" t="s">
        <v>418</v>
      </c>
      <c r="I17" s="2">
        <v>122000000</v>
      </c>
    </row>
    <row r="18" spans="1:9" x14ac:dyDescent="0.4">
      <c r="A18" s="149">
        <v>14</v>
      </c>
      <c r="B18" s="132" t="s">
        <v>32</v>
      </c>
      <c r="C18" s="133" t="s">
        <v>74</v>
      </c>
      <c r="D18" s="2">
        <v>237500000</v>
      </c>
      <c r="F18" s="149">
        <v>64</v>
      </c>
      <c r="G18" s="132" t="s">
        <v>16</v>
      </c>
      <c r="H18" s="133" t="s">
        <v>20</v>
      </c>
      <c r="I18" s="2">
        <v>120100000</v>
      </c>
    </row>
    <row r="19" spans="1:9" x14ac:dyDescent="0.4">
      <c r="A19" s="149">
        <v>15</v>
      </c>
      <c r="B19" s="132" t="s">
        <v>32</v>
      </c>
      <c r="C19" s="133" t="s">
        <v>17</v>
      </c>
      <c r="D19" s="2">
        <v>226200000</v>
      </c>
      <c r="F19" s="149">
        <v>65</v>
      </c>
      <c r="G19" s="132" t="s">
        <v>13</v>
      </c>
      <c r="H19" s="133" t="s">
        <v>419</v>
      </c>
      <c r="I19" s="2">
        <v>119000000</v>
      </c>
    </row>
    <row r="20" spans="1:9" x14ac:dyDescent="0.4">
      <c r="A20" s="149">
        <v>16</v>
      </c>
      <c r="B20" s="132" t="s">
        <v>15</v>
      </c>
      <c r="C20" s="133" t="s">
        <v>75</v>
      </c>
      <c r="D20" s="2">
        <v>224000000</v>
      </c>
      <c r="F20" s="149">
        <v>66</v>
      </c>
      <c r="G20" s="132" t="s">
        <v>15</v>
      </c>
      <c r="H20" s="133" t="s">
        <v>38</v>
      </c>
      <c r="I20" s="2">
        <v>117600000</v>
      </c>
    </row>
    <row r="21" spans="1:9" x14ac:dyDescent="0.4">
      <c r="A21" s="149">
        <v>17</v>
      </c>
      <c r="B21" s="132" t="s">
        <v>15</v>
      </c>
      <c r="C21" s="133" t="s">
        <v>17</v>
      </c>
      <c r="D21" s="2">
        <v>219000000</v>
      </c>
      <c r="F21" s="149">
        <v>67</v>
      </c>
      <c r="G21" s="132" t="s">
        <v>16</v>
      </c>
      <c r="H21" s="133" t="s">
        <v>59</v>
      </c>
      <c r="I21" s="2">
        <v>116300000</v>
      </c>
    </row>
    <row r="22" spans="1:9" x14ac:dyDescent="0.4">
      <c r="A22" s="149">
        <v>18</v>
      </c>
      <c r="B22" s="132" t="s">
        <v>16</v>
      </c>
      <c r="C22" s="133" t="s">
        <v>49</v>
      </c>
      <c r="D22" s="2">
        <v>218850000</v>
      </c>
      <c r="F22" s="149">
        <v>68</v>
      </c>
      <c r="G22" s="132" t="s">
        <v>32</v>
      </c>
      <c r="H22" s="133" t="s">
        <v>33</v>
      </c>
      <c r="I22" s="2">
        <v>116000000</v>
      </c>
    </row>
    <row r="23" spans="1:9" x14ac:dyDescent="0.4">
      <c r="A23" s="149">
        <v>19</v>
      </c>
      <c r="B23" s="132" t="s">
        <v>32</v>
      </c>
      <c r="C23" s="133" t="s">
        <v>38</v>
      </c>
      <c r="D23" s="2">
        <v>215300000</v>
      </c>
      <c r="F23" s="149">
        <v>69</v>
      </c>
      <c r="G23" s="132" t="s">
        <v>16</v>
      </c>
      <c r="H23" s="133" t="s">
        <v>420</v>
      </c>
      <c r="I23" s="2">
        <v>115000000</v>
      </c>
    </row>
    <row r="24" spans="1:9" x14ac:dyDescent="0.4">
      <c r="A24" s="149">
        <v>20</v>
      </c>
      <c r="B24" s="132" t="s">
        <v>16</v>
      </c>
      <c r="C24" s="133" t="s">
        <v>374</v>
      </c>
      <c r="D24" s="2">
        <v>211000000</v>
      </c>
      <c r="F24" s="149">
        <v>70</v>
      </c>
      <c r="G24" s="132" t="s">
        <v>15</v>
      </c>
      <c r="H24" s="133" t="s">
        <v>80</v>
      </c>
      <c r="I24" s="2">
        <v>114700000</v>
      </c>
    </row>
    <row r="25" spans="1:9" x14ac:dyDescent="0.4">
      <c r="A25" s="149">
        <v>21</v>
      </c>
      <c r="B25" s="132" t="s">
        <v>16</v>
      </c>
      <c r="C25" s="133" t="s">
        <v>37</v>
      </c>
      <c r="D25" s="2">
        <v>206958000</v>
      </c>
      <c r="F25" s="149">
        <v>71</v>
      </c>
      <c r="G25" s="132" t="s">
        <v>13</v>
      </c>
      <c r="H25" s="133" t="s">
        <v>17</v>
      </c>
      <c r="I25" s="2">
        <v>114000000</v>
      </c>
    </row>
    <row r="26" spans="1:9" x14ac:dyDescent="0.4">
      <c r="A26" s="149">
        <v>22</v>
      </c>
      <c r="B26" s="132" t="s">
        <v>16</v>
      </c>
      <c r="C26" s="133" t="s">
        <v>26</v>
      </c>
      <c r="D26" s="2">
        <v>199500000</v>
      </c>
      <c r="F26" s="149">
        <v>72</v>
      </c>
      <c r="G26" s="132" t="s">
        <v>13</v>
      </c>
      <c r="H26" s="133" t="s">
        <v>421</v>
      </c>
      <c r="I26" s="2">
        <v>113382000</v>
      </c>
    </row>
    <row r="27" spans="1:9" x14ac:dyDescent="0.4">
      <c r="A27" s="149">
        <v>23</v>
      </c>
      <c r="B27" s="132" t="s">
        <v>34</v>
      </c>
      <c r="C27" s="133" t="s">
        <v>43</v>
      </c>
      <c r="D27" s="2">
        <v>197560000</v>
      </c>
      <c r="F27" s="149">
        <v>73</v>
      </c>
      <c r="G27" s="132" t="s">
        <v>237</v>
      </c>
      <c r="H27" s="133" t="s">
        <v>379</v>
      </c>
      <c r="I27" s="2">
        <v>112300000</v>
      </c>
    </row>
    <row r="28" spans="1:9" x14ac:dyDescent="0.4">
      <c r="A28" s="149">
        <v>24</v>
      </c>
      <c r="B28" s="132" t="s">
        <v>61</v>
      </c>
      <c r="C28" s="133" t="s">
        <v>62</v>
      </c>
      <c r="D28" s="2">
        <v>195200000</v>
      </c>
      <c r="F28" s="149">
        <v>74</v>
      </c>
      <c r="G28" s="132" t="s">
        <v>16</v>
      </c>
      <c r="H28" s="133" t="s">
        <v>380</v>
      </c>
      <c r="I28" s="2">
        <v>111000000</v>
      </c>
    </row>
    <row r="29" spans="1:9" x14ac:dyDescent="0.4">
      <c r="A29" s="149">
        <v>25</v>
      </c>
      <c r="B29" s="132" t="s">
        <v>16</v>
      </c>
      <c r="C29" s="133" t="s">
        <v>45</v>
      </c>
      <c r="D29" s="2">
        <v>194200000</v>
      </c>
      <c r="F29" s="149">
        <v>75</v>
      </c>
      <c r="G29" s="132" t="s">
        <v>32</v>
      </c>
      <c r="H29" s="133" t="s">
        <v>421</v>
      </c>
      <c r="I29" s="2">
        <v>110500000</v>
      </c>
    </row>
    <row r="30" spans="1:9" x14ac:dyDescent="0.4">
      <c r="A30" s="149">
        <v>26</v>
      </c>
      <c r="B30" s="132" t="s">
        <v>16</v>
      </c>
      <c r="C30" s="133" t="s">
        <v>42</v>
      </c>
      <c r="D30" s="2">
        <v>191600000</v>
      </c>
      <c r="F30" s="149">
        <v>76</v>
      </c>
      <c r="G30" s="132" t="s">
        <v>13</v>
      </c>
      <c r="H30" s="133" t="s">
        <v>23</v>
      </c>
      <c r="I30" s="2">
        <v>110000000</v>
      </c>
    </row>
    <row r="31" spans="1:9" x14ac:dyDescent="0.4">
      <c r="A31" s="149">
        <v>27</v>
      </c>
      <c r="B31" s="132" t="s">
        <v>13</v>
      </c>
      <c r="C31" s="133" t="s">
        <v>35</v>
      </c>
      <c r="D31" s="2">
        <v>189000000</v>
      </c>
      <c r="F31" s="149">
        <v>77</v>
      </c>
      <c r="G31" s="132" t="s">
        <v>32</v>
      </c>
      <c r="H31" s="133" t="s">
        <v>383</v>
      </c>
      <c r="I31" s="2">
        <v>107000000</v>
      </c>
    </row>
    <row r="32" spans="1:9" x14ac:dyDescent="0.4">
      <c r="A32" s="149">
        <v>28</v>
      </c>
      <c r="B32" s="132" t="s">
        <v>16</v>
      </c>
      <c r="C32" s="133" t="s">
        <v>376</v>
      </c>
      <c r="D32" s="2">
        <v>186000000</v>
      </c>
      <c r="F32" s="149">
        <v>78</v>
      </c>
      <c r="G32" s="132" t="s">
        <v>32</v>
      </c>
      <c r="H32" s="133" t="s">
        <v>358</v>
      </c>
      <c r="I32" s="2">
        <v>106600000</v>
      </c>
    </row>
    <row r="33" spans="1:9" x14ac:dyDescent="0.4">
      <c r="A33" s="149">
        <v>29</v>
      </c>
      <c r="B33" s="132" t="s">
        <v>16</v>
      </c>
      <c r="C33" s="133" t="s">
        <v>23</v>
      </c>
      <c r="D33" s="2">
        <v>180300000</v>
      </c>
      <c r="F33" s="149">
        <v>79</v>
      </c>
      <c r="G33" s="132" t="s">
        <v>16</v>
      </c>
      <c r="H33" s="133" t="s">
        <v>422</v>
      </c>
      <c r="I33" s="2">
        <v>105500000</v>
      </c>
    </row>
    <row r="34" spans="1:9" x14ac:dyDescent="0.4">
      <c r="A34" s="149">
        <v>30</v>
      </c>
      <c r="B34" s="132" t="s">
        <v>16</v>
      </c>
      <c r="C34" s="133" t="s">
        <v>30</v>
      </c>
      <c r="D34" s="2">
        <v>175700000</v>
      </c>
      <c r="F34" s="149">
        <v>80</v>
      </c>
      <c r="G34" s="132" t="s">
        <v>13</v>
      </c>
      <c r="H34" s="133" t="s">
        <v>423</v>
      </c>
      <c r="I34" s="2">
        <v>105000000</v>
      </c>
    </row>
    <row r="35" spans="1:9" x14ac:dyDescent="0.4">
      <c r="A35" s="149">
        <v>31</v>
      </c>
      <c r="B35" s="132" t="s">
        <v>32</v>
      </c>
      <c r="C35" s="133" t="s">
        <v>60</v>
      </c>
      <c r="D35" s="2">
        <v>169900000</v>
      </c>
      <c r="F35" s="149">
        <v>81</v>
      </c>
      <c r="G35" s="132" t="s">
        <v>15</v>
      </c>
      <c r="H35" s="133" t="s">
        <v>31</v>
      </c>
      <c r="I35" s="2">
        <v>104000000</v>
      </c>
    </row>
    <row r="36" spans="1:9" x14ac:dyDescent="0.4">
      <c r="A36" s="149">
        <v>32</v>
      </c>
      <c r="B36" s="132" t="s">
        <v>16</v>
      </c>
      <c r="C36" s="133" t="s">
        <v>403</v>
      </c>
      <c r="D36" s="2">
        <v>166000000</v>
      </c>
      <c r="F36" s="149">
        <v>81</v>
      </c>
      <c r="G36" s="132" t="s">
        <v>32</v>
      </c>
      <c r="H36" s="133" t="s">
        <v>424</v>
      </c>
      <c r="I36" s="2">
        <v>104000000</v>
      </c>
    </row>
    <row r="37" spans="1:9" x14ac:dyDescent="0.4">
      <c r="A37" s="149">
        <v>33</v>
      </c>
      <c r="B37" s="132" t="s">
        <v>15</v>
      </c>
      <c r="C37" s="133" t="s">
        <v>18</v>
      </c>
      <c r="D37" s="2">
        <v>163700000</v>
      </c>
      <c r="F37" s="149">
        <v>83</v>
      </c>
      <c r="G37" s="132" t="s">
        <v>34</v>
      </c>
      <c r="H37" s="133" t="s">
        <v>21</v>
      </c>
      <c r="I37" s="2">
        <v>101270000</v>
      </c>
    </row>
    <row r="38" spans="1:9" x14ac:dyDescent="0.4">
      <c r="A38" s="149">
        <v>34</v>
      </c>
      <c r="B38" s="132" t="s">
        <v>16</v>
      </c>
      <c r="C38" s="133" t="s">
        <v>64</v>
      </c>
      <c r="D38" s="2">
        <v>162000000</v>
      </c>
      <c r="F38" s="149">
        <v>84</v>
      </c>
      <c r="G38" s="132" t="s">
        <v>16</v>
      </c>
      <c r="H38" s="133" t="s">
        <v>33</v>
      </c>
      <c r="I38" s="2">
        <v>100500000</v>
      </c>
    </row>
    <row r="39" spans="1:9" x14ac:dyDescent="0.4">
      <c r="A39" s="149">
        <v>34</v>
      </c>
      <c r="B39" s="132" t="s">
        <v>32</v>
      </c>
      <c r="C39" s="133" t="s">
        <v>404</v>
      </c>
      <c r="D39" s="2">
        <v>162000000</v>
      </c>
      <c r="F39" s="149">
        <v>85</v>
      </c>
      <c r="G39" s="132" t="s">
        <v>16</v>
      </c>
      <c r="H39" s="133" t="s">
        <v>27</v>
      </c>
      <c r="I39" s="2">
        <v>100300000</v>
      </c>
    </row>
    <row r="40" spans="1:9" x14ac:dyDescent="0.4">
      <c r="A40" s="149">
        <v>36</v>
      </c>
      <c r="B40" s="132" t="s">
        <v>13</v>
      </c>
      <c r="C40" s="133" t="s">
        <v>405</v>
      </c>
      <c r="D40" s="2">
        <v>159143000</v>
      </c>
      <c r="F40" s="149">
        <v>86</v>
      </c>
      <c r="G40" s="132" t="s">
        <v>206</v>
      </c>
      <c r="H40" s="133" t="s">
        <v>425</v>
      </c>
      <c r="I40" s="2">
        <v>100000000</v>
      </c>
    </row>
    <row r="41" spans="1:9" x14ac:dyDescent="0.4">
      <c r="A41" s="149">
        <v>37</v>
      </c>
      <c r="B41" s="132" t="s">
        <v>16</v>
      </c>
      <c r="C41" s="133" t="s">
        <v>52</v>
      </c>
      <c r="D41" s="2">
        <v>157000000</v>
      </c>
      <c r="F41" s="149">
        <v>86</v>
      </c>
      <c r="G41" s="132" t="s">
        <v>207</v>
      </c>
      <c r="H41" s="133" t="s">
        <v>426</v>
      </c>
      <c r="I41" s="2">
        <v>100000000</v>
      </c>
    </row>
    <row r="42" spans="1:9" x14ac:dyDescent="0.4">
      <c r="A42" s="149">
        <v>37</v>
      </c>
      <c r="B42" s="132" t="s">
        <v>19</v>
      </c>
      <c r="C42" s="133" t="s">
        <v>406</v>
      </c>
      <c r="D42" s="2">
        <v>157000000</v>
      </c>
      <c r="F42" s="149">
        <v>88</v>
      </c>
      <c r="G42" s="132" t="s">
        <v>19</v>
      </c>
      <c r="H42" s="133" t="s">
        <v>427</v>
      </c>
      <c r="I42" s="2">
        <v>99300000</v>
      </c>
    </row>
    <row r="43" spans="1:9" x14ac:dyDescent="0.4">
      <c r="A43" s="149">
        <v>39</v>
      </c>
      <c r="B43" s="132" t="s">
        <v>15</v>
      </c>
      <c r="C43" s="133" t="s">
        <v>14</v>
      </c>
      <c r="D43" s="2">
        <v>155000000</v>
      </c>
      <c r="F43" s="149">
        <v>89</v>
      </c>
      <c r="G43" s="132" t="s">
        <v>16</v>
      </c>
      <c r="H43" s="133" t="s">
        <v>428</v>
      </c>
      <c r="I43" s="2">
        <v>99000000</v>
      </c>
    </row>
    <row r="44" spans="1:9" x14ac:dyDescent="0.4">
      <c r="A44" s="149">
        <v>40</v>
      </c>
      <c r="B44" s="132" t="s">
        <v>32</v>
      </c>
      <c r="C44" s="133" t="s">
        <v>407</v>
      </c>
      <c r="D44" s="2">
        <v>154000000</v>
      </c>
      <c r="F44" s="149">
        <v>89</v>
      </c>
      <c r="G44" s="132" t="s">
        <v>34</v>
      </c>
      <c r="H44" s="133" t="s">
        <v>73</v>
      </c>
      <c r="I44" s="2">
        <v>99000000</v>
      </c>
    </row>
    <row r="45" spans="1:9" x14ac:dyDescent="0.4">
      <c r="A45" s="149">
        <v>41</v>
      </c>
      <c r="B45" s="132" t="s">
        <v>16</v>
      </c>
      <c r="C45" s="133" t="s">
        <v>53</v>
      </c>
      <c r="D45" s="2">
        <v>152000000</v>
      </c>
      <c r="F45" s="149">
        <v>91</v>
      </c>
      <c r="G45" s="132" t="s">
        <v>16</v>
      </c>
      <c r="H45" s="133" t="s">
        <v>382</v>
      </c>
      <c r="I45" s="2">
        <v>98000000</v>
      </c>
    </row>
    <row r="46" spans="1:9" x14ac:dyDescent="0.4">
      <c r="A46" s="149">
        <v>42</v>
      </c>
      <c r="B46" s="132" t="s">
        <v>32</v>
      </c>
      <c r="C46" s="133" t="s">
        <v>76</v>
      </c>
      <c r="D46" s="2">
        <v>150800000</v>
      </c>
      <c r="F46" s="149">
        <v>91</v>
      </c>
      <c r="G46" s="132" t="s">
        <v>15</v>
      </c>
      <c r="H46" s="133" t="s">
        <v>33</v>
      </c>
      <c r="I46" s="2">
        <v>98000000</v>
      </c>
    </row>
    <row r="47" spans="1:9" x14ac:dyDescent="0.4">
      <c r="A47" s="149">
        <v>43</v>
      </c>
      <c r="B47" s="132" t="s">
        <v>16</v>
      </c>
      <c r="C47" s="133" t="s">
        <v>77</v>
      </c>
      <c r="D47" s="2">
        <v>150000000</v>
      </c>
      <c r="F47" s="149">
        <v>93</v>
      </c>
      <c r="G47" s="132" t="s">
        <v>15</v>
      </c>
      <c r="H47" s="133" t="s">
        <v>429</v>
      </c>
      <c r="I47" s="2">
        <v>97000000</v>
      </c>
    </row>
    <row r="48" spans="1:9" x14ac:dyDescent="0.4">
      <c r="A48" s="149">
        <v>44</v>
      </c>
      <c r="B48" s="132" t="s">
        <v>16</v>
      </c>
      <c r="C48" s="133" t="s">
        <v>408</v>
      </c>
      <c r="D48" s="2">
        <v>146900000</v>
      </c>
      <c r="F48" s="149">
        <v>94</v>
      </c>
      <c r="G48" s="132" t="s">
        <v>16</v>
      </c>
      <c r="H48" s="133" t="s">
        <v>358</v>
      </c>
      <c r="I48" s="2">
        <v>96700000</v>
      </c>
    </row>
    <row r="49" spans="1:9" x14ac:dyDescent="0.4">
      <c r="A49" s="149">
        <v>45</v>
      </c>
      <c r="B49" s="132" t="s">
        <v>16</v>
      </c>
      <c r="C49" s="133" t="s">
        <v>409</v>
      </c>
      <c r="D49" s="2">
        <v>145000000</v>
      </c>
      <c r="F49" s="149">
        <v>95</v>
      </c>
      <c r="G49" s="132" t="s">
        <v>13</v>
      </c>
      <c r="H49" s="133" t="s">
        <v>31</v>
      </c>
      <c r="I49" s="2">
        <v>96000000</v>
      </c>
    </row>
    <row r="50" spans="1:9" x14ac:dyDescent="0.4">
      <c r="A50" s="149">
        <v>46</v>
      </c>
      <c r="B50" s="132" t="s">
        <v>16</v>
      </c>
      <c r="C50" s="133" t="s">
        <v>381</v>
      </c>
      <c r="D50" s="2">
        <v>141800000</v>
      </c>
      <c r="F50" s="149">
        <v>96</v>
      </c>
      <c r="G50" s="132" t="s">
        <v>13</v>
      </c>
      <c r="H50" s="133" t="s">
        <v>41</v>
      </c>
      <c r="I50" s="2">
        <v>95000000</v>
      </c>
    </row>
    <row r="51" spans="1:9" x14ac:dyDescent="0.4">
      <c r="A51" s="149">
        <v>47</v>
      </c>
      <c r="B51" s="132" t="s">
        <v>16</v>
      </c>
      <c r="C51" s="133" t="s">
        <v>51</v>
      </c>
      <c r="D51" s="2">
        <v>141400000</v>
      </c>
      <c r="F51" s="149">
        <v>96</v>
      </c>
      <c r="G51" s="132" t="s">
        <v>13</v>
      </c>
      <c r="H51" s="133" t="s">
        <v>430</v>
      </c>
      <c r="I51" s="2">
        <v>95000000</v>
      </c>
    </row>
    <row r="52" spans="1:9" x14ac:dyDescent="0.4">
      <c r="A52" s="149">
        <v>48</v>
      </c>
      <c r="B52" s="132" t="s">
        <v>16</v>
      </c>
      <c r="C52" s="133" t="s">
        <v>48</v>
      </c>
      <c r="D52" s="2">
        <v>139000000</v>
      </c>
      <c r="F52" s="149">
        <v>96</v>
      </c>
      <c r="G52" s="132" t="s">
        <v>32</v>
      </c>
      <c r="H52" s="133" t="s">
        <v>431</v>
      </c>
      <c r="I52" s="2">
        <v>95000000</v>
      </c>
    </row>
    <row r="53" spans="1:9" x14ac:dyDescent="0.4">
      <c r="A53" s="149">
        <v>48</v>
      </c>
      <c r="B53" s="132" t="s">
        <v>50</v>
      </c>
      <c r="C53" s="133" t="s">
        <v>410</v>
      </c>
      <c r="D53" s="2">
        <v>139000000</v>
      </c>
      <c r="F53" s="149">
        <v>96</v>
      </c>
      <c r="G53" s="132" t="s">
        <v>34</v>
      </c>
      <c r="H53" s="133" t="s">
        <v>20</v>
      </c>
      <c r="I53" s="2">
        <v>95000000</v>
      </c>
    </row>
    <row r="54" spans="1:9" x14ac:dyDescent="0.4">
      <c r="A54" s="149">
        <v>50</v>
      </c>
      <c r="B54" s="132" t="s">
        <v>15</v>
      </c>
      <c r="C54" s="133" t="s">
        <v>411</v>
      </c>
      <c r="D54" s="2">
        <v>137000000</v>
      </c>
      <c r="F54" s="149">
        <v>100</v>
      </c>
      <c r="G54" s="132" t="s">
        <v>15</v>
      </c>
      <c r="H54" s="133" t="s">
        <v>432</v>
      </c>
      <c r="I54" s="2">
        <v>93700000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BD3B-A8D2-4EB5-89BC-ACF0B698A4E2}">
  <sheetPr>
    <pageSetUpPr fitToPage="1"/>
  </sheetPr>
  <dimension ref="A1:I54"/>
  <sheetViews>
    <sheetView view="pageBreakPreview" topLeftCell="B28" zoomScaleNormal="100" zoomScaleSheetLayoutView="100" workbookViewId="0">
      <selection activeCell="B48" sqref="B48"/>
    </sheetView>
  </sheetViews>
  <sheetFormatPr defaultRowHeight="18.75" x14ac:dyDescent="0.4"/>
  <cols>
    <col min="1" max="1" width="5.625" style="129" customWidth="1"/>
    <col min="2" max="3" width="20.625" style="129" customWidth="1"/>
    <col min="4" max="4" width="10.625" style="1" customWidth="1"/>
    <col min="5" max="5" width="2.625" style="129" customWidth="1"/>
    <col min="6" max="6" width="5.625" style="129" customWidth="1"/>
    <col min="7" max="8" width="20.625" style="129" customWidth="1"/>
    <col min="9" max="9" width="10.625" style="129" customWidth="1"/>
    <col min="10" max="16384" width="9" style="129"/>
  </cols>
  <sheetData>
    <row r="1" spans="1:9" ht="24" x14ac:dyDescent="0.5">
      <c r="A1" s="127" t="s">
        <v>63</v>
      </c>
      <c r="B1" s="128"/>
      <c r="D1" s="130"/>
      <c r="H1" s="315" t="str">
        <f>目次!A5</f>
        <v xml:space="preserve">2024.10保証統計情報 </v>
      </c>
      <c r="I1" s="315"/>
    </row>
    <row r="2" spans="1:9" ht="24" x14ac:dyDescent="0.5">
      <c r="A2" s="127"/>
      <c r="B2" s="128"/>
      <c r="D2" s="130"/>
      <c r="H2" s="131"/>
      <c r="I2" s="131"/>
    </row>
    <row r="3" spans="1:9" x14ac:dyDescent="0.4">
      <c r="H3" s="316" t="s">
        <v>9</v>
      </c>
      <c r="I3" s="316"/>
    </row>
    <row r="4" spans="1:9" x14ac:dyDescent="0.4">
      <c r="A4" s="146" t="s">
        <v>10</v>
      </c>
      <c r="B4" s="147" t="s">
        <v>11</v>
      </c>
      <c r="C4" s="147"/>
      <c r="D4" s="148" t="s">
        <v>12</v>
      </c>
      <c r="F4" s="146" t="s">
        <v>10</v>
      </c>
      <c r="G4" s="147" t="s">
        <v>11</v>
      </c>
      <c r="H4" s="147"/>
      <c r="I4" s="148" t="s">
        <v>12</v>
      </c>
    </row>
    <row r="5" spans="1:9" x14ac:dyDescent="0.4">
      <c r="A5" s="149">
        <v>1</v>
      </c>
      <c r="B5" s="132" t="s">
        <v>16</v>
      </c>
      <c r="C5" s="133" t="s">
        <v>49</v>
      </c>
      <c r="D5" s="2">
        <v>13268969204</v>
      </c>
      <c r="F5" s="149">
        <v>51</v>
      </c>
      <c r="G5" s="132" t="s">
        <v>34</v>
      </c>
      <c r="H5" s="133" t="s">
        <v>43</v>
      </c>
      <c r="I5" s="2">
        <v>5129121012</v>
      </c>
    </row>
    <row r="6" spans="1:9" x14ac:dyDescent="0.4">
      <c r="A6" s="149">
        <v>2</v>
      </c>
      <c r="B6" s="132" t="s">
        <v>15</v>
      </c>
      <c r="C6" s="133" t="s">
        <v>37</v>
      </c>
      <c r="D6" s="2">
        <v>11490255313</v>
      </c>
      <c r="F6" s="149">
        <v>52</v>
      </c>
      <c r="G6" s="132" t="s">
        <v>13</v>
      </c>
      <c r="H6" s="133" t="s">
        <v>33</v>
      </c>
      <c r="I6" s="2">
        <v>5124114514</v>
      </c>
    </row>
    <row r="7" spans="1:9" x14ac:dyDescent="0.4">
      <c r="A7" s="149">
        <v>3</v>
      </c>
      <c r="B7" s="132" t="s">
        <v>16</v>
      </c>
      <c r="C7" s="133" t="s">
        <v>17</v>
      </c>
      <c r="D7" s="2">
        <v>11285494166</v>
      </c>
      <c r="F7" s="149">
        <v>53</v>
      </c>
      <c r="G7" s="132" t="s">
        <v>16</v>
      </c>
      <c r="H7" s="133" t="s">
        <v>59</v>
      </c>
      <c r="I7" s="2">
        <v>5073990608</v>
      </c>
    </row>
    <row r="8" spans="1:9" x14ac:dyDescent="0.4">
      <c r="A8" s="149">
        <v>4</v>
      </c>
      <c r="B8" s="132" t="s">
        <v>16</v>
      </c>
      <c r="C8" s="133" t="s">
        <v>38</v>
      </c>
      <c r="D8" s="2">
        <v>10647452110</v>
      </c>
      <c r="F8" s="149">
        <v>54</v>
      </c>
      <c r="G8" s="132" t="s">
        <v>19</v>
      </c>
      <c r="H8" s="133" t="s">
        <v>35</v>
      </c>
      <c r="I8" s="2">
        <v>5048956040</v>
      </c>
    </row>
    <row r="9" spans="1:9" x14ac:dyDescent="0.4">
      <c r="A9" s="149">
        <v>5</v>
      </c>
      <c r="B9" s="132" t="s">
        <v>16</v>
      </c>
      <c r="C9" s="133" t="s">
        <v>22</v>
      </c>
      <c r="D9" s="2">
        <v>10273270285</v>
      </c>
      <c r="F9" s="149">
        <v>55</v>
      </c>
      <c r="G9" s="132" t="s">
        <v>34</v>
      </c>
      <c r="H9" s="133" t="s">
        <v>73</v>
      </c>
      <c r="I9" s="2">
        <v>4921869811</v>
      </c>
    </row>
    <row r="10" spans="1:9" x14ac:dyDescent="0.4">
      <c r="A10" s="149">
        <v>6</v>
      </c>
      <c r="B10" s="132" t="s">
        <v>13</v>
      </c>
      <c r="C10" s="133" t="s">
        <v>14</v>
      </c>
      <c r="D10" s="2">
        <v>10169217709</v>
      </c>
      <c r="F10" s="149">
        <v>56</v>
      </c>
      <c r="G10" s="132" t="s">
        <v>15</v>
      </c>
      <c r="H10" s="133" t="s">
        <v>67</v>
      </c>
      <c r="I10" s="2">
        <v>4893605208</v>
      </c>
    </row>
    <row r="11" spans="1:9" x14ac:dyDescent="0.4">
      <c r="A11" s="149">
        <v>7</v>
      </c>
      <c r="B11" s="132" t="s">
        <v>16</v>
      </c>
      <c r="C11" s="133" t="s">
        <v>26</v>
      </c>
      <c r="D11" s="2">
        <v>10012144346</v>
      </c>
      <c r="F11" s="149">
        <v>57</v>
      </c>
      <c r="G11" s="132" t="s">
        <v>16</v>
      </c>
      <c r="H11" s="133" t="s">
        <v>27</v>
      </c>
      <c r="I11" s="2">
        <v>4885325008</v>
      </c>
    </row>
    <row r="12" spans="1:9" x14ac:dyDescent="0.4">
      <c r="A12" s="149">
        <v>8</v>
      </c>
      <c r="B12" s="132" t="s">
        <v>16</v>
      </c>
      <c r="C12" s="133" t="s">
        <v>37</v>
      </c>
      <c r="D12" s="2">
        <v>9129572904</v>
      </c>
      <c r="F12" s="149">
        <v>58</v>
      </c>
      <c r="G12" s="132" t="s">
        <v>15</v>
      </c>
      <c r="H12" s="133" t="s">
        <v>73</v>
      </c>
      <c r="I12" s="2">
        <v>4821065362</v>
      </c>
    </row>
    <row r="13" spans="1:9" x14ac:dyDescent="0.4">
      <c r="A13" s="149">
        <v>9</v>
      </c>
      <c r="B13" s="132" t="s">
        <v>13</v>
      </c>
      <c r="C13" s="133" t="s">
        <v>22</v>
      </c>
      <c r="D13" s="2">
        <v>8700102264</v>
      </c>
      <c r="F13" s="149">
        <v>59</v>
      </c>
      <c r="G13" s="132" t="s">
        <v>32</v>
      </c>
      <c r="H13" s="133" t="s">
        <v>14</v>
      </c>
      <c r="I13" s="2">
        <v>4799309423</v>
      </c>
    </row>
    <row r="14" spans="1:9" x14ac:dyDescent="0.4">
      <c r="A14" s="149">
        <v>10</v>
      </c>
      <c r="B14" s="132" t="s">
        <v>13</v>
      </c>
      <c r="C14" s="133" t="s">
        <v>37</v>
      </c>
      <c r="D14" s="2">
        <v>8552057743</v>
      </c>
      <c r="F14" s="149">
        <v>60</v>
      </c>
      <c r="G14" s="132" t="s">
        <v>16</v>
      </c>
      <c r="H14" s="133" t="s">
        <v>28</v>
      </c>
      <c r="I14" s="2">
        <v>4751645787</v>
      </c>
    </row>
    <row r="15" spans="1:9" x14ac:dyDescent="0.4">
      <c r="A15" s="149">
        <v>11</v>
      </c>
      <c r="B15" s="132" t="s">
        <v>15</v>
      </c>
      <c r="C15" s="133" t="s">
        <v>56</v>
      </c>
      <c r="D15" s="2">
        <v>8480360321</v>
      </c>
      <c r="F15" s="149">
        <v>61</v>
      </c>
      <c r="G15" s="132" t="s">
        <v>15</v>
      </c>
      <c r="H15" s="133" t="s">
        <v>69</v>
      </c>
      <c r="I15" s="2">
        <v>4714243526</v>
      </c>
    </row>
    <row r="16" spans="1:9" x14ac:dyDescent="0.4">
      <c r="A16" s="149">
        <v>12</v>
      </c>
      <c r="B16" s="132" t="s">
        <v>15</v>
      </c>
      <c r="C16" s="133" t="s">
        <v>38</v>
      </c>
      <c r="D16" s="2">
        <v>8356936124</v>
      </c>
      <c r="F16" s="149">
        <v>62</v>
      </c>
      <c r="G16" s="132" t="s">
        <v>32</v>
      </c>
      <c r="H16" s="133" t="s">
        <v>65</v>
      </c>
      <c r="I16" s="2">
        <v>4569568032</v>
      </c>
    </row>
    <row r="17" spans="1:9" x14ac:dyDescent="0.4">
      <c r="A17" s="149">
        <v>13</v>
      </c>
      <c r="B17" s="132" t="s">
        <v>16</v>
      </c>
      <c r="C17" s="133" t="s">
        <v>33</v>
      </c>
      <c r="D17" s="2">
        <v>7888537574</v>
      </c>
      <c r="F17" s="149">
        <v>63</v>
      </c>
      <c r="G17" s="132" t="s">
        <v>13</v>
      </c>
      <c r="H17" s="133" t="s">
        <v>42</v>
      </c>
      <c r="I17" s="2">
        <v>4561849785</v>
      </c>
    </row>
    <row r="18" spans="1:9" x14ac:dyDescent="0.4">
      <c r="A18" s="149">
        <v>14</v>
      </c>
      <c r="B18" s="132" t="s">
        <v>15</v>
      </c>
      <c r="C18" s="133" t="s">
        <v>26</v>
      </c>
      <c r="D18" s="2">
        <v>7779508183</v>
      </c>
      <c r="F18" s="149">
        <v>64</v>
      </c>
      <c r="G18" s="132" t="s">
        <v>16</v>
      </c>
      <c r="H18" s="133" t="s">
        <v>70</v>
      </c>
      <c r="I18" s="2">
        <v>4559233872</v>
      </c>
    </row>
    <row r="19" spans="1:9" x14ac:dyDescent="0.4">
      <c r="A19" s="149">
        <v>15</v>
      </c>
      <c r="B19" s="132" t="s">
        <v>16</v>
      </c>
      <c r="C19" s="133" t="s">
        <v>67</v>
      </c>
      <c r="D19" s="2">
        <v>7756750200</v>
      </c>
      <c r="F19" s="149">
        <v>65</v>
      </c>
      <c r="G19" s="132" t="s">
        <v>13</v>
      </c>
      <c r="H19" s="133" t="s">
        <v>41</v>
      </c>
      <c r="I19" s="2">
        <v>4548393850</v>
      </c>
    </row>
    <row r="20" spans="1:9" x14ac:dyDescent="0.4">
      <c r="A20" s="149">
        <v>16</v>
      </c>
      <c r="B20" s="132" t="s">
        <v>15</v>
      </c>
      <c r="C20" s="133" t="s">
        <v>20</v>
      </c>
      <c r="D20" s="2">
        <v>7661248408</v>
      </c>
      <c r="F20" s="149">
        <v>66</v>
      </c>
      <c r="G20" s="132" t="s">
        <v>16</v>
      </c>
      <c r="H20" s="133" t="s">
        <v>31</v>
      </c>
      <c r="I20" s="2">
        <v>4546137418</v>
      </c>
    </row>
    <row r="21" spans="1:9" x14ac:dyDescent="0.4">
      <c r="A21" s="149">
        <v>17</v>
      </c>
      <c r="B21" s="132" t="s">
        <v>15</v>
      </c>
      <c r="C21" s="133" t="s">
        <v>33</v>
      </c>
      <c r="D21" s="2">
        <v>7575893307</v>
      </c>
      <c r="F21" s="149">
        <v>67</v>
      </c>
      <c r="G21" s="132" t="s">
        <v>16</v>
      </c>
      <c r="H21" s="133" t="s">
        <v>53</v>
      </c>
      <c r="I21" s="2">
        <v>4459465828</v>
      </c>
    </row>
    <row r="22" spans="1:9" x14ac:dyDescent="0.4">
      <c r="A22" s="149">
        <v>18</v>
      </c>
      <c r="B22" s="132" t="s">
        <v>15</v>
      </c>
      <c r="C22" s="133" t="s">
        <v>75</v>
      </c>
      <c r="D22" s="2">
        <v>7543132492</v>
      </c>
      <c r="F22" s="149">
        <v>68</v>
      </c>
      <c r="G22" s="132" t="s">
        <v>15</v>
      </c>
      <c r="H22" s="133" t="s">
        <v>84</v>
      </c>
      <c r="I22" s="2">
        <v>4353352326</v>
      </c>
    </row>
    <row r="23" spans="1:9" x14ac:dyDescent="0.4">
      <c r="A23" s="149">
        <v>19</v>
      </c>
      <c r="B23" s="132" t="s">
        <v>15</v>
      </c>
      <c r="C23" s="133" t="s">
        <v>22</v>
      </c>
      <c r="D23" s="2">
        <v>7404704358</v>
      </c>
      <c r="F23" s="149">
        <v>69</v>
      </c>
      <c r="G23" s="132" t="s">
        <v>16</v>
      </c>
      <c r="H23" s="133" t="s">
        <v>64</v>
      </c>
      <c r="I23" s="2">
        <v>4340936395</v>
      </c>
    </row>
    <row r="24" spans="1:9" x14ac:dyDescent="0.4">
      <c r="A24" s="149">
        <v>20</v>
      </c>
      <c r="B24" s="132" t="s">
        <v>16</v>
      </c>
      <c r="C24" s="133" t="s">
        <v>14</v>
      </c>
      <c r="D24" s="2">
        <v>7381451873</v>
      </c>
      <c r="F24" s="149">
        <v>70</v>
      </c>
      <c r="G24" s="132" t="s">
        <v>34</v>
      </c>
      <c r="H24" s="133" t="s">
        <v>21</v>
      </c>
      <c r="I24" s="2">
        <v>4327773100</v>
      </c>
    </row>
    <row r="25" spans="1:9" x14ac:dyDescent="0.4">
      <c r="A25" s="149">
        <v>21</v>
      </c>
      <c r="B25" s="132" t="s">
        <v>13</v>
      </c>
      <c r="C25" s="133" t="s">
        <v>57</v>
      </c>
      <c r="D25" s="2">
        <v>7350650091</v>
      </c>
      <c r="F25" s="149">
        <v>71</v>
      </c>
      <c r="G25" s="132" t="s">
        <v>16</v>
      </c>
      <c r="H25" s="133" t="s">
        <v>45</v>
      </c>
      <c r="I25" s="2">
        <v>4325080408</v>
      </c>
    </row>
    <row r="26" spans="1:9" x14ac:dyDescent="0.4">
      <c r="A26" s="149">
        <v>22</v>
      </c>
      <c r="B26" s="132" t="s">
        <v>61</v>
      </c>
      <c r="C26" s="133" t="s">
        <v>62</v>
      </c>
      <c r="D26" s="2">
        <v>7292317100</v>
      </c>
      <c r="F26" s="149">
        <v>72</v>
      </c>
      <c r="G26" s="132" t="s">
        <v>16</v>
      </c>
      <c r="H26" s="133" t="s">
        <v>52</v>
      </c>
      <c r="I26" s="2">
        <v>4309604042</v>
      </c>
    </row>
    <row r="27" spans="1:9" x14ac:dyDescent="0.4">
      <c r="A27" s="149">
        <v>23</v>
      </c>
      <c r="B27" s="132" t="s">
        <v>15</v>
      </c>
      <c r="C27" s="133" t="s">
        <v>71</v>
      </c>
      <c r="D27" s="2">
        <v>7162493050</v>
      </c>
      <c r="F27" s="149">
        <v>73</v>
      </c>
      <c r="G27" s="132" t="s">
        <v>16</v>
      </c>
      <c r="H27" s="133" t="s">
        <v>44</v>
      </c>
      <c r="I27" s="2">
        <v>4191917896</v>
      </c>
    </row>
    <row r="28" spans="1:9" x14ac:dyDescent="0.4">
      <c r="A28" s="149">
        <v>24</v>
      </c>
      <c r="B28" s="132" t="s">
        <v>16</v>
      </c>
      <c r="C28" s="133" t="s">
        <v>21</v>
      </c>
      <c r="D28" s="2">
        <v>7110920639</v>
      </c>
      <c r="F28" s="149">
        <v>74</v>
      </c>
      <c r="G28" s="132" t="s">
        <v>13</v>
      </c>
      <c r="H28" s="133" t="s">
        <v>21</v>
      </c>
      <c r="I28" s="2">
        <v>4176063400</v>
      </c>
    </row>
    <row r="29" spans="1:9" x14ac:dyDescent="0.4">
      <c r="A29" s="149">
        <v>25</v>
      </c>
      <c r="B29" s="132" t="s">
        <v>16</v>
      </c>
      <c r="C29" s="133" t="s">
        <v>55</v>
      </c>
      <c r="D29" s="2">
        <v>7056151266</v>
      </c>
      <c r="F29" s="149">
        <v>75</v>
      </c>
      <c r="G29" s="132" t="s">
        <v>16</v>
      </c>
      <c r="H29" s="133" t="s">
        <v>54</v>
      </c>
      <c r="I29" s="2">
        <v>4175609504</v>
      </c>
    </row>
    <row r="30" spans="1:9" x14ac:dyDescent="0.4">
      <c r="A30" s="149">
        <v>26</v>
      </c>
      <c r="B30" s="132" t="s">
        <v>15</v>
      </c>
      <c r="C30" s="133" t="s">
        <v>30</v>
      </c>
      <c r="D30" s="2">
        <v>7045816867</v>
      </c>
      <c r="F30" s="149">
        <v>76</v>
      </c>
      <c r="G30" s="132" t="s">
        <v>13</v>
      </c>
      <c r="H30" s="133" t="s">
        <v>76</v>
      </c>
      <c r="I30" s="2">
        <v>4169499800</v>
      </c>
    </row>
    <row r="31" spans="1:9" x14ac:dyDescent="0.4">
      <c r="A31" s="149">
        <v>27</v>
      </c>
      <c r="B31" s="132" t="s">
        <v>15</v>
      </c>
      <c r="C31" s="133" t="s">
        <v>14</v>
      </c>
      <c r="D31" s="2">
        <v>7024108761</v>
      </c>
      <c r="F31" s="149">
        <v>77</v>
      </c>
      <c r="G31" s="132" t="s">
        <v>15</v>
      </c>
      <c r="H31" s="133" t="s">
        <v>82</v>
      </c>
      <c r="I31" s="2">
        <v>4168506294</v>
      </c>
    </row>
    <row r="32" spans="1:9" x14ac:dyDescent="0.4">
      <c r="A32" s="149">
        <v>28</v>
      </c>
      <c r="B32" s="132" t="s">
        <v>13</v>
      </c>
      <c r="C32" s="133" t="s">
        <v>31</v>
      </c>
      <c r="D32" s="2">
        <v>6859207000</v>
      </c>
      <c r="F32" s="149">
        <v>78</v>
      </c>
      <c r="G32" s="132" t="s">
        <v>16</v>
      </c>
      <c r="H32" s="133" t="s">
        <v>47</v>
      </c>
      <c r="I32" s="2">
        <v>4156762403</v>
      </c>
    </row>
    <row r="33" spans="1:9" x14ac:dyDescent="0.4">
      <c r="A33" s="149">
        <v>29</v>
      </c>
      <c r="B33" s="132" t="s">
        <v>13</v>
      </c>
      <c r="C33" s="133" t="s">
        <v>44</v>
      </c>
      <c r="D33" s="2">
        <v>6717909826</v>
      </c>
      <c r="F33" s="149">
        <v>79</v>
      </c>
      <c r="G33" s="132" t="s">
        <v>16</v>
      </c>
      <c r="H33" s="133" t="s">
        <v>68</v>
      </c>
      <c r="I33" s="2">
        <v>4151732289</v>
      </c>
    </row>
    <row r="34" spans="1:9" x14ac:dyDescent="0.4">
      <c r="A34" s="149">
        <v>30</v>
      </c>
      <c r="B34" s="132" t="s">
        <v>16</v>
      </c>
      <c r="C34" s="133" t="s">
        <v>51</v>
      </c>
      <c r="D34" s="2">
        <v>6287968302</v>
      </c>
      <c r="F34" s="149">
        <v>80</v>
      </c>
      <c r="G34" s="132" t="s">
        <v>16</v>
      </c>
      <c r="H34" s="133" t="s">
        <v>72</v>
      </c>
      <c r="I34" s="2">
        <v>4112846659</v>
      </c>
    </row>
    <row r="35" spans="1:9" x14ac:dyDescent="0.4">
      <c r="A35" s="149">
        <v>31</v>
      </c>
      <c r="B35" s="132" t="s">
        <v>13</v>
      </c>
      <c r="C35" s="133" t="s">
        <v>24</v>
      </c>
      <c r="D35" s="2">
        <v>6279626480</v>
      </c>
      <c r="F35" s="149">
        <v>81</v>
      </c>
      <c r="G35" s="132" t="s">
        <v>13</v>
      </c>
      <c r="H35" s="133" t="s">
        <v>20</v>
      </c>
      <c r="I35" s="2">
        <v>4111329440</v>
      </c>
    </row>
    <row r="36" spans="1:9" x14ac:dyDescent="0.4">
      <c r="A36" s="149">
        <v>32</v>
      </c>
      <c r="B36" s="132" t="s">
        <v>16</v>
      </c>
      <c r="C36" s="133" t="s">
        <v>77</v>
      </c>
      <c r="D36" s="2">
        <v>6276242833</v>
      </c>
      <c r="F36" s="149">
        <v>82</v>
      </c>
      <c r="G36" s="132" t="s">
        <v>16</v>
      </c>
      <c r="H36" s="133" t="s">
        <v>74</v>
      </c>
      <c r="I36" s="2">
        <v>4083981929</v>
      </c>
    </row>
    <row r="37" spans="1:9" x14ac:dyDescent="0.4">
      <c r="A37" s="149">
        <v>33</v>
      </c>
      <c r="B37" s="132" t="s">
        <v>32</v>
      </c>
      <c r="C37" s="133" t="s">
        <v>60</v>
      </c>
      <c r="D37" s="2">
        <v>6154726801</v>
      </c>
      <c r="F37" s="149">
        <v>83</v>
      </c>
      <c r="G37" s="132" t="s">
        <v>32</v>
      </c>
      <c r="H37" s="133" t="s">
        <v>17</v>
      </c>
      <c r="I37" s="2">
        <v>4082869510</v>
      </c>
    </row>
    <row r="38" spans="1:9" x14ac:dyDescent="0.4">
      <c r="A38" s="149">
        <v>34</v>
      </c>
      <c r="B38" s="132" t="s">
        <v>16</v>
      </c>
      <c r="C38" s="133" t="s">
        <v>23</v>
      </c>
      <c r="D38" s="2">
        <v>6054371512</v>
      </c>
      <c r="F38" s="149">
        <v>84</v>
      </c>
      <c r="G38" s="132" t="s">
        <v>15</v>
      </c>
      <c r="H38" s="133" t="s">
        <v>17</v>
      </c>
      <c r="I38" s="2">
        <v>4056237274</v>
      </c>
    </row>
    <row r="39" spans="1:9" x14ac:dyDescent="0.4">
      <c r="A39" s="149">
        <v>35</v>
      </c>
      <c r="B39" s="132" t="s">
        <v>16</v>
      </c>
      <c r="C39" s="133" t="s">
        <v>35</v>
      </c>
      <c r="D39" s="2">
        <v>6001538427</v>
      </c>
      <c r="F39" s="149">
        <v>85</v>
      </c>
      <c r="G39" s="132" t="s">
        <v>19</v>
      </c>
      <c r="H39" s="133" t="s">
        <v>60</v>
      </c>
      <c r="I39" s="2">
        <v>4051323114</v>
      </c>
    </row>
    <row r="40" spans="1:9" x14ac:dyDescent="0.4">
      <c r="A40" s="149">
        <v>36</v>
      </c>
      <c r="B40" s="132" t="s">
        <v>32</v>
      </c>
      <c r="C40" s="133" t="s">
        <v>33</v>
      </c>
      <c r="D40" s="2">
        <v>5704147474</v>
      </c>
      <c r="F40" s="149">
        <v>86</v>
      </c>
      <c r="G40" s="132" t="s">
        <v>15</v>
      </c>
      <c r="H40" s="133" t="s">
        <v>25</v>
      </c>
      <c r="I40" s="2">
        <v>4046232433</v>
      </c>
    </row>
    <row r="41" spans="1:9" x14ac:dyDescent="0.4">
      <c r="A41" s="149">
        <v>37</v>
      </c>
      <c r="B41" s="132" t="s">
        <v>15</v>
      </c>
      <c r="C41" s="133" t="s">
        <v>35</v>
      </c>
      <c r="D41" s="2">
        <v>5685675000</v>
      </c>
      <c r="F41" s="149">
        <v>87</v>
      </c>
      <c r="G41" s="132" t="s">
        <v>16</v>
      </c>
      <c r="H41" s="133" t="s">
        <v>78</v>
      </c>
      <c r="I41" s="2">
        <v>4011247455</v>
      </c>
    </row>
    <row r="42" spans="1:9" x14ac:dyDescent="0.4">
      <c r="A42" s="149">
        <v>38</v>
      </c>
      <c r="B42" s="132" t="s">
        <v>16</v>
      </c>
      <c r="C42" s="133" t="s">
        <v>42</v>
      </c>
      <c r="D42" s="2">
        <v>5516271855</v>
      </c>
      <c r="F42" s="149">
        <v>88</v>
      </c>
      <c r="G42" s="132" t="s">
        <v>15</v>
      </c>
      <c r="H42" s="133" t="s">
        <v>55</v>
      </c>
      <c r="I42" s="2">
        <v>4005424900</v>
      </c>
    </row>
    <row r="43" spans="1:9" x14ac:dyDescent="0.4">
      <c r="A43" s="149">
        <v>39</v>
      </c>
      <c r="B43" s="132" t="s">
        <v>34</v>
      </c>
      <c r="C43" s="133" t="s">
        <v>22</v>
      </c>
      <c r="D43" s="2">
        <v>5487397969</v>
      </c>
      <c r="F43" s="149">
        <v>89</v>
      </c>
      <c r="G43" s="132" t="s">
        <v>15</v>
      </c>
      <c r="H43" s="133" t="s">
        <v>80</v>
      </c>
      <c r="I43" s="2">
        <v>3888342000</v>
      </c>
    </row>
    <row r="44" spans="1:9" x14ac:dyDescent="0.4">
      <c r="A44" s="149">
        <v>40</v>
      </c>
      <c r="B44" s="132" t="s">
        <v>16</v>
      </c>
      <c r="C44" s="133" t="s">
        <v>81</v>
      </c>
      <c r="D44" s="2">
        <v>5458938190</v>
      </c>
      <c r="F44" s="149">
        <v>90</v>
      </c>
      <c r="G44" s="132" t="s">
        <v>16</v>
      </c>
      <c r="H44" s="133" t="s">
        <v>79</v>
      </c>
      <c r="I44" s="2">
        <v>3883638676</v>
      </c>
    </row>
    <row r="45" spans="1:9" x14ac:dyDescent="0.4">
      <c r="A45" s="149">
        <v>41</v>
      </c>
      <c r="B45" s="132" t="s">
        <v>15</v>
      </c>
      <c r="C45" s="133" t="s">
        <v>23</v>
      </c>
      <c r="D45" s="2">
        <v>5397794577</v>
      </c>
      <c r="F45" s="149">
        <v>91</v>
      </c>
      <c r="G45" s="132" t="s">
        <v>16</v>
      </c>
      <c r="H45" s="133" t="s">
        <v>46</v>
      </c>
      <c r="I45" s="2">
        <v>3834528555</v>
      </c>
    </row>
    <row r="46" spans="1:9" x14ac:dyDescent="0.4">
      <c r="A46" s="149">
        <v>42</v>
      </c>
      <c r="B46" s="132" t="s">
        <v>16</v>
      </c>
      <c r="C46" s="133" t="s">
        <v>83</v>
      </c>
      <c r="D46" s="2">
        <v>5366089545</v>
      </c>
      <c r="F46" s="149">
        <v>92</v>
      </c>
      <c r="G46" s="132" t="s">
        <v>15</v>
      </c>
      <c r="H46" s="133" t="s">
        <v>18</v>
      </c>
      <c r="I46" s="2">
        <v>3824950323</v>
      </c>
    </row>
    <row r="47" spans="1:9" x14ac:dyDescent="0.4">
      <c r="A47" s="149">
        <v>43</v>
      </c>
      <c r="B47" s="132" t="s">
        <v>16</v>
      </c>
      <c r="C47" s="133" t="s">
        <v>20</v>
      </c>
      <c r="D47" s="2">
        <v>5290869231</v>
      </c>
      <c r="F47" s="149">
        <v>93</v>
      </c>
      <c r="G47" s="132" t="s">
        <v>34</v>
      </c>
      <c r="H47" s="133" t="s">
        <v>46</v>
      </c>
      <c r="I47" s="2">
        <v>3812909400</v>
      </c>
    </row>
    <row r="48" spans="1:9" x14ac:dyDescent="0.4">
      <c r="A48" s="149">
        <v>44</v>
      </c>
      <c r="B48" s="132" t="s">
        <v>16</v>
      </c>
      <c r="C48" s="133" t="s">
        <v>48</v>
      </c>
      <c r="D48" s="2">
        <v>5273336589</v>
      </c>
      <c r="F48" s="149">
        <v>94</v>
      </c>
      <c r="G48" s="132" t="s">
        <v>16</v>
      </c>
      <c r="H48" s="133" t="s">
        <v>29</v>
      </c>
      <c r="I48" s="2">
        <v>3789624738</v>
      </c>
    </row>
    <row r="49" spans="1:9" x14ac:dyDescent="0.4">
      <c r="A49" s="149">
        <v>45</v>
      </c>
      <c r="B49" s="132" t="s">
        <v>13</v>
      </c>
      <c r="C49" s="133" t="s">
        <v>26</v>
      </c>
      <c r="D49" s="2">
        <v>5264367750</v>
      </c>
      <c r="F49" s="149">
        <v>95</v>
      </c>
      <c r="G49" s="132" t="s">
        <v>16</v>
      </c>
      <c r="H49" s="133" t="s">
        <v>363</v>
      </c>
      <c r="I49" s="2">
        <v>3784465872</v>
      </c>
    </row>
    <row r="50" spans="1:9" x14ac:dyDescent="0.4">
      <c r="A50" s="149">
        <v>46</v>
      </c>
      <c r="B50" s="132" t="s">
        <v>15</v>
      </c>
      <c r="C50" s="133" t="s">
        <v>31</v>
      </c>
      <c r="D50" s="2">
        <v>5227759247</v>
      </c>
      <c r="F50" s="149">
        <v>96</v>
      </c>
      <c r="G50" s="132" t="s">
        <v>13</v>
      </c>
      <c r="H50" s="133" t="s">
        <v>35</v>
      </c>
      <c r="I50" s="2">
        <v>3781115776</v>
      </c>
    </row>
    <row r="51" spans="1:9" x14ac:dyDescent="0.4">
      <c r="A51" s="149">
        <v>47</v>
      </c>
      <c r="B51" s="132" t="s">
        <v>16</v>
      </c>
      <c r="C51" s="133" t="s">
        <v>18</v>
      </c>
      <c r="D51" s="2">
        <v>5193943554</v>
      </c>
      <c r="F51" s="149">
        <v>97</v>
      </c>
      <c r="G51" s="132" t="s">
        <v>15</v>
      </c>
      <c r="H51" s="133" t="s">
        <v>364</v>
      </c>
      <c r="I51" s="2">
        <v>3764805136</v>
      </c>
    </row>
    <row r="52" spans="1:9" x14ac:dyDescent="0.4">
      <c r="A52" s="149">
        <v>48</v>
      </c>
      <c r="B52" s="132" t="s">
        <v>16</v>
      </c>
      <c r="C52" s="133" t="s">
        <v>80</v>
      </c>
      <c r="D52" s="2">
        <v>5171385677</v>
      </c>
      <c r="F52" s="149">
        <v>98</v>
      </c>
      <c r="G52" s="132" t="s">
        <v>16</v>
      </c>
      <c r="H52" s="133" t="s">
        <v>39</v>
      </c>
      <c r="I52" s="2">
        <v>3754250301</v>
      </c>
    </row>
    <row r="53" spans="1:9" x14ac:dyDescent="0.4">
      <c r="A53" s="149">
        <v>49</v>
      </c>
      <c r="B53" s="132" t="s">
        <v>13</v>
      </c>
      <c r="C53" s="133" t="s">
        <v>55</v>
      </c>
      <c r="D53" s="2">
        <v>5153802300</v>
      </c>
      <c r="F53" s="149">
        <v>99</v>
      </c>
      <c r="G53" s="132" t="s">
        <v>36</v>
      </c>
      <c r="H53" s="133" t="s">
        <v>20</v>
      </c>
      <c r="I53" s="2">
        <v>3702158400</v>
      </c>
    </row>
    <row r="54" spans="1:9" x14ac:dyDescent="0.4">
      <c r="A54" s="149">
        <v>50</v>
      </c>
      <c r="B54" s="132" t="s">
        <v>16</v>
      </c>
      <c r="C54" s="133" t="s">
        <v>66</v>
      </c>
      <c r="D54" s="2">
        <v>5143234945</v>
      </c>
      <c r="F54" s="149">
        <v>100</v>
      </c>
      <c r="G54" s="132" t="s">
        <v>16</v>
      </c>
      <c r="H54" s="133" t="s">
        <v>85</v>
      </c>
      <c r="I54" s="2">
        <v>3688889497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BDCC-F761-4767-8B0C-4D84A6CB855F}">
  <sheetPr>
    <pageSetUpPr fitToPage="1"/>
  </sheetPr>
  <dimension ref="A1:N54"/>
  <sheetViews>
    <sheetView view="pageBreakPreview" zoomScaleNormal="100" zoomScaleSheetLayoutView="100" workbookViewId="0">
      <selection activeCell="H40" sqref="H40"/>
    </sheetView>
  </sheetViews>
  <sheetFormatPr defaultRowHeight="13.5" x14ac:dyDescent="0.15"/>
  <cols>
    <col min="1" max="1" width="8.625" style="3" customWidth="1"/>
    <col min="2" max="2" width="13.625" style="246" customWidth="1"/>
    <col min="3" max="4" width="8.625" style="3" customWidth="1"/>
    <col min="5" max="5" width="13.625" style="3" customWidth="1"/>
    <col min="6" max="6" width="8.625" style="3" customWidth="1"/>
    <col min="7" max="7" width="9" style="3"/>
    <col min="8" max="8" width="8.625" style="3" customWidth="1"/>
    <col min="9" max="9" width="13.625" style="246" customWidth="1"/>
    <col min="10" max="10" width="8.625" style="5" customWidth="1"/>
    <col min="11" max="11" width="8.625" style="3" customWidth="1"/>
    <col min="12" max="12" width="13.625" style="4" customWidth="1"/>
    <col min="13" max="13" width="8.625" style="5" customWidth="1"/>
    <col min="14" max="15" width="9" style="3"/>
    <col min="16" max="16" width="8.625" style="3" customWidth="1"/>
    <col min="17" max="17" width="13.625" style="3" customWidth="1"/>
    <col min="18" max="256" width="9" style="3"/>
    <col min="257" max="257" width="10.75" style="3" customWidth="1"/>
    <col min="258" max="258" width="15.625" style="3" customWidth="1"/>
    <col min="259" max="259" width="9.75" style="3" bestFit="1" customWidth="1"/>
    <col min="260" max="260" width="10.75" style="3" customWidth="1"/>
    <col min="261" max="261" width="13.75" style="3" customWidth="1"/>
    <col min="262" max="262" width="7.625" style="3" bestFit="1" customWidth="1"/>
    <col min="263" max="263" width="9" style="3"/>
    <col min="264" max="264" width="10.75" style="3" customWidth="1"/>
    <col min="265" max="265" width="15.625" style="3" customWidth="1"/>
    <col min="266" max="266" width="8.375" style="3" customWidth="1"/>
    <col min="267" max="267" width="10.75" style="3" customWidth="1"/>
    <col min="268" max="268" width="15.625" style="3" customWidth="1"/>
    <col min="269" max="269" width="8" style="3" customWidth="1"/>
    <col min="270" max="512" width="9" style="3"/>
    <col min="513" max="513" width="10.75" style="3" customWidth="1"/>
    <col min="514" max="514" width="15.625" style="3" customWidth="1"/>
    <col min="515" max="515" width="9.75" style="3" bestFit="1" customWidth="1"/>
    <col min="516" max="516" width="10.75" style="3" customWidth="1"/>
    <col min="517" max="517" width="13.75" style="3" customWidth="1"/>
    <col min="518" max="518" width="7.625" style="3" bestFit="1" customWidth="1"/>
    <col min="519" max="519" width="9" style="3"/>
    <col min="520" max="520" width="10.75" style="3" customWidth="1"/>
    <col min="521" max="521" width="15.625" style="3" customWidth="1"/>
    <col min="522" max="522" width="8.375" style="3" customWidth="1"/>
    <col min="523" max="523" width="10.75" style="3" customWidth="1"/>
    <col min="524" max="524" width="15.625" style="3" customWidth="1"/>
    <col min="525" max="525" width="8" style="3" customWidth="1"/>
    <col min="526" max="768" width="9" style="3"/>
    <col min="769" max="769" width="10.75" style="3" customWidth="1"/>
    <col min="770" max="770" width="15.625" style="3" customWidth="1"/>
    <col min="771" max="771" width="9.75" style="3" bestFit="1" customWidth="1"/>
    <col min="772" max="772" width="10.75" style="3" customWidth="1"/>
    <col min="773" max="773" width="13.75" style="3" customWidth="1"/>
    <col min="774" max="774" width="7.625" style="3" bestFit="1" customWidth="1"/>
    <col min="775" max="775" width="9" style="3"/>
    <col min="776" max="776" width="10.75" style="3" customWidth="1"/>
    <col min="777" max="777" width="15.625" style="3" customWidth="1"/>
    <col min="778" max="778" width="8.375" style="3" customWidth="1"/>
    <col min="779" max="779" width="10.75" style="3" customWidth="1"/>
    <col min="780" max="780" width="15.625" style="3" customWidth="1"/>
    <col min="781" max="781" width="8" style="3" customWidth="1"/>
    <col min="782" max="1024" width="9" style="3"/>
    <col min="1025" max="1025" width="10.75" style="3" customWidth="1"/>
    <col min="1026" max="1026" width="15.625" style="3" customWidth="1"/>
    <col min="1027" max="1027" width="9.75" style="3" bestFit="1" customWidth="1"/>
    <col min="1028" max="1028" width="10.75" style="3" customWidth="1"/>
    <col min="1029" max="1029" width="13.75" style="3" customWidth="1"/>
    <col min="1030" max="1030" width="7.625" style="3" bestFit="1" customWidth="1"/>
    <col min="1031" max="1031" width="9" style="3"/>
    <col min="1032" max="1032" width="10.75" style="3" customWidth="1"/>
    <col min="1033" max="1033" width="15.625" style="3" customWidth="1"/>
    <col min="1034" max="1034" width="8.375" style="3" customWidth="1"/>
    <col min="1035" max="1035" width="10.75" style="3" customWidth="1"/>
    <col min="1036" max="1036" width="15.625" style="3" customWidth="1"/>
    <col min="1037" max="1037" width="8" style="3" customWidth="1"/>
    <col min="1038" max="1280" width="9" style="3"/>
    <col min="1281" max="1281" width="10.75" style="3" customWidth="1"/>
    <col min="1282" max="1282" width="15.625" style="3" customWidth="1"/>
    <col min="1283" max="1283" width="9.75" style="3" bestFit="1" customWidth="1"/>
    <col min="1284" max="1284" width="10.75" style="3" customWidth="1"/>
    <col min="1285" max="1285" width="13.75" style="3" customWidth="1"/>
    <col min="1286" max="1286" width="7.625" style="3" bestFit="1" customWidth="1"/>
    <col min="1287" max="1287" width="9" style="3"/>
    <col min="1288" max="1288" width="10.75" style="3" customWidth="1"/>
    <col min="1289" max="1289" width="15.625" style="3" customWidth="1"/>
    <col min="1290" max="1290" width="8.375" style="3" customWidth="1"/>
    <col min="1291" max="1291" width="10.75" style="3" customWidth="1"/>
    <col min="1292" max="1292" width="15.625" style="3" customWidth="1"/>
    <col min="1293" max="1293" width="8" style="3" customWidth="1"/>
    <col min="1294" max="1536" width="9" style="3"/>
    <col min="1537" max="1537" width="10.75" style="3" customWidth="1"/>
    <col min="1538" max="1538" width="15.625" style="3" customWidth="1"/>
    <col min="1539" max="1539" width="9.75" style="3" bestFit="1" customWidth="1"/>
    <col min="1540" max="1540" width="10.75" style="3" customWidth="1"/>
    <col min="1541" max="1541" width="13.75" style="3" customWidth="1"/>
    <col min="1542" max="1542" width="7.625" style="3" bestFit="1" customWidth="1"/>
    <col min="1543" max="1543" width="9" style="3"/>
    <col min="1544" max="1544" width="10.75" style="3" customWidth="1"/>
    <col min="1545" max="1545" width="15.625" style="3" customWidth="1"/>
    <col min="1546" max="1546" width="8.375" style="3" customWidth="1"/>
    <col min="1547" max="1547" width="10.75" style="3" customWidth="1"/>
    <col min="1548" max="1548" width="15.625" style="3" customWidth="1"/>
    <col min="1549" max="1549" width="8" style="3" customWidth="1"/>
    <col min="1550" max="1792" width="9" style="3"/>
    <col min="1793" max="1793" width="10.75" style="3" customWidth="1"/>
    <col min="1794" max="1794" width="15.625" style="3" customWidth="1"/>
    <col min="1795" max="1795" width="9.75" style="3" bestFit="1" customWidth="1"/>
    <col min="1796" max="1796" width="10.75" style="3" customWidth="1"/>
    <col min="1797" max="1797" width="13.75" style="3" customWidth="1"/>
    <col min="1798" max="1798" width="7.625" style="3" bestFit="1" customWidth="1"/>
    <col min="1799" max="1799" width="9" style="3"/>
    <col min="1800" max="1800" width="10.75" style="3" customWidth="1"/>
    <col min="1801" max="1801" width="15.625" style="3" customWidth="1"/>
    <col min="1802" max="1802" width="8.375" style="3" customWidth="1"/>
    <col min="1803" max="1803" width="10.75" style="3" customWidth="1"/>
    <col min="1804" max="1804" width="15.625" style="3" customWidth="1"/>
    <col min="1805" max="1805" width="8" style="3" customWidth="1"/>
    <col min="1806" max="2048" width="9" style="3"/>
    <col min="2049" max="2049" width="10.75" style="3" customWidth="1"/>
    <col min="2050" max="2050" width="15.625" style="3" customWidth="1"/>
    <col min="2051" max="2051" width="9.75" style="3" bestFit="1" customWidth="1"/>
    <col min="2052" max="2052" width="10.75" style="3" customWidth="1"/>
    <col min="2053" max="2053" width="13.75" style="3" customWidth="1"/>
    <col min="2054" max="2054" width="7.625" style="3" bestFit="1" customWidth="1"/>
    <col min="2055" max="2055" width="9" style="3"/>
    <col min="2056" max="2056" width="10.75" style="3" customWidth="1"/>
    <col min="2057" max="2057" width="15.625" style="3" customWidth="1"/>
    <col min="2058" max="2058" width="8.375" style="3" customWidth="1"/>
    <col min="2059" max="2059" width="10.75" style="3" customWidth="1"/>
    <col min="2060" max="2060" width="15.625" style="3" customWidth="1"/>
    <col min="2061" max="2061" width="8" style="3" customWidth="1"/>
    <col min="2062" max="2304" width="9" style="3"/>
    <col min="2305" max="2305" width="10.75" style="3" customWidth="1"/>
    <col min="2306" max="2306" width="15.625" style="3" customWidth="1"/>
    <col min="2307" max="2307" width="9.75" style="3" bestFit="1" customWidth="1"/>
    <col min="2308" max="2308" width="10.75" style="3" customWidth="1"/>
    <col min="2309" max="2309" width="13.75" style="3" customWidth="1"/>
    <col min="2310" max="2310" width="7.625" style="3" bestFit="1" customWidth="1"/>
    <col min="2311" max="2311" width="9" style="3"/>
    <col min="2312" max="2312" width="10.75" style="3" customWidth="1"/>
    <col min="2313" max="2313" width="15.625" style="3" customWidth="1"/>
    <col min="2314" max="2314" width="8.375" style="3" customWidth="1"/>
    <col min="2315" max="2315" width="10.75" style="3" customWidth="1"/>
    <col min="2316" max="2316" width="15.625" style="3" customWidth="1"/>
    <col min="2317" max="2317" width="8" style="3" customWidth="1"/>
    <col min="2318" max="2560" width="9" style="3"/>
    <col min="2561" max="2561" width="10.75" style="3" customWidth="1"/>
    <col min="2562" max="2562" width="15.625" style="3" customWidth="1"/>
    <col min="2563" max="2563" width="9.75" style="3" bestFit="1" customWidth="1"/>
    <col min="2564" max="2564" width="10.75" style="3" customWidth="1"/>
    <col min="2565" max="2565" width="13.75" style="3" customWidth="1"/>
    <col min="2566" max="2566" width="7.625" style="3" bestFit="1" customWidth="1"/>
    <col min="2567" max="2567" width="9" style="3"/>
    <col min="2568" max="2568" width="10.75" style="3" customWidth="1"/>
    <col min="2569" max="2569" width="15.625" style="3" customWidth="1"/>
    <col min="2570" max="2570" width="8.375" style="3" customWidth="1"/>
    <col min="2571" max="2571" width="10.75" style="3" customWidth="1"/>
    <col min="2572" max="2572" width="15.625" style="3" customWidth="1"/>
    <col min="2573" max="2573" width="8" style="3" customWidth="1"/>
    <col min="2574" max="2816" width="9" style="3"/>
    <col min="2817" max="2817" width="10.75" style="3" customWidth="1"/>
    <col min="2818" max="2818" width="15.625" style="3" customWidth="1"/>
    <col min="2819" max="2819" width="9.75" style="3" bestFit="1" customWidth="1"/>
    <col min="2820" max="2820" width="10.75" style="3" customWidth="1"/>
    <col min="2821" max="2821" width="13.75" style="3" customWidth="1"/>
    <col min="2822" max="2822" width="7.625" style="3" bestFit="1" customWidth="1"/>
    <col min="2823" max="2823" width="9" style="3"/>
    <col min="2824" max="2824" width="10.75" style="3" customWidth="1"/>
    <col min="2825" max="2825" width="15.625" style="3" customWidth="1"/>
    <col min="2826" max="2826" width="8.375" style="3" customWidth="1"/>
    <col min="2827" max="2827" width="10.75" style="3" customWidth="1"/>
    <col min="2828" max="2828" width="15.625" style="3" customWidth="1"/>
    <col min="2829" max="2829" width="8" style="3" customWidth="1"/>
    <col min="2830" max="3072" width="9" style="3"/>
    <col min="3073" max="3073" width="10.75" style="3" customWidth="1"/>
    <col min="3074" max="3074" width="15.625" style="3" customWidth="1"/>
    <col min="3075" max="3075" width="9.75" style="3" bestFit="1" customWidth="1"/>
    <col min="3076" max="3076" width="10.75" style="3" customWidth="1"/>
    <col min="3077" max="3077" width="13.75" style="3" customWidth="1"/>
    <col min="3078" max="3078" width="7.625" style="3" bestFit="1" customWidth="1"/>
    <col min="3079" max="3079" width="9" style="3"/>
    <col min="3080" max="3080" width="10.75" style="3" customWidth="1"/>
    <col min="3081" max="3081" width="15.625" style="3" customWidth="1"/>
    <col min="3082" max="3082" width="8.375" style="3" customWidth="1"/>
    <col min="3083" max="3083" width="10.75" style="3" customWidth="1"/>
    <col min="3084" max="3084" width="15.625" style="3" customWidth="1"/>
    <col min="3085" max="3085" width="8" style="3" customWidth="1"/>
    <col min="3086" max="3328" width="9" style="3"/>
    <col min="3329" max="3329" width="10.75" style="3" customWidth="1"/>
    <col min="3330" max="3330" width="15.625" style="3" customWidth="1"/>
    <col min="3331" max="3331" width="9.75" style="3" bestFit="1" customWidth="1"/>
    <col min="3332" max="3332" width="10.75" style="3" customWidth="1"/>
    <col min="3333" max="3333" width="13.75" style="3" customWidth="1"/>
    <col min="3334" max="3334" width="7.625" style="3" bestFit="1" customWidth="1"/>
    <col min="3335" max="3335" width="9" style="3"/>
    <col min="3336" max="3336" width="10.75" style="3" customWidth="1"/>
    <col min="3337" max="3337" width="15.625" style="3" customWidth="1"/>
    <col min="3338" max="3338" width="8.375" style="3" customWidth="1"/>
    <col min="3339" max="3339" width="10.75" style="3" customWidth="1"/>
    <col min="3340" max="3340" width="15.625" style="3" customWidth="1"/>
    <col min="3341" max="3341" width="8" style="3" customWidth="1"/>
    <col min="3342" max="3584" width="9" style="3"/>
    <col min="3585" max="3585" width="10.75" style="3" customWidth="1"/>
    <col min="3586" max="3586" width="15.625" style="3" customWidth="1"/>
    <col min="3587" max="3587" width="9.75" style="3" bestFit="1" customWidth="1"/>
    <col min="3588" max="3588" width="10.75" style="3" customWidth="1"/>
    <col min="3589" max="3589" width="13.75" style="3" customWidth="1"/>
    <col min="3590" max="3590" width="7.625" style="3" bestFit="1" customWidth="1"/>
    <col min="3591" max="3591" width="9" style="3"/>
    <col min="3592" max="3592" width="10.75" style="3" customWidth="1"/>
    <col min="3593" max="3593" width="15.625" style="3" customWidth="1"/>
    <col min="3594" max="3594" width="8.375" style="3" customWidth="1"/>
    <col min="3595" max="3595" width="10.75" style="3" customWidth="1"/>
    <col min="3596" max="3596" width="15.625" style="3" customWidth="1"/>
    <col min="3597" max="3597" width="8" style="3" customWidth="1"/>
    <col min="3598" max="3840" width="9" style="3"/>
    <col min="3841" max="3841" width="10.75" style="3" customWidth="1"/>
    <col min="3842" max="3842" width="15.625" style="3" customWidth="1"/>
    <col min="3843" max="3843" width="9.75" style="3" bestFit="1" customWidth="1"/>
    <col min="3844" max="3844" width="10.75" style="3" customWidth="1"/>
    <col min="3845" max="3845" width="13.75" style="3" customWidth="1"/>
    <col min="3846" max="3846" width="7.625" style="3" bestFit="1" customWidth="1"/>
    <col min="3847" max="3847" width="9" style="3"/>
    <col min="3848" max="3848" width="10.75" style="3" customWidth="1"/>
    <col min="3849" max="3849" width="15.625" style="3" customWidth="1"/>
    <col min="3850" max="3850" width="8.375" style="3" customWidth="1"/>
    <col min="3851" max="3851" width="10.75" style="3" customWidth="1"/>
    <col min="3852" max="3852" width="15.625" style="3" customWidth="1"/>
    <col min="3853" max="3853" width="8" style="3" customWidth="1"/>
    <col min="3854" max="4096" width="9" style="3"/>
    <col min="4097" max="4097" width="10.75" style="3" customWidth="1"/>
    <col min="4098" max="4098" width="15.625" style="3" customWidth="1"/>
    <col min="4099" max="4099" width="9.75" style="3" bestFit="1" customWidth="1"/>
    <col min="4100" max="4100" width="10.75" style="3" customWidth="1"/>
    <col min="4101" max="4101" width="13.75" style="3" customWidth="1"/>
    <col min="4102" max="4102" width="7.625" style="3" bestFit="1" customWidth="1"/>
    <col min="4103" max="4103" width="9" style="3"/>
    <col min="4104" max="4104" width="10.75" style="3" customWidth="1"/>
    <col min="4105" max="4105" width="15.625" style="3" customWidth="1"/>
    <col min="4106" max="4106" width="8.375" style="3" customWidth="1"/>
    <col min="4107" max="4107" width="10.75" style="3" customWidth="1"/>
    <col min="4108" max="4108" width="15.625" style="3" customWidth="1"/>
    <col min="4109" max="4109" width="8" style="3" customWidth="1"/>
    <col min="4110" max="4352" width="9" style="3"/>
    <col min="4353" max="4353" width="10.75" style="3" customWidth="1"/>
    <col min="4354" max="4354" width="15.625" style="3" customWidth="1"/>
    <col min="4355" max="4355" width="9.75" style="3" bestFit="1" customWidth="1"/>
    <col min="4356" max="4356" width="10.75" style="3" customWidth="1"/>
    <col min="4357" max="4357" width="13.75" style="3" customWidth="1"/>
    <col min="4358" max="4358" width="7.625" style="3" bestFit="1" customWidth="1"/>
    <col min="4359" max="4359" width="9" style="3"/>
    <col min="4360" max="4360" width="10.75" style="3" customWidth="1"/>
    <col min="4361" max="4361" width="15.625" style="3" customWidth="1"/>
    <col min="4362" max="4362" width="8.375" style="3" customWidth="1"/>
    <col min="4363" max="4363" width="10.75" style="3" customWidth="1"/>
    <col min="4364" max="4364" width="15.625" style="3" customWidth="1"/>
    <col min="4365" max="4365" width="8" style="3" customWidth="1"/>
    <col min="4366" max="4608" width="9" style="3"/>
    <col min="4609" max="4609" width="10.75" style="3" customWidth="1"/>
    <col min="4610" max="4610" width="15.625" style="3" customWidth="1"/>
    <col min="4611" max="4611" width="9.75" style="3" bestFit="1" customWidth="1"/>
    <col min="4612" max="4612" width="10.75" style="3" customWidth="1"/>
    <col min="4613" max="4613" width="13.75" style="3" customWidth="1"/>
    <col min="4614" max="4614" width="7.625" style="3" bestFit="1" customWidth="1"/>
    <col min="4615" max="4615" width="9" style="3"/>
    <col min="4616" max="4616" width="10.75" style="3" customWidth="1"/>
    <col min="4617" max="4617" width="15.625" style="3" customWidth="1"/>
    <col min="4618" max="4618" width="8.375" style="3" customWidth="1"/>
    <col min="4619" max="4619" width="10.75" style="3" customWidth="1"/>
    <col min="4620" max="4620" width="15.625" style="3" customWidth="1"/>
    <col min="4621" max="4621" width="8" style="3" customWidth="1"/>
    <col min="4622" max="4864" width="9" style="3"/>
    <col min="4865" max="4865" width="10.75" style="3" customWidth="1"/>
    <col min="4866" max="4866" width="15.625" style="3" customWidth="1"/>
    <col min="4867" max="4867" width="9.75" style="3" bestFit="1" customWidth="1"/>
    <col min="4868" max="4868" width="10.75" style="3" customWidth="1"/>
    <col min="4869" max="4869" width="13.75" style="3" customWidth="1"/>
    <col min="4870" max="4870" width="7.625" style="3" bestFit="1" customWidth="1"/>
    <col min="4871" max="4871" width="9" style="3"/>
    <col min="4872" max="4872" width="10.75" style="3" customWidth="1"/>
    <col min="4873" max="4873" width="15.625" style="3" customWidth="1"/>
    <col min="4874" max="4874" width="8.375" style="3" customWidth="1"/>
    <col min="4875" max="4875" width="10.75" style="3" customWidth="1"/>
    <col min="4876" max="4876" width="15.625" style="3" customWidth="1"/>
    <col min="4877" max="4877" width="8" style="3" customWidth="1"/>
    <col min="4878" max="5120" width="9" style="3"/>
    <col min="5121" max="5121" width="10.75" style="3" customWidth="1"/>
    <col min="5122" max="5122" width="15.625" style="3" customWidth="1"/>
    <col min="5123" max="5123" width="9.75" style="3" bestFit="1" customWidth="1"/>
    <col min="5124" max="5124" width="10.75" style="3" customWidth="1"/>
    <col min="5125" max="5125" width="13.75" style="3" customWidth="1"/>
    <col min="5126" max="5126" width="7.625" style="3" bestFit="1" customWidth="1"/>
    <col min="5127" max="5127" width="9" style="3"/>
    <col min="5128" max="5128" width="10.75" style="3" customWidth="1"/>
    <col min="5129" max="5129" width="15.625" style="3" customWidth="1"/>
    <col min="5130" max="5130" width="8.375" style="3" customWidth="1"/>
    <col min="5131" max="5131" width="10.75" style="3" customWidth="1"/>
    <col min="5132" max="5132" width="15.625" style="3" customWidth="1"/>
    <col min="5133" max="5133" width="8" style="3" customWidth="1"/>
    <col min="5134" max="5376" width="9" style="3"/>
    <col min="5377" max="5377" width="10.75" style="3" customWidth="1"/>
    <col min="5378" max="5378" width="15.625" style="3" customWidth="1"/>
    <col min="5379" max="5379" width="9.75" style="3" bestFit="1" customWidth="1"/>
    <col min="5380" max="5380" width="10.75" style="3" customWidth="1"/>
    <col min="5381" max="5381" width="13.75" style="3" customWidth="1"/>
    <col min="5382" max="5382" width="7.625" style="3" bestFit="1" customWidth="1"/>
    <col min="5383" max="5383" width="9" style="3"/>
    <col min="5384" max="5384" width="10.75" style="3" customWidth="1"/>
    <col min="5385" max="5385" width="15.625" style="3" customWidth="1"/>
    <col min="5386" max="5386" width="8.375" style="3" customWidth="1"/>
    <col min="5387" max="5387" width="10.75" style="3" customWidth="1"/>
    <col min="5388" max="5388" width="15.625" style="3" customWidth="1"/>
    <col min="5389" max="5389" width="8" style="3" customWidth="1"/>
    <col min="5390" max="5632" width="9" style="3"/>
    <col min="5633" max="5633" width="10.75" style="3" customWidth="1"/>
    <col min="5634" max="5634" width="15.625" style="3" customWidth="1"/>
    <col min="5635" max="5635" width="9.75" style="3" bestFit="1" customWidth="1"/>
    <col min="5636" max="5636" width="10.75" style="3" customWidth="1"/>
    <col min="5637" max="5637" width="13.75" style="3" customWidth="1"/>
    <col min="5638" max="5638" width="7.625" style="3" bestFit="1" customWidth="1"/>
    <col min="5639" max="5639" width="9" style="3"/>
    <col min="5640" max="5640" width="10.75" style="3" customWidth="1"/>
    <col min="5641" max="5641" width="15.625" style="3" customWidth="1"/>
    <col min="5642" max="5642" width="8.375" style="3" customWidth="1"/>
    <col min="5643" max="5643" width="10.75" style="3" customWidth="1"/>
    <col min="5644" max="5644" width="15.625" style="3" customWidth="1"/>
    <col min="5645" max="5645" width="8" style="3" customWidth="1"/>
    <col min="5646" max="5888" width="9" style="3"/>
    <col min="5889" max="5889" width="10.75" style="3" customWidth="1"/>
    <col min="5890" max="5890" width="15.625" style="3" customWidth="1"/>
    <col min="5891" max="5891" width="9.75" style="3" bestFit="1" customWidth="1"/>
    <col min="5892" max="5892" width="10.75" style="3" customWidth="1"/>
    <col min="5893" max="5893" width="13.75" style="3" customWidth="1"/>
    <col min="5894" max="5894" width="7.625" style="3" bestFit="1" customWidth="1"/>
    <col min="5895" max="5895" width="9" style="3"/>
    <col min="5896" max="5896" width="10.75" style="3" customWidth="1"/>
    <col min="5897" max="5897" width="15.625" style="3" customWidth="1"/>
    <col min="5898" max="5898" width="8.375" style="3" customWidth="1"/>
    <col min="5899" max="5899" width="10.75" style="3" customWidth="1"/>
    <col min="5900" max="5900" width="15.625" style="3" customWidth="1"/>
    <col min="5901" max="5901" width="8" style="3" customWidth="1"/>
    <col min="5902" max="6144" width="9" style="3"/>
    <col min="6145" max="6145" width="10.75" style="3" customWidth="1"/>
    <col min="6146" max="6146" width="15.625" style="3" customWidth="1"/>
    <col min="6147" max="6147" width="9.75" style="3" bestFit="1" customWidth="1"/>
    <col min="6148" max="6148" width="10.75" style="3" customWidth="1"/>
    <col min="6149" max="6149" width="13.75" style="3" customWidth="1"/>
    <col min="6150" max="6150" width="7.625" style="3" bestFit="1" customWidth="1"/>
    <col min="6151" max="6151" width="9" style="3"/>
    <col min="6152" max="6152" width="10.75" style="3" customWidth="1"/>
    <col min="6153" max="6153" width="15.625" style="3" customWidth="1"/>
    <col min="6154" max="6154" width="8.375" style="3" customWidth="1"/>
    <col min="6155" max="6155" width="10.75" style="3" customWidth="1"/>
    <col min="6156" max="6156" width="15.625" style="3" customWidth="1"/>
    <col min="6157" max="6157" width="8" style="3" customWidth="1"/>
    <col min="6158" max="6400" width="9" style="3"/>
    <col min="6401" max="6401" width="10.75" style="3" customWidth="1"/>
    <col min="6402" max="6402" width="15.625" style="3" customWidth="1"/>
    <col min="6403" max="6403" width="9.75" style="3" bestFit="1" customWidth="1"/>
    <col min="6404" max="6404" width="10.75" style="3" customWidth="1"/>
    <col min="6405" max="6405" width="13.75" style="3" customWidth="1"/>
    <col min="6406" max="6406" width="7.625" style="3" bestFit="1" customWidth="1"/>
    <col min="6407" max="6407" width="9" style="3"/>
    <col min="6408" max="6408" width="10.75" style="3" customWidth="1"/>
    <col min="6409" max="6409" width="15.625" style="3" customWidth="1"/>
    <col min="6410" max="6410" width="8.375" style="3" customWidth="1"/>
    <col min="6411" max="6411" width="10.75" style="3" customWidth="1"/>
    <col min="6412" max="6412" width="15.625" style="3" customWidth="1"/>
    <col min="6413" max="6413" width="8" style="3" customWidth="1"/>
    <col min="6414" max="6656" width="9" style="3"/>
    <col min="6657" max="6657" width="10.75" style="3" customWidth="1"/>
    <col min="6658" max="6658" width="15.625" style="3" customWidth="1"/>
    <col min="6659" max="6659" width="9.75" style="3" bestFit="1" customWidth="1"/>
    <col min="6660" max="6660" width="10.75" style="3" customWidth="1"/>
    <col min="6661" max="6661" width="13.75" style="3" customWidth="1"/>
    <col min="6662" max="6662" width="7.625" style="3" bestFit="1" customWidth="1"/>
    <col min="6663" max="6663" width="9" style="3"/>
    <col min="6664" max="6664" width="10.75" style="3" customWidth="1"/>
    <col min="6665" max="6665" width="15.625" style="3" customWidth="1"/>
    <col min="6666" max="6666" width="8.375" style="3" customWidth="1"/>
    <col min="6667" max="6667" width="10.75" style="3" customWidth="1"/>
    <col min="6668" max="6668" width="15.625" style="3" customWidth="1"/>
    <col min="6669" max="6669" width="8" style="3" customWidth="1"/>
    <col min="6670" max="6912" width="9" style="3"/>
    <col min="6913" max="6913" width="10.75" style="3" customWidth="1"/>
    <col min="6914" max="6914" width="15.625" style="3" customWidth="1"/>
    <col min="6915" max="6915" width="9.75" style="3" bestFit="1" customWidth="1"/>
    <col min="6916" max="6916" width="10.75" style="3" customWidth="1"/>
    <col min="6917" max="6917" width="13.75" style="3" customWidth="1"/>
    <col min="6918" max="6918" width="7.625" style="3" bestFit="1" customWidth="1"/>
    <col min="6919" max="6919" width="9" style="3"/>
    <col min="6920" max="6920" width="10.75" style="3" customWidth="1"/>
    <col min="6921" max="6921" width="15.625" style="3" customWidth="1"/>
    <col min="6922" max="6922" width="8.375" style="3" customWidth="1"/>
    <col min="6923" max="6923" width="10.75" style="3" customWidth="1"/>
    <col min="6924" max="6924" width="15.625" style="3" customWidth="1"/>
    <col min="6925" max="6925" width="8" style="3" customWidth="1"/>
    <col min="6926" max="7168" width="9" style="3"/>
    <col min="7169" max="7169" width="10.75" style="3" customWidth="1"/>
    <col min="7170" max="7170" width="15.625" style="3" customWidth="1"/>
    <col min="7171" max="7171" width="9.75" style="3" bestFit="1" customWidth="1"/>
    <col min="7172" max="7172" width="10.75" style="3" customWidth="1"/>
    <col min="7173" max="7173" width="13.75" style="3" customWidth="1"/>
    <col min="7174" max="7174" width="7.625" style="3" bestFit="1" customWidth="1"/>
    <col min="7175" max="7175" width="9" style="3"/>
    <col min="7176" max="7176" width="10.75" style="3" customWidth="1"/>
    <col min="7177" max="7177" width="15.625" style="3" customWidth="1"/>
    <col min="7178" max="7178" width="8.375" style="3" customWidth="1"/>
    <col min="7179" max="7179" width="10.75" style="3" customWidth="1"/>
    <col min="7180" max="7180" width="15.625" style="3" customWidth="1"/>
    <col min="7181" max="7181" width="8" style="3" customWidth="1"/>
    <col min="7182" max="7424" width="9" style="3"/>
    <col min="7425" max="7425" width="10.75" style="3" customWidth="1"/>
    <col min="7426" max="7426" width="15.625" style="3" customWidth="1"/>
    <col min="7427" max="7427" width="9.75" style="3" bestFit="1" customWidth="1"/>
    <col min="7428" max="7428" width="10.75" style="3" customWidth="1"/>
    <col min="7429" max="7429" width="13.75" style="3" customWidth="1"/>
    <col min="7430" max="7430" width="7.625" style="3" bestFit="1" customWidth="1"/>
    <col min="7431" max="7431" width="9" style="3"/>
    <col min="7432" max="7432" width="10.75" style="3" customWidth="1"/>
    <col min="7433" max="7433" width="15.625" style="3" customWidth="1"/>
    <col min="7434" max="7434" width="8.375" style="3" customWidth="1"/>
    <col min="7435" max="7435" width="10.75" style="3" customWidth="1"/>
    <col min="7436" max="7436" width="15.625" style="3" customWidth="1"/>
    <col min="7437" max="7437" width="8" style="3" customWidth="1"/>
    <col min="7438" max="7680" width="9" style="3"/>
    <col min="7681" max="7681" width="10.75" style="3" customWidth="1"/>
    <col min="7682" max="7682" width="15.625" style="3" customWidth="1"/>
    <col min="7683" max="7683" width="9.75" style="3" bestFit="1" customWidth="1"/>
    <col min="7684" max="7684" width="10.75" style="3" customWidth="1"/>
    <col min="7685" max="7685" width="13.75" style="3" customWidth="1"/>
    <col min="7686" max="7686" width="7.625" style="3" bestFit="1" customWidth="1"/>
    <col min="7687" max="7687" width="9" style="3"/>
    <col min="7688" max="7688" width="10.75" style="3" customWidth="1"/>
    <col min="7689" max="7689" width="15.625" style="3" customWidth="1"/>
    <col min="7690" max="7690" width="8.375" style="3" customWidth="1"/>
    <col min="7691" max="7691" width="10.75" style="3" customWidth="1"/>
    <col min="7692" max="7692" width="15.625" style="3" customWidth="1"/>
    <col min="7693" max="7693" width="8" style="3" customWidth="1"/>
    <col min="7694" max="7936" width="9" style="3"/>
    <col min="7937" max="7937" width="10.75" style="3" customWidth="1"/>
    <col min="7938" max="7938" width="15.625" style="3" customWidth="1"/>
    <col min="7939" max="7939" width="9.75" style="3" bestFit="1" customWidth="1"/>
    <col min="7940" max="7940" width="10.75" style="3" customWidth="1"/>
    <col min="7941" max="7941" width="13.75" style="3" customWidth="1"/>
    <col min="7942" max="7942" width="7.625" style="3" bestFit="1" customWidth="1"/>
    <col min="7943" max="7943" width="9" style="3"/>
    <col min="7944" max="7944" width="10.75" style="3" customWidth="1"/>
    <col min="7945" max="7945" width="15.625" style="3" customWidth="1"/>
    <col min="7946" max="7946" width="8.375" style="3" customWidth="1"/>
    <col min="7947" max="7947" width="10.75" style="3" customWidth="1"/>
    <col min="7948" max="7948" width="15.625" style="3" customWidth="1"/>
    <col min="7949" max="7949" width="8" style="3" customWidth="1"/>
    <col min="7950" max="8192" width="9" style="3"/>
    <col min="8193" max="8193" width="10.75" style="3" customWidth="1"/>
    <col min="8194" max="8194" width="15.625" style="3" customWidth="1"/>
    <col min="8195" max="8195" width="9.75" style="3" bestFit="1" customWidth="1"/>
    <col min="8196" max="8196" width="10.75" style="3" customWidth="1"/>
    <col min="8197" max="8197" width="13.75" style="3" customWidth="1"/>
    <col min="8198" max="8198" width="7.625" style="3" bestFit="1" customWidth="1"/>
    <col min="8199" max="8199" width="9" style="3"/>
    <col min="8200" max="8200" width="10.75" style="3" customWidth="1"/>
    <col min="8201" max="8201" width="15.625" style="3" customWidth="1"/>
    <col min="8202" max="8202" width="8.375" style="3" customWidth="1"/>
    <col min="8203" max="8203" width="10.75" style="3" customWidth="1"/>
    <col min="8204" max="8204" width="15.625" style="3" customWidth="1"/>
    <col min="8205" max="8205" width="8" style="3" customWidth="1"/>
    <col min="8206" max="8448" width="9" style="3"/>
    <col min="8449" max="8449" width="10.75" style="3" customWidth="1"/>
    <col min="8450" max="8450" width="15.625" style="3" customWidth="1"/>
    <col min="8451" max="8451" width="9.75" style="3" bestFit="1" customWidth="1"/>
    <col min="8452" max="8452" width="10.75" style="3" customWidth="1"/>
    <col min="8453" max="8453" width="13.75" style="3" customWidth="1"/>
    <col min="8454" max="8454" width="7.625" style="3" bestFit="1" customWidth="1"/>
    <col min="8455" max="8455" width="9" style="3"/>
    <col min="8456" max="8456" width="10.75" style="3" customWidth="1"/>
    <col min="8457" max="8457" width="15.625" style="3" customWidth="1"/>
    <col min="8458" max="8458" width="8.375" style="3" customWidth="1"/>
    <col min="8459" max="8459" width="10.75" style="3" customWidth="1"/>
    <col min="8460" max="8460" width="15.625" style="3" customWidth="1"/>
    <col min="8461" max="8461" width="8" style="3" customWidth="1"/>
    <col min="8462" max="8704" width="9" style="3"/>
    <col min="8705" max="8705" width="10.75" style="3" customWidth="1"/>
    <col min="8706" max="8706" width="15.625" style="3" customWidth="1"/>
    <col min="8707" max="8707" width="9.75" style="3" bestFit="1" customWidth="1"/>
    <col min="8708" max="8708" width="10.75" style="3" customWidth="1"/>
    <col min="8709" max="8709" width="13.75" style="3" customWidth="1"/>
    <col min="8710" max="8710" width="7.625" style="3" bestFit="1" customWidth="1"/>
    <col min="8711" max="8711" width="9" style="3"/>
    <col min="8712" max="8712" width="10.75" style="3" customWidth="1"/>
    <col min="8713" max="8713" width="15.625" style="3" customWidth="1"/>
    <col min="8714" max="8714" width="8.375" style="3" customWidth="1"/>
    <col min="8715" max="8715" width="10.75" style="3" customWidth="1"/>
    <col min="8716" max="8716" width="15.625" style="3" customWidth="1"/>
    <col min="8717" max="8717" width="8" style="3" customWidth="1"/>
    <col min="8718" max="8960" width="9" style="3"/>
    <col min="8961" max="8961" width="10.75" style="3" customWidth="1"/>
    <col min="8962" max="8962" width="15.625" style="3" customWidth="1"/>
    <col min="8963" max="8963" width="9.75" style="3" bestFit="1" customWidth="1"/>
    <col min="8964" max="8964" width="10.75" style="3" customWidth="1"/>
    <col min="8965" max="8965" width="13.75" style="3" customWidth="1"/>
    <col min="8966" max="8966" width="7.625" style="3" bestFit="1" customWidth="1"/>
    <col min="8967" max="8967" width="9" style="3"/>
    <col min="8968" max="8968" width="10.75" style="3" customWidth="1"/>
    <col min="8969" max="8969" width="15.625" style="3" customWidth="1"/>
    <col min="8970" max="8970" width="8.375" style="3" customWidth="1"/>
    <col min="8971" max="8971" width="10.75" style="3" customWidth="1"/>
    <col min="8972" max="8972" width="15.625" style="3" customWidth="1"/>
    <col min="8973" max="8973" width="8" style="3" customWidth="1"/>
    <col min="8974" max="9216" width="9" style="3"/>
    <col min="9217" max="9217" width="10.75" style="3" customWidth="1"/>
    <col min="9218" max="9218" width="15.625" style="3" customWidth="1"/>
    <col min="9219" max="9219" width="9.75" style="3" bestFit="1" customWidth="1"/>
    <col min="9220" max="9220" width="10.75" style="3" customWidth="1"/>
    <col min="9221" max="9221" width="13.75" style="3" customWidth="1"/>
    <col min="9222" max="9222" width="7.625" style="3" bestFit="1" customWidth="1"/>
    <col min="9223" max="9223" width="9" style="3"/>
    <col min="9224" max="9224" width="10.75" style="3" customWidth="1"/>
    <col min="9225" max="9225" width="15.625" style="3" customWidth="1"/>
    <col min="9226" max="9226" width="8.375" style="3" customWidth="1"/>
    <col min="9227" max="9227" width="10.75" style="3" customWidth="1"/>
    <col min="9228" max="9228" width="15.625" style="3" customWidth="1"/>
    <col min="9229" max="9229" width="8" style="3" customWidth="1"/>
    <col min="9230" max="9472" width="9" style="3"/>
    <col min="9473" max="9473" width="10.75" style="3" customWidth="1"/>
    <col min="9474" max="9474" width="15.625" style="3" customWidth="1"/>
    <col min="9475" max="9475" width="9.75" style="3" bestFit="1" customWidth="1"/>
    <col min="9476" max="9476" width="10.75" style="3" customWidth="1"/>
    <col min="9477" max="9477" width="13.75" style="3" customWidth="1"/>
    <col min="9478" max="9478" width="7.625" style="3" bestFit="1" customWidth="1"/>
    <col min="9479" max="9479" width="9" style="3"/>
    <col min="9480" max="9480" width="10.75" style="3" customWidth="1"/>
    <col min="9481" max="9481" width="15.625" style="3" customWidth="1"/>
    <col min="9482" max="9482" width="8.375" style="3" customWidth="1"/>
    <col min="9483" max="9483" width="10.75" style="3" customWidth="1"/>
    <col min="9484" max="9484" width="15.625" style="3" customWidth="1"/>
    <col min="9485" max="9485" width="8" style="3" customWidth="1"/>
    <col min="9486" max="9728" width="9" style="3"/>
    <col min="9729" max="9729" width="10.75" style="3" customWidth="1"/>
    <col min="9730" max="9730" width="15.625" style="3" customWidth="1"/>
    <col min="9731" max="9731" width="9.75" style="3" bestFit="1" customWidth="1"/>
    <col min="9732" max="9732" width="10.75" style="3" customWidth="1"/>
    <col min="9733" max="9733" width="13.75" style="3" customWidth="1"/>
    <col min="9734" max="9734" width="7.625" style="3" bestFit="1" customWidth="1"/>
    <col min="9735" max="9735" width="9" style="3"/>
    <col min="9736" max="9736" width="10.75" style="3" customWidth="1"/>
    <col min="9737" max="9737" width="15.625" style="3" customWidth="1"/>
    <col min="9738" max="9738" width="8.375" style="3" customWidth="1"/>
    <col min="9739" max="9739" width="10.75" style="3" customWidth="1"/>
    <col min="9740" max="9740" width="15.625" style="3" customWidth="1"/>
    <col min="9741" max="9741" width="8" style="3" customWidth="1"/>
    <col min="9742" max="9984" width="9" style="3"/>
    <col min="9985" max="9985" width="10.75" style="3" customWidth="1"/>
    <col min="9986" max="9986" width="15.625" style="3" customWidth="1"/>
    <col min="9987" max="9987" width="9.75" style="3" bestFit="1" customWidth="1"/>
    <col min="9988" max="9988" width="10.75" style="3" customWidth="1"/>
    <col min="9989" max="9989" width="13.75" style="3" customWidth="1"/>
    <col min="9990" max="9990" width="7.625" style="3" bestFit="1" customWidth="1"/>
    <col min="9991" max="9991" width="9" style="3"/>
    <col min="9992" max="9992" width="10.75" style="3" customWidth="1"/>
    <col min="9993" max="9993" width="15.625" style="3" customWidth="1"/>
    <col min="9994" max="9994" width="8.375" style="3" customWidth="1"/>
    <col min="9995" max="9995" width="10.75" style="3" customWidth="1"/>
    <col min="9996" max="9996" width="15.625" style="3" customWidth="1"/>
    <col min="9997" max="9997" width="8" style="3" customWidth="1"/>
    <col min="9998" max="10240" width="9" style="3"/>
    <col min="10241" max="10241" width="10.75" style="3" customWidth="1"/>
    <col min="10242" max="10242" width="15.625" style="3" customWidth="1"/>
    <col min="10243" max="10243" width="9.75" style="3" bestFit="1" customWidth="1"/>
    <col min="10244" max="10244" width="10.75" style="3" customWidth="1"/>
    <col min="10245" max="10245" width="13.75" style="3" customWidth="1"/>
    <col min="10246" max="10246" width="7.625" style="3" bestFit="1" customWidth="1"/>
    <col min="10247" max="10247" width="9" style="3"/>
    <col min="10248" max="10248" width="10.75" style="3" customWidth="1"/>
    <col min="10249" max="10249" width="15.625" style="3" customWidth="1"/>
    <col min="10250" max="10250" width="8.375" style="3" customWidth="1"/>
    <col min="10251" max="10251" width="10.75" style="3" customWidth="1"/>
    <col min="10252" max="10252" width="15.625" style="3" customWidth="1"/>
    <col min="10253" max="10253" width="8" style="3" customWidth="1"/>
    <col min="10254" max="10496" width="9" style="3"/>
    <col min="10497" max="10497" width="10.75" style="3" customWidth="1"/>
    <col min="10498" max="10498" width="15.625" style="3" customWidth="1"/>
    <col min="10499" max="10499" width="9.75" style="3" bestFit="1" customWidth="1"/>
    <col min="10500" max="10500" width="10.75" style="3" customWidth="1"/>
    <col min="10501" max="10501" width="13.75" style="3" customWidth="1"/>
    <col min="10502" max="10502" width="7.625" style="3" bestFit="1" customWidth="1"/>
    <col min="10503" max="10503" width="9" style="3"/>
    <col min="10504" max="10504" width="10.75" style="3" customWidth="1"/>
    <col min="10505" max="10505" width="15.625" style="3" customWidth="1"/>
    <col min="10506" max="10506" width="8.375" style="3" customWidth="1"/>
    <col min="10507" max="10507" width="10.75" style="3" customWidth="1"/>
    <col min="10508" max="10508" width="15.625" style="3" customWidth="1"/>
    <col min="10509" max="10509" width="8" style="3" customWidth="1"/>
    <col min="10510" max="10752" width="9" style="3"/>
    <col min="10753" max="10753" width="10.75" style="3" customWidth="1"/>
    <col min="10754" max="10754" width="15.625" style="3" customWidth="1"/>
    <col min="10755" max="10755" width="9.75" style="3" bestFit="1" customWidth="1"/>
    <col min="10756" max="10756" width="10.75" style="3" customWidth="1"/>
    <col min="10757" max="10757" width="13.75" style="3" customWidth="1"/>
    <col min="10758" max="10758" width="7.625" style="3" bestFit="1" customWidth="1"/>
    <col min="10759" max="10759" width="9" style="3"/>
    <col min="10760" max="10760" width="10.75" style="3" customWidth="1"/>
    <col min="10761" max="10761" width="15.625" style="3" customWidth="1"/>
    <col min="10762" max="10762" width="8.375" style="3" customWidth="1"/>
    <col min="10763" max="10763" width="10.75" style="3" customWidth="1"/>
    <col min="10764" max="10764" width="15.625" style="3" customWidth="1"/>
    <col min="10765" max="10765" width="8" style="3" customWidth="1"/>
    <col min="10766" max="11008" width="9" style="3"/>
    <col min="11009" max="11009" width="10.75" style="3" customWidth="1"/>
    <col min="11010" max="11010" width="15.625" style="3" customWidth="1"/>
    <col min="11011" max="11011" width="9.75" style="3" bestFit="1" customWidth="1"/>
    <col min="11012" max="11012" width="10.75" style="3" customWidth="1"/>
    <col min="11013" max="11013" width="13.75" style="3" customWidth="1"/>
    <col min="11014" max="11014" width="7.625" style="3" bestFit="1" customWidth="1"/>
    <col min="11015" max="11015" width="9" style="3"/>
    <col min="11016" max="11016" width="10.75" style="3" customWidth="1"/>
    <col min="11017" max="11017" width="15.625" style="3" customWidth="1"/>
    <col min="11018" max="11018" width="8.375" style="3" customWidth="1"/>
    <col min="11019" max="11019" width="10.75" style="3" customWidth="1"/>
    <col min="11020" max="11020" width="15.625" style="3" customWidth="1"/>
    <col min="11021" max="11021" width="8" style="3" customWidth="1"/>
    <col min="11022" max="11264" width="9" style="3"/>
    <col min="11265" max="11265" width="10.75" style="3" customWidth="1"/>
    <col min="11266" max="11266" width="15.625" style="3" customWidth="1"/>
    <col min="11267" max="11267" width="9.75" style="3" bestFit="1" customWidth="1"/>
    <col min="11268" max="11268" width="10.75" style="3" customWidth="1"/>
    <col min="11269" max="11269" width="13.75" style="3" customWidth="1"/>
    <col min="11270" max="11270" width="7.625" style="3" bestFit="1" customWidth="1"/>
    <col min="11271" max="11271" width="9" style="3"/>
    <col min="11272" max="11272" width="10.75" style="3" customWidth="1"/>
    <col min="11273" max="11273" width="15.625" style="3" customWidth="1"/>
    <col min="11274" max="11274" width="8.375" style="3" customWidth="1"/>
    <col min="11275" max="11275" width="10.75" style="3" customWidth="1"/>
    <col min="11276" max="11276" width="15.625" style="3" customWidth="1"/>
    <col min="11277" max="11277" width="8" style="3" customWidth="1"/>
    <col min="11278" max="11520" width="9" style="3"/>
    <col min="11521" max="11521" width="10.75" style="3" customWidth="1"/>
    <col min="11522" max="11522" width="15.625" style="3" customWidth="1"/>
    <col min="11523" max="11523" width="9.75" style="3" bestFit="1" customWidth="1"/>
    <col min="11524" max="11524" width="10.75" style="3" customWidth="1"/>
    <col min="11525" max="11525" width="13.75" style="3" customWidth="1"/>
    <col min="11526" max="11526" width="7.625" style="3" bestFit="1" customWidth="1"/>
    <col min="11527" max="11527" width="9" style="3"/>
    <col min="11528" max="11528" width="10.75" style="3" customWidth="1"/>
    <col min="11529" max="11529" width="15.625" style="3" customWidth="1"/>
    <col min="11530" max="11530" width="8.375" style="3" customWidth="1"/>
    <col min="11531" max="11531" width="10.75" style="3" customWidth="1"/>
    <col min="11532" max="11532" width="15.625" style="3" customWidth="1"/>
    <col min="11533" max="11533" width="8" style="3" customWidth="1"/>
    <col min="11534" max="11776" width="9" style="3"/>
    <col min="11777" max="11777" width="10.75" style="3" customWidth="1"/>
    <col min="11778" max="11778" width="15.625" style="3" customWidth="1"/>
    <col min="11779" max="11779" width="9.75" style="3" bestFit="1" customWidth="1"/>
    <col min="11780" max="11780" width="10.75" style="3" customWidth="1"/>
    <col min="11781" max="11781" width="13.75" style="3" customWidth="1"/>
    <col min="11782" max="11782" width="7.625" style="3" bestFit="1" customWidth="1"/>
    <col min="11783" max="11783" width="9" style="3"/>
    <col min="11784" max="11784" width="10.75" style="3" customWidth="1"/>
    <col min="11785" max="11785" width="15.625" style="3" customWidth="1"/>
    <col min="11786" max="11786" width="8.375" style="3" customWidth="1"/>
    <col min="11787" max="11787" width="10.75" style="3" customWidth="1"/>
    <col min="11788" max="11788" width="15.625" style="3" customWidth="1"/>
    <col min="11789" max="11789" width="8" style="3" customWidth="1"/>
    <col min="11790" max="12032" width="9" style="3"/>
    <col min="12033" max="12033" width="10.75" style="3" customWidth="1"/>
    <col min="12034" max="12034" width="15.625" style="3" customWidth="1"/>
    <col min="12035" max="12035" width="9.75" style="3" bestFit="1" customWidth="1"/>
    <col min="12036" max="12036" width="10.75" style="3" customWidth="1"/>
    <col min="12037" max="12037" width="13.75" style="3" customWidth="1"/>
    <col min="12038" max="12038" width="7.625" style="3" bestFit="1" customWidth="1"/>
    <col min="12039" max="12039" width="9" style="3"/>
    <col min="12040" max="12040" width="10.75" style="3" customWidth="1"/>
    <col min="12041" max="12041" width="15.625" style="3" customWidth="1"/>
    <col min="12042" max="12042" width="8.375" style="3" customWidth="1"/>
    <col min="12043" max="12043" width="10.75" style="3" customWidth="1"/>
    <col min="12044" max="12044" width="15.625" style="3" customWidth="1"/>
    <col min="12045" max="12045" width="8" style="3" customWidth="1"/>
    <col min="12046" max="12288" width="9" style="3"/>
    <col min="12289" max="12289" width="10.75" style="3" customWidth="1"/>
    <col min="12290" max="12290" width="15.625" style="3" customWidth="1"/>
    <col min="12291" max="12291" width="9.75" style="3" bestFit="1" customWidth="1"/>
    <col min="12292" max="12292" width="10.75" style="3" customWidth="1"/>
    <col min="12293" max="12293" width="13.75" style="3" customWidth="1"/>
    <col min="12294" max="12294" width="7.625" style="3" bestFit="1" customWidth="1"/>
    <col min="12295" max="12295" width="9" style="3"/>
    <col min="12296" max="12296" width="10.75" style="3" customWidth="1"/>
    <col min="12297" max="12297" width="15.625" style="3" customWidth="1"/>
    <col min="12298" max="12298" width="8.375" style="3" customWidth="1"/>
    <col min="12299" max="12299" width="10.75" style="3" customWidth="1"/>
    <col min="12300" max="12300" width="15.625" style="3" customWidth="1"/>
    <col min="12301" max="12301" width="8" style="3" customWidth="1"/>
    <col min="12302" max="12544" width="9" style="3"/>
    <col min="12545" max="12545" width="10.75" style="3" customWidth="1"/>
    <col min="12546" max="12546" width="15.625" style="3" customWidth="1"/>
    <col min="12547" max="12547" width="9.75" style="3" bestFit="1" customWidth="1"/>
    <col min="12548" max="12548" width="10.75" style="3" customWidth="1"/>
    <col min="12549" max="12549" width="13.75" style="3" customWidth="1"/>
    <col min="12550" max="12550" width="7.625" style="3" bestFit="1" customWidth="1"/>
    <col min="12551" max="12551" width="9" style="3"/>
    <col min="12552" max="12552" width="10.75" style="3" customWidth="1"/>
    <col min="12553" max="12553" width="15.625" style="3" customWidth="1"/>
    <col min="12554" max="12554" width="8.375" style="3" customWidth="1"/>
    <col min="12555" max="12555" width="10.75" style="3" customWidth="1"/>
    <col min="12556" max="12556" width="15.625" style="3" customWidth="1"/>
    <col min="12557" max="12557" width="8" style="3" customWidth="1"/>
    <col min="12558" max="12800" width="9" style="3"/>
    <col min="12801" max="12801" width="10.75" style="3" customWidth="1"/>
    <col min="12802" max="12802" width="15.625" style="3" customWidth="1"/>
    <col min="12803" max="12803" width="9.75" style="3" bestFit="1" customWidth="1"/>
    <col min="12804" max="12804" width="10.75" style="3" customWidth="1"/>
    <col min="12805" max="12805" width="13.75" style="3" customWidth="1"/>
    <col min="12806" max="12806" width="7.625" style="3" bestFit="1" customWidth="1"/>
    <col min="12807" max="12807" width="9" style="3"/>
    <col min="12808" max="12808" width="10.75" style="3" customWidth="1"/>
    <col min="12809" max="12809" width="15.625" style="3" customWidth="1"/>
    <col min="12810" max="12810" width="8.375" style="3" customWidth="1"/>
    <col min="12811" max="12811" width="10.75" style="3" customWidth="1"/>
    <col min="12812" max="12812" width="15.625" style="3" customWidth="1"/>
    <col min="12813" max="12813" width="8" style="3" customWidth="1"/>
    <col min="12814" max="13056" width="9" style="3"/>
    <col min="13057" max="13057" width="10.75" style="3" customWidth="1"/>
    <col min="13058" max="13058" width="15.625" style="3" customWidth="1"/>
    <col min="13059" max="13059" width="9.75" style="3" bestFit="1" customWidth="1"/>
    <col min="13060" max="13060" width="10.75" style="3" customWidth="1"/>
    <col min="13061" max="13061" width="13.75" style="3" customWidth="1"/>
    <col min="13062" max="13062" width="7.625" style="3" bestFit="1" customWidth="1"/>
    <col min="13063" max="13063" width="9" style="3"/>
    <col min="13064" max="13064" width="10.75" style="3" customWidth="1"/>
    <col min="13065" max="13065" width="15.625" style="3" customWidth="1"/>
    <col min="13066" max="13066" width="8.375" style="3" customWidth="1"/>
    <col min="13067" max="13067" width="10.75" style="3" customWidth="1"/>
    <col min="13068" max="13068" width="15.625" style="3" customWidth="1"/>
    <col min="13069" max="13069" width="8" style="3" customWidth="1"/>
    <col min="13070" max="13312" width="9" style="3"/>
    <col min="13313" max="13313" width="10.75" style="3" customWidth="1"/>
    <col min="13314" max="13314" width="15.625" style="3" customWidth="1"/>
    <col min="13315" max="13315" width="9.75" style="3" bestFit="1" customWidth="1"/>
    <col min="13316" max="13316" width="10.75" style="3" customWidth="1"/>
    <col min="13317" max="13317" width="13.75" style="3" customWidth="1"/>
    <col min="13318" max="13318" width="7.625" style="3" bestFit="1" customWidth="1"/>
    <col min="13319" max="13319" width="9" style="3"/>
    <col min="13320" max="13320" width="10.75" style="3" customWidth="1"/>
    <col min="13321" max="13321" width="15.625" style="3" customWidth="1"/>
    <col min="13322" max="13322" width="8.375" style="3" customWidth="1"/>
    <col min="13323" max="13323" width="10.75" style="3" customWidth="1"/>
    <col min="13324" max="13324" width="15.625" style="3" customWidth="1"/>
    <col min="13325" max="13325" width="8" style="3" customWidth="1"/>
    <col min="13326" max="13568" width="9" style="3"/>
    <col min="13569" max="13569" width="10.75" style="3" customWidth="1"/>
    <col min="13570" max="13570" width="15.625" style="3" customWidth="1"/>
    <col min="13571" max="13571" width="9.75" style="3" bestFit="1" customWidth="1"/>
    <col min="13572" max="13572" width="10.75" style="3" customWidth="1"/>
    <col min="13573" max="13573" width="13.75" style="3" customWidth="1"/>
    <col min="13574" max="13574" width="7.625" style="3" bestFit="1" customWidth="1"/>
    <col min="13575" max="13575" width="9" style="3"/>
    <col min="13576" max="13576" width="10.75" style="3" customWidth="1"/>
    <col min="13577" max="13577" width="15.625" style="3" customWidth="1"/>
    <col min="13578" max="13578" width="8.375" style="3" customWidth="1"/>
    <col min="13579" max="13579" width="10.75" style="3" customWidth="1"/>
    <col min="13580" max="13580" width="15.625" style="3" customWidth="1"/>
    <col min="13581" max="13581" width="8" style="3" customWidth="1"/>
    <col min="13582" max="13824" width="9" style="3"/>
    <col min="13825" max="13825" width="10.75" style="3" customWidth="1"/>
    <col min="13826" max="13826" width="15.625" style="3" customWidth="1"/>
    <col min="13827" max="13827" width="9.75" style="3" bestFit="1" customWidth="1"/>
    <col min="13828" max="13828" width="10.75" style="3" customWidth="1"/>
    <col min="13829" max="13829" width="13.75" style="3" customWidth="1"/>
    <col min="13830" max="13830" width="7.625" style="3" bestFit="1" customWidth="1"/>
    <col min="13831" max="13831" width="9" style="3"/>
    <col min="13832" max="13832" width="10.75" style="3" customWidth="1"/>
    <col min="13833" max="13833" width="15.625" style="3" customWidth="1"/>
    <col min="13834" max="13834" width="8.375" style="3" customWidth="1"/>
    <col min="13835" max="13835" width="10.75" style="3" customWidth="1"/>
    <col min="13836" max="13836" width="15.625" style="3" customWidth="1"/>
    <col min="13837" max="13837" width="8" style="3" customWidth="1"/>
    <col min="13838" max="14080" width="9" style="3"/>
    <col min="14081" max="14081" width="10.75" style="3" customWidth="1"/>
    <col min="14082" max="14082" width="15.625" style="3" customWidth="1"/>
    <col min="14083" max="14083" width="9.75" style="3" bestFit="1" customWidth="1"/>
    <col min="14084" max="14084" width="10.75" style="3" customWidth="1"/>
    <col min="14085" max="14085" width="13.75" style="3" customWidth="1"/>
    <col min="14086" max="14086" width="7.625" style="3" bestFit="1" customWidth="1"/>
    <col min="14087" max="14087" width="9" style="3"/>
    <col min="14088" max="14088" width="10.75" style="3" customWidth="1"/>
    <col min="14089" max="14089" width="15.625" style="3" customWidth="1"/>
    <col min="14090" max="14090" width="8.375" style="3" customWidth="1"/>
    <col min="14091" max="14091" width="10.75" style="3" customWidth="1"/>
    <col min="14092" max="14092" width="15.625" style="3" customWidth="1"/>
    <col min="14093" max="14093" width="8" style="3" customWidth="1"/>
    <col min="14094" max="14336" width="9" style="3"/>
    <col min="14337" max="14337" width="10.75" style="3" customWidth="1"/>
    <col min="14338" max="14338" width="15.625" style="3" customWidth="1"/>
    <col min="14339" max="14339" width="9.75" style="3" bestFit="1" customWidth="1"/>
    <col min="14340" max="14340" width="10.75" style="3" customWidth="1"/>
    <col min="14341" max="14341" width="13.75" style="3" customWidth="1"/>
    <col min="14342" max="14342" width="7.625" style="3" bestFit="1" customWidth="1"/>
    <col min="14343" max="14343" width="9" style="3"/>
    <col min="14344" max="14344" width="10.75" style="3" customWidth="1"/>
    <col min="14345" max="14345" width="15.625" style="3" customWidth="1"/>
    <col min="14346" max="14346" width="8.375" style="3" customWidth="1"/>
    <col min="14347" max="14347" width="10.75" style="3" customWidth="1"/>
    <col min="14348" max="14348" width="15.625" style="3" customWidth="1"/>
    <col min="14349" max="14349" width="8" style="3" customWidth="1"/>
    <col min="14350" max="14592" width="9" style="3"/>
    <col min="14593" max="14593" width="10.75" style="3" customWidth="1"/>
    <col min="14594" max="14594" width="15.625" style="3" customWidth="1"/>
    <col min="14595" max="14595" width="9.75" style="3" bestFit="1" customWidth="1"/>
    <col min="14596" max="14596" width="10.75" style="3" customWidth="1"/>
    <col min="14597" max="14597" width="13.75" style="3" customWidth="1"/>
    <col min="14598" max="14598" width="7.625" style="3" bestFit="1" customWidth="1"/>
    <col min="14599" max="14599" width="9" style="3"/>
    <col min="14600" max="14600" width="10.75" style="3" customWidth="1"/>
    <col min="14601" max="14601" width="15.625" style="3" customWidth="1"/>
    <col min="14602" max="14602" width="8.375" style="3" customWidth="1"/>
    <col min="14603" max="14603" width="10.75" style="3" customWidth="1"/>
    <col min="14604" max="14604" width="15.625" style="3" customWidth="1"/>
    <col min="14605" max="14605" width="8" style="3" customWidth="1"/>
    <col min="14606" max="14848" width="9" style="3"/>
    <col min="14849" max="14849" width="10.75" style="3" customWidth="1"/>
    <col min="14850" max="14850" width="15.625" style="3" customWidth="1"/>
    <col min="14851" max="14851" width="9.75" style="3" bestFit="1" customWidth="1"/>
    <col min="14852" max="14852" width="10.75" style="3" customWidth="1"/>
    <col min="14853" max="14853" width="13.75" style="3" customWidth="1"/>
    <col min="14854" max="14854" width="7.625" style="3" bestFit="1" customWidth="1"/>
    <col min="14855" max="14855" width="9" style="3"/>
    <col min="14856" max="14856" width="10.75" style="3" customWidth="1"/>
    <col min="14857" max="14857" width="15.625" style="3" customWidth="1"/>
    <col min="14858" max="14858" width="8.375" style="3" customWidth="1"/>
    <col min="14859" max="14859" width="10.75" style="3" customWidth="1"/>
    <col min="14860" max="14860" width="15.625" style="3" customWidth="1"/>
    <col min="14861" max="14861" width="8" style="3" customWidth="1"/>
    <col min="14862" max="15104" width="9" style="3"/>
    <col min="15105" max="15105" width="10.75" style="3" customWidth="1"/>
    <col min="15106" max="15106" width="15.625" style="3" customWidth="1"/>
    <col min="15107" max="15107" width="9.75" style="3" bestFit="1" customWidth="1"/>
    <col min="15108" max="15108" width="10.75" style="3" customWidth="1"/>
    <col min="15109" max="15109" width="13.75" style="3" customWidth="1"/>
    <col min="15110" max="15110" width="7.625" style="3" bestFit="1" customWidth="1"/>
    <col min="15111" max="15111" width="9" style="3"/>
    <col min="15112" max="15112" width="10.75" style="3" customWidth="1"/>
    <col min="15113" max="15113" width="15.625" style="3" customWidth="1"/>
    <col min="15114" max="15114" width="8.375" style="3" customWidth="1"/>
    <col min="15115" max="15115" width="10.75" style="3" customWidth="1"/>
    <col min="15116" max="15116" width="15.625" style="3" customWidth="1"/>
    <col min="15117" max="15117" width="8" style="3" customWidth="1"/>
    <col min="15118" max="15360" width="9" style="3"/>
    <col min="15361" max="15361" width="10.75" style="3" customWidth="1"/>
    <col min="15362" max="15362" width="15.625" style="3" customWidth="1"/>
    <col min="15363" max="15363" width="9.75" style="3" bestFit="1" customWidth="1"/>
    <col min="15364" max="15364" width="10.75" style="3" customWidth="1"/>
    <col min="15365" max="15365" width="13.75" style="3" customWidth="1"/>
    <col min="15366" max="15366" width="7.625" style="3" bestFit="1" customWidth="1"/>
    <col min="15367" max="15367" width="9" style="3"/>
    <col min="15368" max="15368" width="10.75" style="3" customWidth="1"/>
    <col min="15369" max="15369" width="15.625" style="3" customWidth="1"/>
    <col min="15370" max="15370" width="8.375" style="3" customWidth="1"/>
    <col min="15371" max="15371" width="10.75" style="3" customWidth="1"/>
    <col min="15372" max="15372" width="15.625" style="3" customWidth="1"/>
    <col min="15373" max="15373" width="8" style="3" customWidth="1"/>
    <col min="15374" max="15616" width="9" style="3"/>
    <col min="15617" max="15617" width="10.75" style="3" customWidth="1"/>
    <col min="15618" max="15618" width="15.625" style="3" customWidth="1"/>
    <col min="15619" max="15619" width="9.75" style="3" bestFit="1" customWidth="1"/>
    <col min="15620" max="15620" width="10.75" style="3" customWidth="1"/>
    <col min="15621" max="15621" width="13.75" style="3" customWidth="1"/>
    <col min="15622" max="15622" width="7.625" style="3" bestFit="1" customWidth="1"/>
    <col min="15623" max="15623" width="9" style="3"/>
    <col min="15624" max="15624" width="10.75" style="3" customWidth="1"/>
    <col min="15625" max="15625" width="15.625" style="3" customWidth="1"/>
    <col min="15626" max="15626" width="8.375" style="3" customWidth="1"/>
    <col min="15627" max="15627" width="10.75" style="3" customWidth="1"/>
    <col min="15628" max="15628" width="15.625" style="3" customWidth="1"/>
    <col min="15629" max="15629" width="8" style="3" customWidth="1"/>
    <col min="15630" max="15872" width="9" style="3"/>
    <col min="15873" max="15873" width="10.75" style="3" customWidth="1"/>
    <col min="15874" max="15874" width="15.625" style="3" customWidth="1"/>
    <col min="15875" max="15875" width="9.75" style="3" bestFit="1" customWidth="1"/>
    <col min="15876" max="15876" width="10.75" style="3" customWidth="1"/>
    <col min="15877" max="15877" width="13.75" style="3" customWidth="1"/>
    <col min="15878" max="15878" width="7.625" style="3" bestFit="1" customWidth="1"/>
    <col min="15879" max="15879" width="9" style="3"/>
    <col min="15880" max="15880" width="10.75" style="3" customWidth="1"/>
    <col min="15881" max="15881" width="15.625" style="3" customWidth="1"/>
    <col min="15882" max="15882" width="8.375" style="3" customWidth="1"/>
    <col min="15883" max="15883" width="10.75" style="3" customWidth="1"/>
    <col min="15884" max="15884" width="15.625" style="3" customWidth="1"/>
    <col min="15885" max="15885" width="8" style="3" customWidth="1"/>
    <col min="15886" max="16128" width="9" style="3"/>
    <col min="16129" max="16129" width="10.75" style="3" customWidth="1"/>
    <col min="16130" max="16130" width="15.625" style="3" customWidth="1"/>
    <col min="16131" max="16131" width="9.75" style="3" bestFit="1" customWidth="1"/>
    <col min="16132" max="16132" width="10.75" style="3" customWidth="1"/>
    <col min="16133" max="16133" width="13.75" style="3" customWidth="1"/>
    <col min="16134" max="16134" width="7.625" style="3" bestFit="1" customWidth="1"/>
    <col min="16135" max="16135" width="9" style="3"/>
    <col min="16136" max="16136" width="10.75" style="3" customWidth="1"/>
    <col min="16137" max="16137" width="15.625" style="3" customWidth="1"/>
    <col min="16138" max="16138" width="8.375" style="3" customWidth="1"/>
    <col min="16139" max="16139" width="10.75" style="3" customWidth="1"/>
    <col min="16140" max="16140" width="15.625" style="3" customWidth="1"/>
    <col min="16141" max="16141" width="8" style="3" customWidth="1"/>
    <col min="16142" max="16384" width="9" style="3"/>
  </cols>
  <sheetData>
    <row r="1" spans="1:13" ht="24" x14ac:dyDescent="0.5">
      <c r="A1" s="244" t="s">
        <v>86</v>
      </c>
      <c r="B1" s="245"/>
      <c r="L1" s="317" t="str">
        <f>目次!A5</f>
        <v xml:space="preserve">2024.10保証統計情報 </v>
      </c>
      <c r="M1" s="318"/>
    </row>
    <row r="2" spans="1:13" ht="18.75" x14ac:dyDescent="0.4">
      <c r="A2" s="6"/>
      <c r="B2" s="245"/>
      <c r="L2" s="134"/>
      <c r="M2" s="135"/>
    </row>
    <row r="3" spans="1:13" x14ac:dyDescent="0.15">
      <c r="L3" s="319" t="s">
        <v>87</v>
      </c>
      <c r="M3" s="319"/>
    </row>
    <row r="4" spans="1:13" ht="14.25" customHeight="1" x14ac:dyDescent="0.15">
      <c r="A4" s="320" t="s">
        <v>88</v>
      </c>
      <c r="B4" s="321"/>
      <c r="C4" s="321"/>
      <c r="D4" s="321"/>
      <c r="E4" s="321"/>
      <c r="F4" s="322"/>
      <c r="G4" s="150"/>
      <c r="H4" s="320" t="s">
        <v>89</v>
      </c>
      <c r="I4" s="323"/>
      <c r="J4" s="321"/>
      <c r="K4" s="321"/>
      <c r="L4" s="323"/>
      <c r="M4" s="322"/>
    </row>
    <row r="5" spans="1:13" x14ac:dyDescent="0.15">
      <c r="A5" s="151" t="s">
        <v>365</v>
      </c>
      <c r="B5" s="247"/>
      <c r="C5" s="152"/>
      <c r="D5" s="151" t="s">
        <v>90</v>
      </c>
      <c r="E5" s="153"/>
      <c r="F5" s="152"/>
      <c r="G5" s="154"/>
      <c r="H5" s="155"/>
      <c r="I5" s="266" t="s">
        <v>365</v>
      </c>
      <c r="J5" s="157"/>
      <c r="K5" s="155"/>
      <c r="L5" s="156" t="s">
        <v>90</v>
      </c>
      <c r="M5" s="157"/>
    </row>
    <row r="6" spans="1:13" x14ac:dyDescent="0.15">
      <c r="A6" s="158"/>
      <c r="B6" s="248"/>
      <c r="C6" s="160"/>
      <c r="D6" s="158"/>
      <c r="E6" s="161"/>
      <c r="F6" s="160"/>
      <c r="G6" s="162" t="s">
        <v>91</v>
      </c>
      <c r="H6" s="158"/>
      <c r="I6" s="248"/>
      <c r="J6" s="163"/>
      <c r="K6" s="158"/>
      <c r="L6" s="159"/>
      <c r="M6" s="163"/>
    </row>
    <row r="7" spans="1:13" ht="27.75" thickBot="1" x14ac:dyDescent="0.2">
      <c r="A7" s="164" t="s">
        <v>92</v>
      </c>
      <c r="B7" s="249" t="s">
        <v>93</v>
      </c>
      <c r="C7" s="166" t="s">
        <v>94</v>
      </c>
      <c r="D7" s="164" t="s">
        <v>92</v>
      </c>
      <c r="E7" s="167" t="s">
        <v>93</v>
      </c>
      <c r="F7" s="166" t="s">
        <v>94</v>
      </c>
      <c r="G7" s="167"/>
      <c r="H7" s="164" t="s">
        <v>92</v>
      </c>
      <c r="I7" s="249" t="s">
        <v>93</v>
      </c>
      <c r="J7" s="166" t="s">
        <v>94</v>
      </c>
      <c r="K7" s="164" t="s">
        <v>92</v>
      </c>
      <c r="L7" s="165" t="s">
        <v>93</v>
      </c>
      <c r="M7" s="166" t="s">
        <v>94</v>
      </c>
    </row>
    <row r="8" spans="1:13" ht="14.25" thickTop="1" x14ac:dyDescent="0.15">
      <c r="A8" s="7">
        <v>1758</v>
      </c>
      <c r="B8" s="272">
        <v>25368679</v>
      </c>
      <c r="C8" s="273">
        <v>112</v>
      </c>
      <c r="D8" s="274">
        <v>1629</v>
      </c>
      <c r="E8" s="9">
        <v>22656853</v>
      </c>
      <c r="F8" s="275">
        <v>118</v>
      </c>
      <c r="G8" s="276">
        <v>4</v>
      </c>
      <c r="H8" s="10">
        <v>103830</v>
      </c>
      <c r="I8" s="277">
        <v>1306935900</v>
      </c>
      <c r="J8" s="278">
        <v>92.2</v>
      </c>
      <c r="K8" s="10">
        <v>112209</v>
      </c>
      <c r="L8" s="277">
        <v>1417441847</v>
      </c>
      <c r="M8" s="278">
        <v>94.7</v>
      </c>
    </row>
    <row r="9" spans="1:13" x14ac:dyDescent="0.15">
      <c r="A9" s="11">
        <v>2487</v>
      </c>
      <c r="B9" s="250">
        <v>41476619</v>
      </c>
      <c r="C9" s="13">
        <v>115.3</v>
      </c>
      <c r="D9" s="11">
        <v>2202</v>
      </c>
      <c r="E9" s="14">
        <v>35978783</v>
      </c>
      <c r="F9" s="13">
        <v>122.5</v>
      </c>
      <c r="G9" s="183">
        <v>5</v>
      </c>
      <c r="H9" s="15">
        <v>103402</v>
      </c>
      <c r="I9" s="259">
        <v>1295678756</v>
      </c>
      <c r="J9" s="16">
        <v>92.5</v>
      </c>
      <c r="K9" s="15">
        <v>111204</v>
      </c>
      <c r="L9" s="259">
        <v>1401196934</v>
      </c>
      <c r="M9" s="16">
        <v>94.3</v>
      </c>
    </row>
    <row r="10" spans="1:13" x14ac:dyDescent="0.15">
      <c r="A10" s="11">
        <v>2742</v>
      </c>
      <c r="B10" s="250">
        <v>49744006</v>
      </c>
      <c r="C10" s="17">
        <v>115.1</v>
      </c>
      <c r="D10" s="11">
        <v>2607</v>
      </c>
      <c r="E10" s="14">
        <v>43206583</v>
      </c>
      <c r="F10" s="13">
        <v>124.4</v>
      </c>
      <c r="G10" s="184">
        <v>6</v>
      </c>
      <c r="H10" s="15">
        <v>103128</v>
      </c>
      <c r="I10" s="259">
        <v>1294621842</v>
      </c>
      <c r="J10" s="13">
        <v>93.2</v>
      </c>
      <c r="K10" s="15">
        <v>109805</v>
      </c>
      <c r="L10" s="259">
        <v>1388858093</v>
      </c>
      <c r="M10" s="13">
        <v>93.8</v>
      </c>
    </row>
    <row r="11" spans="1:13" x14ac:dyDescent="0.15">
      <c r="A11" s="11">
        <v>2377</v>
      </c>
      <c r="B11" s="250">
        <v>37736256</v>
      </c>
      <c r="C11" s="17">
        <v>112.7</v>
      </c>
      <c r="D11" s="11">
        <v>2099</v>
      </c>
      <c r="E11" s="14">
        <v>33476901</v>
      </c>
      <c r="F11" s="13">
        <v>137.5</v>
      </c>
      <c r="G11" s="184">
        <v>7</v>
      </c>
      <c r="H11" s="15">
        <v>103074</v>
      </c>
      <c r="I11" s="259">
        <v>1295575140</v>
      </c>
      <c r="J11" s="13">
        <v>94.1</v>
      </c>
      <c r="K11" s="15">
        <v>108664</v>
      </c>
      <c r="L11" s="259">
        <v>1377373031</v>
      </c>
      <c r="M11" s="13">
        <v>93.6</v>
      </c>
    </row>
    <row r="12" spans="1:13" x14ac:dyDescent="0.15">
      <c r="A12" s="11">
        <v>2010</v>
      </c>
      <c r="B12" s="250">
        <v>29201544</v>
      </c>
      <c r="C12" s="17">
        <v>76.400000000000006</v>
      </c>
      <c r="D12" s="11">
        <v>2312</v>
      </c>
      <c r="E12" s="14">
        <v>38226543</v>
      </c>
      <c r="F12" s="13">
        <v>114.7</v>
      </c>
      <c r="G12" s="184">
        <v>8</v>
      </c>
      <c r="H12" s="15">
        <v>102996</v>
      </c>
      <c r="I12" s="259">
        <v>1289609951</v>
      </c>
      <c r="J12" s="13">
        <v>94.4</v>
      </c>
      <c r="K12" s="15">
        <v>107906</v>
      </c>
      <c r="L12" s="259">
        <v>1366584756</v>
      </c>
      <c r="M12" s="13">
        <v>93.2</v>
      </c>
    </row>
    <row r="13" spans="1:13" x14ac:dyDescent="0.15">
      <c r="A13" s="288">
        <v>2681</v>
      </c>
      <c r="B13" s="289">
        <v>40050336</v>
      </c>
      <c r="C13" s="290">
        <v>90.9</v>
      </c>
      <c r="D13" s="288">
        <v>2763</v>
      </c>
      <c r="E13" s="291">
        <v>44066314</v>
      </c>
      <c r="F13" s="292">
        <v>126.3</v>
      </c>
      <c r="G13" s="185">
        <v>9</v>
      </c>
      <c r="H13" s="293">
        <v>102879</v>
      </c>
      <c r="I13" s="294">
        <v>1286966009</v>
      </c>
      <c r="J13" s="292">
        <v>94.6</v>
      </c>
      <c r="K13" s="293">
        <v>107202</v>
      </c>
      <c r="L13" s="294">
        <v>1360101127</v>
      </c>
      <c r="M13" s="292">
        <v>93</v>
      </c>
    </row>
    <row r="14" spans="1:13" x14ac:dyDescent="0.15">
      <c r="A14" s="18">
        <v>14055</v>
      </c>
      <c r="B14" s="251">
        <v>223577440</v>
      </c>
      <c r="C14" s="20">
        <v>102.74133027154106</v>
      </c>
      <c r="D14" s="7">
        <v>13612</v>
      </c>
      <c r="E14" s="9">
        <v>217611977</v>
      </c>
      <c r="F14" s="21">
        <v>123.7</v>
      </c>
      <c r="G14" s="186" t="s">
        <v>359</v>
      </c>
      <c r="H14" s="22" t="s">
        <v>158</v>
      </c>
      <c r="I14" s="267" t="s">
        <v>158</v>
      </c>
      <c r="J14" s="22" t="s">
        <v>158</v>
      </c>
      <c r="K14" s="22" t="s">
        <v>158</v>
      </c>
      <c r="L14" s="267" t="s">
        <v>158</v>
      </c>
      <c r="M14" s="23" t="s">
        <v>158</v>
      </c>
    </row>
    <row r="15" spans="1:13" s="70" customFormat="1" x14ac:dyDescent="0.15">
      <c r="A15" s="295">
        <v>2025</v>
      </c>
      <c r="B15" s="296">
        <v>28696064</v>
      </c>
      <c r="C15" s="297">
        <v>96.7</v>
      </c>
      <c r="D15" s="295">
        <v>1982</v>
      </c>
      <c r="E15" s="298">
        <v>29665399</v>
      </c>
      <c r="F15" s="299">
        <v>125</v>
      </c>
      <c r="G15" s="300">
        <v>10</v>
      </c>
      <c r="H15" s="301">
        <v>103165</v>
      </c>
      <c r="I15" s="302">
        <v>1283046672</v>
      </c>
      <c r="J15" s="299">
        <v>95</v>
      </c>
      <c r="K15" s="301">
        <v>106766</v>
      </c>
      <c r="L15" s="302">
        <v>1350473826</v>
      </c>
      <c r="M15" s="299">
        <v>92.8</v>
      </c>
    </row>
    <row r="16" spans="1:13" s="6" customFormat="1" x14ac:dyDescent="0.15">
      <c r="A16" s="11"/>
      <c r="B16" s="250"/>
      <c r="C16" s="17"/>
      <c r="D16" s="11">
        <v>2423</v>
      </c>
      <c r="E16" s="14">
        <v>39587570</v>
      </c>
      <c r="F16" s="13">
        <v>125.1</v>
      </c>
      <c r="G16" s="184">
        <v>11</v>
      </c>
      <c r="H16" s="15"/>
      <c r="I16" s="259"/>
      <c r="J16" s="13"/>
      <c r="K16" s="15">
        <v>106347</v>
      </c>
      <c r="L16" s="259">
        <v>1341490040</v>
      </c>
      <c r="M16" s="13">
        <v>92.8</v>
      </c>
    </row>
    <row r="17" spans="1:14" x14ac:dyDescent="0.15">
      <c r="A17" s="25"/>
      <c r="B17" s="252"/>
      <c r="C17" s="27"/>
      <c r="D17" s="25">
        <v>2856</v>
      </c>
      <c r="E17" s="28">
        <v>44867060</v>
      </c>
      <c r="F17" s="29">
        <v>109.1</v>
      </c>
      <c r="G17" s="184">
        <v>12</v>
      </c>
      <c r="H17" s="30"/>
      <c r="I17" s="261"/>
      <c r="J17" s="29"/>
      <c r="K17" s="30">
        <v>106109</v>
      </c>
      <c r="L17" s="261">
        <v>1344395157</v>
      </c>
      <c r="M17" s="29">
        <v>92.9</v>
      </c>
    </row>
    <row r="18" spans="1:14" x14ac:dyDescent="0.15">
      <c r="A18" s="31"/>
      <c r="B18" s="253"/>
      <c r="C18" s="33"/>
      <c r="D18" s="31">
        <v>1755</v>
      </c>
      <c r="E18" s="34">
        <v>26676689</v>
      </c>
      <c r="F18" s="35">
        <v>121.8</v>
      </c>
      <c r="G18" s="184">
        <v>1</v>
      </c>
      <c r="H18" s="30"/>
      <c r="I18" s="261"/>
      <c r="J18" s="29"/>
      <c r="K18" s="30">
        <v>105803</v>
      </c>
      <c r="L18" s="261">
        <v>1335292466</v>
      </c>
      <c r="M18" s="29">
        <v>92.8</v>
      </c>
    </row>
    <row r="19" spans="1:14" x14ac:dyDescent="0.15">
      <c r="A19" s="234"/>
      <c r="B19" s="254"/>
      <c r="C19" s="235"/>
      <c r="D19" s="31">
        <v>2172</v>
      </c>
      <c r="E19" s="34">
        <v>37662615</v>
      </c>
      <c r="F19" s="35">
        <v>121</v>
      </c>
      <c r="G19" s="184">
        <v>2</v>
      </c>
      <c r="H19" s="236"/>
      <c r="I19" s="262"/>
      <c r="J19" s="237"/>
      <c r="K19" s="30">
        <v>105148</v>
      </c>
      <c r="L19" s="261">
        <v>1322841615</v>
      </c>
      <c r="M19" s="29">
        <v>92.3</v>
      </c>
    </row>
    <row r="20" spans="1:14" x14ac:dyDescent="0.15">
      <c r="A20" s="36"/>
      <c r="B20" s="255"/>
      <c r="C20" s="37"/>
      <c r="D20" s="36">
        <v>3034</v>
      </c>
      <c r="E20" s="38">
        <v>53500460</v>
      </c>
      <c r="F20" s="39">
        <v>113.8</v>
      </c>
      <c r="G20" s="185">
        <v>3</v>
      </c>
      <c r="H20" s="40"/>
      <c r="I20" s="263"/>
      <c r="J20" s="41"/>
      <c r="K20" s="40">
        <v>104299</v>
      </c>
      <c r="L20" s="263">
        <v>1317597198</v>
      </c>
      <c r="M20" s="41">
        <v>92.4</v>
      </c>
      <c r="N20" s="42"/>
    </row>
    <row r="21" spans="1:14" x14ac:dyDescent="0.15">
      <c r="A21" s="43"/>
      <c r="B21" s="256"/>
      <c r="C21" s="44"/>
      <c r="D21" s="45">
        <v>14222</v>
      </c>
      <c r="E21" s="46">
        <v>231959793</v>
      </c>
      <c r="F21" s="47">
        <v>118.04004407748232</v>
      </c>
      <c r="G21" s="186" t="s">
        <v>360</v>
      </c>
      <c r="H21" s="22" t="s">
        <v>158</v>
      </c>
      <c r="I21" s="267" t="s">
        <v>158</v>
      </c>
      <c r="J21" s="23" t="s">
        <v>158</v>
      </c>
      <c r="K21" s="22" t="s">
        <v>158</v>
      </c>
      <c r="L21" s="267" t="s">
        <v>158</v>
      </c>
      <c r="M21" s="23" t="s">
        <v>158</v>
      </c>
    </row>
    <row r="22" spans="1:14" x14ac:dyDescent="0.15">
      <c r="A22" s="240">
        <v>16080</v>
      </c>
      <c r="B22" s="257">
        <v>252273504</v>
      </c>
      <c r="C22" s="241">
        <v>102</v>
      </c>
      <c r="D22" s="169">
        <v>27834</v>
      </c>
      <c r="E22" s="170">
        <v>449571770</v>
      </c>
      <c r="F22" s="171">
        <v>120.7</v>
      </c>
      <c r="G22" s="172" t="s">
        <v>361</v>
      </c>
      <c r="H22" s="173" t="s">
        <v>158</v>
      </c>
      <c r="I22" s="268" t="s">
        <v>158</v>
      </c>
      <c r="J22" s="174" t="s">
        <v>158</v>
      </c>
      <c r="K22" s="173" t="s">
        <v>158</v>
      </c>
      <c r="L22" s="268" t="s">
        <v>158</v>
      </c>
      <c r="M22" s="174" t="s">
        <v>158</v>
      </c>
    </row>
    <row r="23" spans="1:14" ht="18" x14ac:dyDescent="0.35">
      <c r="A23" s="48"/>
      <c r="B23" s="258"/>
      <c r="C23" s="49"/>
      <c r="D23" s="50"/>
      <c r="E23" s="51"/>
      <c r="F23" s="52"/>
      <c r="G23" s="53"/>
      <c r="H23" s="54"/>
      <c r="I23" s="269"/>
      <c r="J23" s="56"/>
      <c r="K23" s="54"/>
      <c r="L23" s="55"/>
      <c r="M23" s="56"/>
    </row>
    <row r="25" spans="1:14" ht="14.25" customHeight="1" x14ac:dyDescent="0.15">
      <c r="A25" s="320" t="s">
        <v>95</v>
      </c>
      <c r="B25" s="321"/>
      <c r="C25" s="321"/>
      <c r="D25" s="321"/>
      <c r="E25" s="321"/>
      <c r="F25" s="322"/>
      <c r="G25" s="150"/>
      <c r="H25" s="320" t="s">
        <v>96</v>
      </c>
      <c r="I25" s="323"/>
      <c r="J25" s="321"/>
      <c r="K25" s="321"/>
      <c r="L25" s="323"/>
      <c r="M25" s="322"/>
    </row>
    <row r="26" spans="1:14" x14ac:dyDescent="0.15">
      <c r="A26" s="151" t="s">
        <v>365</v>
      </c>
      <c r="B26" s="247"/>
      <c r="C26" s="152"/>
      <c r="D26" s="151" t="s">
        <v>90</v>
      </c>
      <c r="E26" s="153"/>
      <c r="F26" s="152"/>
      <c r="G26" s="154"/>
      <c r="H26" s="168"/>
      <c r="I26" s="266" t="s">
        <v>365</v>
      </c>
      <c r="J26" s="157"/>
      <c r="K26" s="168"/>
      <c r="L26" s="156" t="s">
        <v>90</v>
      </c>
      <c r="M26" s="157"/>
    </row>
    <row r="27" spans="1:14" x14ac:dyDescent="0.15">
      <c r="A27" s="158"/>
      <c r="B27" s="248"/>
      <c r="C27" s="160"/>
      <c r="D27" s="158"/>
      <c r="E27" s="161"/>
      <c r="F27" s="160"/>
      <c r="G27" s="162" t="s">
        <v>91</v>
      </c>
      <c r="H27" s="158"/>
      <c r="I27" s="248"/>
      <c r="J27" s="163"/>
      <c r="K27" s="158"/>
      <c r="L27" s="159"/>
      <c r="M27" s="163"/>
    </row>
    <row r="28" spans="1:14" ht="27.75" thickBot="1" x14ac:dyDescent="0.2">
      <c r="A28" s="164" t="s">
        <v>92</v>
      </c>
      <c r="B28" s="249" t="s">
        <v>93</v>
      </c>
      <c r="C28" s="166" t="s">
        <v>94</v>
      </c>
      <c r="D28" s="164" t="s">
        <v>92</v>
      </c>
      <c r="E28" s="167" t="s">
        <v>93</v>
      </c>
      <c r="F28" s="166" t="s">
        <v>94</v>
      </c>
      <c r="G28" s="167"/>
      <c r="H28" s="164" t="s">
        <v>97</v>
      </c>
      <c r="I28" s="249" t="s">
        <v>98</v>
      </c>
      <c r="J28" s="166" t="s">
        <v>94</v>
      </c>
      <c r="K28" s="164" t="s">
        <v>97</v>
      </c>
      <c r="L28" s="165" t="s">
        <v>98</v>
      </c>
      <c r="M28" s="166" t="s">
        <v>94</v>
      </c>
    </row>
    <row r="29" spans="1:14" ht="14.25" customHeight="1" thickTop="1" x14ac:dyDescent="0.15">
      <c r="A29" s="10">
        <v>118</v>
      </c>
      <c r="B29" s="277">
        <v>1222925</v>
      </c>
      <c r="C29" s="16">
        <v>108</v>
      </c>
      <c r="D29" s="279">
        <v>126</v>
      </c>
      <c r="E29" s="280">
        <v>1131968</v>
      </c>
      <c r="F29" s="281">
        <v>114.2</v>
      </c>
      <c r="G29" s="282">
        <v>4</v>
      </c>
      <c r="H29" s="10">
        <v>16</v>
      </c>
      <c r="I29" s="8">
        <v>154555292</v>
      </c>
      <c r="J29" s="21">
        <v>62.7</v>
      </c>
      <c r="K29" s="10">
        <v>12</v>
      </c>
      <c r="L29" s="8">
        <v>246395225</v>
      </c>
      <c r="M29" s="21">
        <v>80.5</v>
      </c>
    </row>
    <row r="30" spans="1:14" s="24" customFormat="1" x14ac:dyDescent="0.15">
      <c r="A30" s="15">
        <v>144</v>
      </c>
      <c r="B30" s="259">
        <v>1378782</v>
      </c>
      <c r="C30" s="57">
        <v>83.1</v>
      </c>
      <c r="D30" s="15">
        <v>118</v>
      </c>
      <c r="E30" s="58">
        <v>1659655</v>
      </c>
      <c r="F30" s="59">
        <v>169.8</v>
      </c>
      <c r="G30" s="183">
        <v>5</v>
      </c>
      <c r="H30" s="60">
        <v>14</v>
      </c>
      <c r="I30" s="12">
        <v>222336876</v>
      </c>
      <c r="J30" s="21">
        <v>79.099999999999994</v>
      </c>
      <c r="K30" s="60">
        <v>32</v>
      </c>
      <c r="L30" s="12">
        <v>281217921</v>
      </c>
      <c r="M30" s="21">
        <v>104.8</v>
      </c>
    </row>
    <row r="31" spans="1:14" x14ac:dyDescent="0.15">
      <c r="A31" s="15">
        <v>158</v>
      </c>
      <c r="B31" s="259">
        <v>2063561</v>
      </c>
      <c r="C31" s="57">
        <v>86.7</v>
      </c>
      <c r="D31" s="15">
        <v>201</v>
      </c>
      <c r="E31" s="58">
        <v>2378771</v>
      </c>
      <c r="F31" s="59">
        <v>194</v>
      </c>
      <c r="G31" s="184">
        <v>6</v>
      </c>
      <c r="H31" s="15">
        <v>11</v>
      </c>
      <c r="I31" s="12">
        <v>234427434</v>
      </c>
      <c r="J31" s="21">
        <v>69.7</v>
      </c>
      <c r="K31" s="15">
        <v>34</v>
      </c>
      <c r="L31" s="12">
        <v>336281385</v>
      </c>
      <c r="M31" s="21">
        <v>89.2</v>
      </c>
    </row>
    <row r="32" spans="1:14" x14ac:dyDescent="0.15">
      <c r="A32" s="15">
        <v>146</v>
      </c>
      <c r="B32" s="259">
        <v>1942786</v>
      </c>
      <c r="C32" s="286">
        <v>86.4</v>
      </c>
      <c r="D32" s="15">
        <v>189</v>
      </c>
      <c r="E32" s="58">
        <v>2248124</v>
      </c>
      <c r="F32" s="59">
        <v>81.2</v>
      </c>
      <c r="G32" s="184">
        <v>7</v>
      </c>
      <c r="H32" s="15">
        <v>25</v>
      </c>
      <c r="I32" s="12">
        <v>291083375</v>
      </c>
      <c r="J32" s="21">
        <v>110.3</v>
      </c>
      <c r="K32" s="15">
        <v>16</v>
      </c>
      <c r="L32" s="12">
        <v>263911825</v>
      </c>
      <c r="M32" s="21">
        <v>76.2</v>
      </c>
      <c r="N32" s="287"/>
    </row>
    <row r="33" spans="1:13" x14ac:dyDescent="0.15">
      <c r="A33" s="15">
        <v>208</v>
      </c>
      <c r="B33" s="259">
        <v>2441242</v>
      </c>
      <c r="C33" s="57">
        <v>157.80000000000001</v>
      </c>
      <c r="D33" s="15">
        <v>135</v>
      </c>
      <c r="E33" s="58">
        <v>1546609</v>
      </c>
      <c r="F33" s="59">
        <v>138.19999999999999</v>
      </c>
      <c r="G33" s="184">
        <v>8</v>
      </c>
      <c r="H33" s="60">
        <v>21</v>
      </c>
      <c r="I33" s="12">
        <v>240868649</v>
      </c>
      <c r="J33" s="21">
        <v>92.9</v>
      </c>
      <c r="K33" s="60">
        <v>13</v>
      </c>
      <c r="L33" s="12">
        <v>259226561</v>
      </c>
      <c r="M33" s="21">
        <v>150.5</v>
      </c>
    </row>
    <row r="34" spans="1:13" x14ac:dyDescent="0.15">
      <c r="A34" s="293">
        <v>126</v>
      </c>
      <c r="B34" s="294">
        <v>1056991</v>
      </c>
      <c r="C34" s="303">
        <v>36.700000000000003</v>
      </c>
      <c r="D34" s="293">
        <v>218</v>
      </c>
      <c r="E34" s="304">
        <v>2876971</v>
      </c>
      <c r="F34" s="305">
        <v>126.4</v>
      </c>
      <c r="G34" s="306">
        <v>9</v>
      </c>
      <c r="H34" s="293">
        <v>11</v>
      </c>
      <c r="I34" s="307">
        <v>480853316</v>
      </c>
      <c r="J34" s="308">
        <v>206.1</v>
      </c>
      <c r="K34" s="293">
        <v>18</v>
      </c>
      <c r="L34" s="307">
        <v>233343692</v>
      </c>
      <c r="M34" s="308">
        <v>41.6</v>
      </c>
    </row>
    <row r="35" spans="1:13" x14ac:dyDescent="0.15">
      <c r="A35" s="61">
        <v>900</v>
      </c>
      <c r="B35" s="260">
        <v>10106286</v>
      </c>
      <c r="C35" s="62">
        <v>85.34202300977411</v>
      </c>
      <c r="D35" s="63">
        <v>987</v>
      </c>
      <c r="E35" s="64">
        <v>11842098</v>
      </c>
      <c r="F35" s="65">
        <v>126.5</v>
      </c>
      <c r="G35" s="187" t="s">
        <v>359</v>
      </c>
      <c r="H35" s="66">
        <v>98</v>
      </c>
      <c r="I35" s="19">
        <v>1624124942</v>
      </c>
      <c r="J35" s="67">
        <v>100.2</v>
      </c>
      <c r="K35" s="66">
        <v>125</v>
      </c>
      <c r="L35" s="19">
        <v>1620376609</v>
      </c>
      <c r="M35" s="68">
        <v>79.8</v>
      </c>
    </row>
    <row r="36" spans="1:13" s="70" customFormat="1" x14ac:dyDescent="0.15">
      <c r="A36" s="301">
        <v>101</v>
      </c>
      <c r="B36" s="302">
        <v>1111198</v>
      </c>
      <c r="C36" s="309">
        <v>66.2</v>
      </c>
      <c r="D36" s="301">
        <v>143</v>
      </c>
      <c r="E36" s="310">
        <v>1679014</v>
      </c>
      <c r="F36" s="311">
        <v>211.9</v>
      </c>
      <c r="G36" s="300">
        <v>10</v>
      </c>
      <c r="H36" s="312">
        <v>11</v>
      </c>
      <c r="I36" s="313">
        <v>246786272</v>
      </c>
      <c r="J36" s="299">
        <v>81.3</v>
      </c>
      <c r="K36" s="312">
        <v>11</v>
      </c>
      <c r="L36" s="313">
        <v>303420256</v>
      </c>
      <c r="M36" s="299">
        <v>129.80000000000001</v>
      </c>
    </row>
    <row r="37" spans="1:13" s="70" customFormat="1" x14ac:dyDescent="0.15">
      <c r="A37" s="15"/>
      <c r="B37" s="259"/>
      <c r="C37" s="57"/>
      <c r="D37" s="15">
        <v>113</v>
      </c>
      <c r="E37" s="58">
        <v>958191</v>
      </c>
      <c r="F37" s="59">
        <v>56.5</v>
      </c>
      <c r="G37" s="183">
        <v>11</v>
      </c>
      <c r="H37" s="60"/>
      <c r="I37" s="69"/>
      <c r="J37" s="13"/>
      <c r="K37" s="60">
        <v>34</v>
      </c>
      <c r="L37" s="69">
        <v>261990916</v>
      </c>
      <c r="M37" s="13">
        <v>87.9</v>
      </c>
    </row>
    <row r="38" spans="1:13" x14ac:dyDescent="0.15">
      <c r="A38" s="30"/>
      <c r="B38" s="261"/>
      <c r="C38" s="71"/>
      <c r="D38" s="30">
        <v>196</v>
      </c>
      <c r="E38" s="72">
        <v>1947412</v>
      </c>
      <c r="F38" s="73">
        <v>114</v>
      </c>
      <c r="G38" s="184">
        <v>12</v>
      </c>
      <c r="H38" s="30"/>
      <c r="I38" s="26"/>
      <c r="J38" s="29"/>
      <c r="K38" s="30">
        <v>36</v>
      </c>
      <c r="L38" s="26">
        <v>327540262</v>
      </c>
      <c r="M38" s="29">
        <v>130.19999999999999</v>
      </c>
    </row>
    <row r="39" spans="1:13" ht="14.25" customHeight="1" x14ac:dyDescent="0.15">
      <c r="A39" s="30"/>
      <c r="B39" s="261"/>
      <c r="C39" s="71"/>
      <c r="D39" s="30">
        <v>97</v>
      </c>
      <c r="E39" s="72">
        <v>1054798</v>
      </c>
      <c r="F39" s="73">
        <v>70.900000000000006</v>
      </c>
      <c r="G39" s="184">
        <v>1</v>
      </c>
      <c r="H39" s="30"/>
      <c r="I39" s="26"/>
      <c r="J39" s="29"/>
      <c r="K39" s="30">
        <v>28</v>
      </c>
      <c r="L39" s="26">
        <v>274211320</v>
      </c>
      <c r="M39" s="29">
        <v>158.80000000000001</v>
      </c>
    </row>
    <row r="40" spans="1:13" ht="15.75" customHeight="1" x14ac:dyDescent="0.15">
      <c r="A40" s="236"/>
      <c r="B40" s="262"/>
      <c r="C40" s="238"/>
      <c r="D40" s="30">
        <v>114</v>
      </c>
      <c r="E40" s="72">
        <v>2435609</v>
      </c>
      <c r="F40" s="73">
        <v>157.69999999999999</v>
      </c>
      <c r="G40" s="184">
        <v>2</v>
      </c>
      <c r="H40" s="236"/>
      <c r="I40" s="239"/>
      <c r="J40" s="237"/>
      <c r="K40" s="30">
        <v>27</v>
      </c>
      <c r="L40" s="26">
        <v>351113320</v>
      </c>
      <c r="M40" s="29">
        <v>107</v>
      </c>
    </row>
    <row r="41" spans="1:13" x14ac:dyDescent="0.15">
      <c r="A41" s="40"/>
      <c r="B41" s="263"/>
      <c r="C41" s="74"/>
      <c r="D41" s="40">
        <v>262</v>
      </c>
      <c r="E41" s="72">
        <v>3803754</v>
      </c>
      <c r="F41" s="75">
        <v>206.3</v>
      </c>
      <c r="G41" s="185">
        <v>3</v>
      </c>
      <c r="H41" s="76"/>
      <c r="I41" s="32"/>
      <c r="J41" s="39"/>
      <c r="K41" s="76">
        <v>36</v>
      </c>
      <c r="L41" s="32">
        <v>680538194</v>
      </c>
      <c r="M41" s="39">
        <v>79.7</v>
      </c>
    </row>
    <row r="42" spans="1:13" x14ac:dyDescent="0.15">
      <c r="A42" s="77"/>
      <c r="B42" s="264"/>
      <c r="C42" s="78"/>
      <c r="D42" s="79">
        <v>925</v>
      </c>
      <c r="E42" s="80">
        <v>11878778</v>
      </c>
      <c r="F42" s="81">
        <v>130.9372511261156</v>
      </c>
      <c r="G42" s="186" t="s">
        <v>360</v>
      </c>
      <c r="H42" s="82"/>
      <c r="I42" s="83"/>
      <c r="J42" s="84"/>
      <c r="K42" s="82">
        <v>172</v>
      </c>
      <c r="L42" s="83">
        <v>2198814268</v>
      </c>
      <c r="M42" s="270">
        <v>102.85650239720216</v>
      </c>
    </row>
    <row r="43" spans="1:13" x14ac:dyDescent="0.15">
      <c r="A43" s="175">
        <v>1001</v>
      </c>
      <c r="B43" s="265">
        <v>11217484</v>
      </c>
      <c r="C43" s="176">
        <v>83</v>
      </c>
      <c r="D43" s="177">
        <v>1912</v>
      </c>
      <c r="E43" s="178">
        <v>23720876</v>
      </c>
      <c r="F43" s="171">
        <v>128.69999999999999</v>
      </c>
      <c r="G43" s="172" t="s">
        <v>361</v>
      </c>
      <c r="H43" s="179">
        <v>109</v>
      </c>
      <c r="I43" s="284">
        <v>1870911214</v>
      </c>
      <c r="J43" s="283">
        <v>97.3</v>
      </c>
      <c r="K43" s="180">
        <v>297</v>
      </c>
      <c r="L43" s="181">
        <v>3819190877</v>
      </c>
      <c r="M43" s="182">
        <v>91.6</v>
      </c>
    </row>
    <row r="45" spans="1:13" x14ac:dyDescent="0.15">
      <c r="D45" s="85"/>
    </row>
    <row r="46" spans="1:13" x14ac:dyDescent="0.15">
      <c r="C46" s="86"/>
    </row>
    <row r="54" spans="7:7" x14ac:dyDescent="0.15">
      <c r="G54" s="3" t="s">
        <v>99</v>
      </c>
    </row>
  </sheetData>
  <mergeCells count="6">
    <mergeCell ref="L1:M1"/>
    <mergeCell ref="L3:M3"/>
    <mergeCell ref="A4:F4"/>
    <mergeCell ref="H4:M4"/>
    <mergeCell ref="A25:F25"/>
    <mergeCell ref="H25:M25"/>
  </mergeCells>
  <phoneticPr fontId="5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E511-DCD0-447D-9001-626F749F3844}">
  <sheetPr>
    <pageSetUpPr fitToPage="1"/>
  </sheetPr>
  <dimension ref="A1:L40"/>
  <sheetViews>
    <sheetView view="pageBreakPreview" zoomScaleNormal="100" zoomScaleSheetLayoutView="100" workbookViewId="0">
      <selection activeCell="E43" sqref="E43"/>
    </sheetView>
  </sheetViews>
  <sheetFormatPr defaultRowHeight="18.75" x14ac:dyDescent="0.4"/>
  <cols>
    <col min="1" max="1" width="8.625" style="88" customWidth="1"/>
    <col min="2" max="2" width="13.625" style="129" customWidth="1"/>
    <col min="3" max="3" width="8.625" style="136" customWidth="1"/>
    <col min="4" max="4" width="8.625" style="129" customWidth="1"/>
    <col min="5" max="5" width="27.625" style="129" customWidth="1"/>
    <col min="6" max="6" width="8.625" style="88" customWidth="1"/>
    <col min="7" max="7" width="13.625" style="129" customWidth="1"/>
    <col min="8" max="8" width="8.625" style="136" customWidth="1"/>
    <col min="9" max="9" width="8.625" style="129" customWidth="1"/>
    <col min="10" max="11" width="9" style="129"/>
    <col min="12" max="12" width="13.625" style="129" customWidth="1"/>
    <col min="13" max="13" width="9" style="129"/>
    <col min="14" max="14" width="8.625" style="129" customWidth="1"/>
    <col min="15" max="16384" width="9" style="129"/>
  </cols>
  <sheetData>
    <row r="1" spans="1:12" ht="24" x14ac:dyDescent="0.5">
      <c r="A1" s="87" t="s">
        <v>100</v>
      </c>
      <c r="G1" s="324" t="str">
        <f>目次!A5</f>
        <v xml:space="preserve">2024.10保証統計情報 </v>
      </c>
      <c r="H1" s="324"/>
      <c r="I1" s="324"/>
    </row>
    <row r="2" spans="1:12" x14ac:dyDescent="0.4">
      <c r="A2" s="89"/>
      <c r="G2" s="137"/>
      <c r="H2" s="137"/>
      <c r="I2" s="137"/>
    </row>
    <row r="3" spans="1:12" x14ac:dyDescent="0.4">
      <c r="H3" s="325" t="s">
        <v>101</v>
      </c>
      <c r="I3" s="325"/>
    </row>
    <row r="4" spans="1:12" x14ac:dyDescent="0.4">
      <c r="A4" s="190" t="s">
        <v>102</v>
      </c>
      <c r="B4" s="191"/>
      <c r="C4" s="147"/>
      <c r="D4" s="147"/>
      <c r="E4" s="326" t="s">
        <v>103</v>
      </c>
      <c r="F4" s="190" t="s">
        <v>104</v>
      </c>
      <c r="G4" s="191"/>
      <c r="H4" s="147"/>
      <c r="I4" s="147"/>
    </row>
    <row r="5" spans="1:12" x14ac:dyDescent="0.4">
      <c r="A5" s="192" t="s">
        <v>105</v>
      </c>
      <c r="B5" s="193" t="s">
        <v>106</v>
      </c>
      <c r="C5" s="146" t="s">
        <v>107</v>
      </c>
      <c r="D5" s="146" t="s">
        <v>108</v>
      </c>
      <c r="E5" s="326"/>
      <c r="F5" s="192" t="s">
        <v>105</v>
      </c>
      <c r="G5" s="193" t="s">
        <v>106</v>
      </c>
      <c r="H5" s="146" t="s">
        <v>107</v>
      </c>
      <c r="I5" s="146" t="s">
        <v>108</v>
      </c>
    </row>
    <row r="6" spans="1:12" x14ac:dyDescent="0.4">
      <c r="A6" s="90">
        <v>81</v>
      </c>
      <c r="B6" s="138">
        <v>71880000</v>
      </c>
      <c r="C6" s="91">
        <v>2.50487312472628E-3</v>
      </c>
      <c r="D6" s="91">
        <v>0.81722214958530603</v>
      </c>
      <c r="E6" s="188" t="s">
        <v>109</v>
      </c>
      <c r="F6" s="90">
        <v>763</v>
      </c>
      <c r="G6" s="138">
        <v>670619800</v>
      </c>
      <c r="H6" s="91">
        <v>2.6583045345413602E-3</v>
      </c>
      <c r="I6" s="91">
        <v>1.0064678372167399</v>
      </c>
    </row>
    <row r="7" spans="1:12" x14ac:dyDescent="0.4">
      <c r="A7" s="90">
        <v>190</v>
      </c>
      <c r="B7" s="138">
        <v>341082000</v>
      </c>
      <c r="C7" s="91">
        <v>1.1886020243849301E-2</v>
      </c>
      <c r="D7" s="91">
        <v>1.25944169559117</v>
      </c>
      <c r="E7" s="189" t="s">
        <v>110</v>
      </c>
      <c r="F7" s="90">
        <v>1205</v>
      </c>
      <c r="G7" s="138">
        <v>2198095000</v>
      </c>
      <c r="H7" s="91">
        <v>8.7131425374745702E-3</v>
      </c>
      <c r="I7" s="91">
        <v>1.06985295927631</v>
      </c>
    </row>
    <row r="8" spans="1:12" x14ac:dyDescent="0.4">
      <c r="A8" s="90">
        <v>203</v>
      </c>
      <c r="B8" s="138">
        <v>580714000</v>
      </c>
      <c r="C8" s="91">
        <v>2.02367124617738E-2</v>
      </c>
      <c r="D8" s="91">
        <v>0.97695209063043598</v>
      </c>
      <c r="E8" s="189" t="s">
        <v>111</v>
      </c>
      <c r="F8" s="90">
        <v>1436</v>
      </c>
      <c r="G8" s="138">
        <v>4149768040</v>
      </c>
      <c r="H8" s="91">
        <v>1.64494803136245E-2</v>
      </c>
      <c r="I8" s="91">
        <v>0.98929745369686095</v>
      </c>
    </row>
    <row r="9" spans="1:12" x14ac:dyDescent="0.4">
      <c r="A9" s="90">
        <v>365</v>
      </c>
      <c r="B9" s="138">
        <v>1701678000</v>
      </c>
      <c r="C9" s="91">
        <v>5.93000485411515E-2</v>
      </c>
      <c r="D9" s="91">
        <v>1.1339096132349999</v>
      </c>
      <c r="E9" s="189" t="s">
        <v>112</v>
      </c>
      <c r="F9" s="90">
        <v>2559</v>
      </c>
      <c r="G9" s="138">
        <v>11888915000</v>
      </c>
      <c r="H9" s="91">
        <v>4.7127085504002103E-2</v>
      </c>
      <c r="I9" s="91">
        <v>1.0007294881079301</v>
      </c>
    </row>
    <row r="10" spans="1:12" x14ac:dyDescent="0.4">
      <c r="A10" s="90">
        <v>422</v>
      </c>
      <c r="B10" s="138">
        <v>3646720000</v>
      </c>
      <c r="C10" s="91">
        <v>0.12708084197832301</v>
      </c>
      <c r="D10" s="91">
        <v>0.970285109259029</v>
      </c>
      <c r="E10" s="189" t="s">
        <v>113</v>
      </c>
      <c r="F10" s="90">
        <v>3463</v>
      </c>
      <c r="G10" s="138">
        <v>30074348800</v>
      </c>
      <c r="H10" s="91">
        <v>0.119213267768739</v>
      </c>
      <c r="I10" s="91">
        <v>1.08188504837438</v>
      </c>
    </row>
    <row r="11" spans="1:12" x14ac:dyDescent="0.4">
      <c r="A11" s="90">
        <v>270</v>
      </c>
      <c r="B11" s="138">
        <v>3487108000</v>
      </c>
      <c r="C11" s="91">
        <v>0.12151868547882599</v>
      </c>
      <c r="D11" s="91">
        <v>1.1779811170779699</v>
      </c>
      <c r="E11" s="189" t="s">
        <v>114</v>
      </c>
      <c r="F11" s="90">
        <v>2069</v>
      </c>
      <c r="G11" s="138">
        <v>26602474000</v>
      </c>
      <c r="H11" s="91">
        <v>0.105450923554924</v>
      </c>
      <c r="I11" s="91">
        <v>1.04477915461977</v>
      </c>
    </row>
    <row r="12" spans="1:12" x14ac:dyDescent="0.4">
      <c r="A12" s="90">
        <v>135</v>
      </c>
      <c r="B12" s="138">
        <v>2620620000</v>
      </c>
      <c r="C12" s="91">
        <v>9.1323325099056593E-2</v>
      </c>
      <c r="D12" s="91">
        <v>0.88893281997283802</v>
      </c>
      <c r="E12" s="189" t="s">
        <v>115</v>
      </c>
      <c r="F12" s="90">
        <v>1221</v>
      </c>
      <c r="G12" s="138">
        <v>23784398100</v>
      </c>
      <c r="H12" s="91">
        <v>9.4280206639539801E-2</v>
      </c>
      <c r="I12" s="91">
        <v>1.0028583472211401</v>
      </c>
      <c r="L12" s="139"/>
    </row>
    <row r="13" spans="1:12" x14ac:dyDescent="0.4">
      <c r="A13" s="90">
        <v>139</v>
      </c>
      <c r="B13" s="138">
        <v>3863149000</v>
      </c>
      <c r="C13" s="91">
        <v>0.13462295641225999</v>
      </c>
      <c r="D13" s="91">
        <v>0.88100404589436698</v>
      </c>
      <c r="E13" s="189" t="s">
        <v>116</v>
      </c>
      <c r="F13" s="90">
        <v>1312</v>
      </c>
      <c r="G13" s="138">
        <v>36655876000</v>
      </c>
      <c r="H13" s="91">
        <v>0.14530212407743701</v>
      </c>
      <c r="I13" s="91">
        <v>0.97991818553697196</v>
      </c>
      <c r="L13" s="140"/>
    </row>
    <row r="14" spans="1:12" x14ac:dyDescent="0.4">
      <c r="A14" s="90">
        <v>141</v>
      </c>
      <c r="B14" s="138">
        <v>6170412200</v>
      </c>
      <c r="C14" s="91">
        <v>0.215026428606889</v>
      </c>
      <c r="D14" s="91">
        <v>1.01993942592652</v>
      </c>
      <c r="E14" s="189" t="s">
        <v>117</v>
      </c>
      <c r="F14" s="90">
        <v>1313</v>
      </c>
      <c r="G14" s="138">
        <v>58239285400</v>
      </c>
      <c r="H14" s="91">
        <v>0.23085771769230201</v>
      </c>
      <c r="I14" s="91">
        <v>1.1473674312369999</v>
      </c>
    </row>
    <row r="15" spans="1:12" x14ac:dyDescent="0.4">
      <c r="A15" s="90">
        <v>25</v>
      </c>
      <c r="B15" s="138">
        <v>1458658000</v>
      </c>
      <c r="C15" s="91">
        <v>5.0831291351794497E-2</v>
      </c>
      <c r="D15" s="91">
        <v>1.02159366757574</v>
      </c>
      <c r="E15" s="189" t="s">
        <v>118</v>
      </c>
      <c r="F15" s="90">
        <v>209</v>
      </c>
      <c r="G15" s="138">
        <v>12092240000</v>
      </c>
      <c r="H15" s="91">
        <v>4.793305599501E-2</v>
      </c>
      <c r="I15" s="91">
        <v>0.92433590856013503</v>
      </c>
    </row>
    <row r="16" spans="1:12" x14ac:dyDescent="0.4">
      <c r="A16" s="90">
        <v>9</v>
      </c>
      <c r="B16" s="138">
        <v>624000000</v>
      </c>
      <c r="C16" s="91">
        <v>2.1745142318157999E-2</v>
      </c>
      <c r="D16" s="91">
        <v>0.83814640698455301</v>
      </c>
      <c r="E16" s="189" t="s">
        <v>119</v>
      </c>
      <c r="F16" s="90">
        <v>121</v>
      </c>
      <c r="G16" s="138">
        <v>8238085000</v>
      </c>
      <c r="H16" s="91">
        <v>3.26553715107087E-2</v>
      </c>
      <c r="I16" s="91">
        <v>1.0117930770633701</v>
      </c>
    </row>
    <row r="17" spans="1:9" x14ac:dyDescent="0.4">
      <c r="A17" s="90">
        <v>29</v>
      </c>
      <c r="B17" s="138">
        <v>2310643000</v>
      </c>
      <c r="C17" s="91">
        <v>8.0521251412589201E-2</v>
      </c>
      <c r="D17" s="91">
        <v>0.98012428419936404</v>
      </c>
      <c r="E17" s="189" t="s">
        <v>120</v>
      </c>
      <c r="F17" s="90">
        <v>236</v>
      </c>
      <c r="G17" s="138">
        <v>18594825000</v>
      </c>
      <c r="H17" s="91">
        <v>7.3708989231309599E-2</v>
      </c>
      <c r="I17" s="91">
        <v>0.99710667431256395</v>
      </c>
    </row>
    <row r="18" spans="1:9" x14ac:dyDescent="0.4">
      <c r="A18" s="90">
        <v>11</v>
      </c>
      <c r="B18" s="138">
        <v>1081400000</v>
      </c>
      <c r="C18" s="91">
        <v>3.7684610421243797E-2</v>
      </c>
      <c r="D18" s="91">
        <v>0.46208738382651399</v>
      </c>
      <c r="E18" s="189" t="s">
        <v>121</v>
      </c>
      <c r="F18" s="90">
        <v>135</v>
      </c>
      <c r="G18" s="138">
        <v>13277550000</v>
      </c>
      <c r="H18" s="91">
        <v>5.26315676521922E-2</v>
      </c>
      <c r="I18" s="91">
        <v>0.730325669842666</v>
      </c>
    </row>
    <row r="19" spans="1:9" x14ac:dyDescent="0.4">
      <c r="A19" s="90">
        <v>5</v>
      </c>
      <c r="B19" s="138">
        <v>738000000</v>
      </c>
      <c r="C19" s="91">
        <v>2.5717812549360002E-2</v>
      </c>
      <c r="D19" s="91">
        <v>3.0750000000000002</v>
      </c>
      <c r="E19" s="189" t="s">
        <v>122</v>
      </c>
      <c r="F19" s="90">
        <v>38</v>
      </c>
      <c r="G19" s="138">
        <v>5807024000</v>
      </c>
      <c r="H19" s="91">
        <v>2.3018762988194601E-2</v>
      </c>
      <c r="I19" s="91">
        <v>1.0987330659199299</v>
      </c>
    </row>
    <row r="20" spans="1:9" x14ac:dyDescent="0.4">
      <c r="A20" s="90"/>
      <c r="B20" s="138"/>
      <c r="C20" s="91"/>
      <c r="D20" s="91"/>
      <c r="E20" s="189" t="s">
        <v>123</v>
      </c>
      <c r="F20" s="90"/>
      <c r="G20" s="138"/>
      <c r="H20" s="91"/>
      <c r="I20" s="91"/>
    </row>
    <row r="21" spans="1:9" x14ac:dyDescent="0.4">
      <c r="A21" s="90"/>
      <c r="B21" s="138"/>
      <c r="C21" s="91"/>
      <c r="D21" s="91"/>
      <c r="E21" s="189" t="s">
        <v>124</v>
      </c>
      <c r="F21" s="90"/>
      <c r="G21" s="138"/>
      <c r="H21" s="91"/>
      <c r="I21" s="91"/>
    </row>
    <row r="22" spans="1:9" x14ac:dyDescent="0.4">
      <c r="A22" s="90"/>
      <c r="B22" s="138"/>
      <c r="C22" s="91"/>
      <c r="D22" s="91"/>
      <c r="E22" s="189" t="s">
        <v>125</v>
      </c>
      <c r="F22" s="90"/>
      <c r="G22" s="138"/>
      <c r="H22" s="91"/>
      <c r="I22" s="91"/>
    </row>
    <row r="23" spans="1:9" x14ac:dyDescent="0.4">
      <c r="A23" s="90"/>
      <c r="B23" s="138"/>
      <c r="C23" s="91"/>
      <c r="D23" s="91"/>
      <c r="E23" s="189" t="s">
        <v>126</v>
      </c>
      <c r="F23" s="90"/>
      <c r="G23" s="138"/>
      <c r="H23" s="91"/>
      <c r="I23" s="91"/>
    </row>
    <row r="24" spans="1:9" x14ac:dyDescent="0.4">
      <c r="A24" s="194">
        <v>2025</v>
      </c>
      <c r="B24" s="195">
        <v>28696064200</v>
      </c>
      <c r="C24" s="196">
        <v>1</v>
      </c>
      <c r="D24" s="196">
        <v>0.96732438857346803</v>
      </c>
      <c r="E24" s="146" t="s">
        <v>127</v>
      </c>
      <c r="F24" s="194">
        <v>16080</v>
      </c>
      <c r="G24" s="195">
        <v>252273504140</v>
      </c>
      <c r="H24" s="196">
        <v>1</v>
      </c>
      <c r="I24" s="196">
        <v>1.0202045506151101</v>
      </c>
    </row>
    <row r="26" spans="1:9" ht="24" x14ac:dyDescent="0.5">
      <c r="A26" s="87" t="s">
        <v>128</v>
      </c>
    </row>
    <row r="27" spans="1:9" x14ac:dyDescent="0.4">
      <c r="H27" s="141" t="s">
        <v>101</v>
      </c>
      <c r="I27" s="142"/>
    </row>
    <row r="28" spans="1:9" x14ac:dyDescent="0.4">
      <c r="A28" s="190" t="s">
        <v>102</v>
      </c>
      <c r="B28" s="191"/>
      <c r="C28" s="147"/>
      <c r="D28" s="147"/>
      <c r="E28" s="326" t="s">
        <v>366</v>
      </c>
      <c r="F28" s="190" t="s">
        <v>104</v>
      </c>
      <c r="G28" s="191"/>
      <c r="H28" s="147"/>
      <c r="I28" s="147"/>
    </row>
    <row r="29" spans="1:9" x14ac:dyDescent="0.4">
      <c r="A29" s="192" t="s">
        <v>105</v>
      </c>
      <c r="B29" s="193" t="s">
        <v>106</v>
      </c>
      <c r="C29" s="146" t="s">
        <v>107</v>
      </c>
      <c r="D29" s="146" t="s">
        <v>108</v>
      </c>
      <c r="E29" s="326"/>
      <c r="F29" s="192" t="s">
        <v>105</v>
      </c>
      <c r="G29" s="193" t="s">
        <v>106</v>
      </c>
      <c r="H29" s="146" t="s">
        <v>107</v>
      </c>
      <c r="I29" s="146" t="s">
        <v>108</v>
      </c>
    </row>
    <row r="30" spans="1:9" x14ac:dyDescent="0.4">
      <c r="A30" s="90">
        <v>29</v>
      </c>
      <c r="B30" s="138">
        <v>377400000</v>
      </c>
      <c r="C30" s="91">
        <v>1.31516293443475E-2</v>
      </c>
      <c r="D30" s="91">
        <v>2.2303145488133902</v>
      </c>
      <c r="E30" s="189" t="s">
        <v>129</v>
      </c>
      <c r="F30" s="90">
        <v>221</v>
      </c>
      <c r="G30" s="138">
        <v>2461408800</v>
      </c>
      <c r="H30" s="91">
        <v>9.7569057376474706E-3</v>
      </c>
      <c r="I30" s="91">
        <v>1.2193985699555601</v>
      </c>
    </row>
    <row r="31" spans="1:9" x14ac:dyDescent="0.4">
      <c r="A31" s="90">
        <v>576</v>
      </c>
      <c r="B31" s="138">
        <v>5445950000</v>
      </c>
      <c r="C31" s="91">
        <v>0.189780381101879</v>
      </c>
      <c r="D31" s="91">
        <v>1.20426392064257</v>
      </c>
      <c r="E31" s="189" t="s">
        <v>130</v>
      </c>
      <c r="F31" s="90">
        <v>4112</v>
      </c>
      <c r="G31" s="138">
        <v>35714559000</v>
      </c>
      <c r="H31" s="91">
        <v>0.14157078890131899</v>
      </c>
      <c r="I31" s="91">
        <v>1.07516739658434</v>
      </c>
    </row>
    <row r="32" spans="1:9" x14ac:dyDescent="0.4">
      <c r="A32" s="90">
        <v>211</v>
      </c>
      <c r="B32" s="138">
        <v>3830290000</v>
      </c>
      <c r="C32" s="91">
        <v>0.13347788649009201</v>
      </c>
      <c r="D32" s="91">
        <v>1.1558835517072299</v>
      </c>
      <c r="E32" s="189" t="s">
        <v>131</v>
      </c>
      <c r="F32" s="90">
        <v>1681</v>
      </c>
      <c r="G32" s="138">
        <v>30304231000</v>
      </c>
      <c r="H32" s="91">
        <v>0.12012450971935</v>
      </c>
      <c r="I32" s="91">
        <v>1.0869655405468801</v>
      </c>
    </row>
    <row r="33" spans="1:9" x14ac:dyDescent="0.4">
      <c r="A33" s="90">
        <v>34</v>
      </c>
      <c r="B33" s="138">
        <v>356950000</v>
      </c>
      <c r="C33" s="91">
        <v>1.24389880616451E-2</v>
      </c>
      <c r="D33" s="91">
        <v>0.52187961460298005</v>
      </c>
      <c r="E33" s="189" t="s">
        <v>132</v>
      </c>
      <c r="F33" s="90">
        <v>228</v>
      </c>
      <c r="G33" s="138">
        <v>4372230000</v>
      </c>
      <c r="H33" s="91">
        <v>1.7331308790849501E-2</v>
      </c>
      <c r="I33" s="91">
        <v>1.0124467434020199</v>
      </c>
    </row>
    <row r="34" spans="1:9" x14ac:dyDescent="0.4">
      <c r="A34" s="90">
        <v>108</v>
      </c>
      <c r="B34" s="138">
        <v>826310000</v>
      </c>
      <c r="C34" s="91">
        <v>2.87952380591621E-2</v>
      </c>
      <c r="D34" s="91">
        <v>0.92163056256371501</v>
      </c>
      <c r="E34" s="189" t="s">
        <v>133</v>
      </c>
      <c r="F34" s="90">
        <v>849</v>
      </c>
      <c r="G34" s="138">
        <v>6950891000</v>
      </c>
      <c r="H34" s="91">
        <v>2.7552996592708299E-2</v>
      </c>
      <c r="I34" s="91">
        <v>0.90465707219695701</v>
      </c>
    </row>
    <row r="35" spans="1:9" x14ac:dyDescent="0.4">
      <c r="A35" s="90">
        <v>17</v>
      </c>
      <c r="B35" s="138">
        <v>82550000</v>
      </c>
      <c r="C35" s="91">
        <v>2.8767011191729898E-3</v>
      </c>
      <c r="D35" s="91">
        <v>0.67864189411377795</v>
      </c>
      <c r="E35" s="189" t="s">
        <v>134</v>
      </c>
      <c r="F35" s="90">
        <v>125</v>
      </c>
      <c r="G35" s="138">
        <v>819647100</v>
      </c>
      <c r="H35" s="91">
        <v>3.2490415622289598E-3</v>
      </c>
      <c r="I35" s="91">
        <v>1.0169318858560801</v>
      </c>
    </row>
    <row r="36" spans="1:9" x14ac:dyDescent="0.4">
      <c r="A36" s="90">
        <v>555</v>
      </c>
      <c r="B36" s="138">
        <v>6779475000</v>
      </c>
      <c r="C36" s="91">
        <v>0.236251039611209</v>
      </c>
      <c r="D36" s="91">
        <v>1.16319260358106</v>
      </c>
      <c r="E36" s="189" t="s">
        <v>135</v>
      </c>
      <c r="F36" s="90">
        <v>4431</v>
      </c>
      <c r="G36" s="138">
        <v>59053189040</v>
      </c>
      <c r="H36" s="91">
        <v>0.23408399245617301</v>
      </c>
      <c r="I36" s="91">
        <v>1.13762754567501</v>
      </c>
    </row>
    <row r="37" spans="1:9" x14ac:dyDescent="0.4">
      <c r="A37" s="90">
        <v>362</v>
      </c>
      <c r="B37" s="138">
        <v>6442618000</v>
      </c>
      <c r="C37" s="91">
        <v>0.224512252101806</v>
      </c>
      <c r="D37" s="91">
        <v>1.3212753739699701</v>
      </c>
      <c r="E37" s="189" t="s">
        <v>136</v>
      </c>
      <c r="F37" s="90">
        <v>2549</v>
      </c>
      <c r="G37" s="138">
        <v>47415415000</v>
      </c>
      <c r="H37" s="91">
        <v>0.18795241760183701</v>
      </c>
      <c r="I37" s="91">
        <v>1.2434688951266499</v>
      </c>
    </row>
    <row r="38" spans="1:9" x14ac:dyDescent="0.4">
      <c r="A38" s="90">
        <v>108</v>
      </c>
      <c r="B38" s="138">
        <v>3743150000</v>
      </c>
      <c r="C38" s="91">
        <v>0.13044123312213701</v>
      </c>
      <c r="D38" s="91">
        <v>0.42902165320645602</v>
      </c>
      <c r="E38" s="189" t="s">
        <v>137</v>
      </c>
      <c r="F38" s="90">
        <v>1717</v>
      </c>
      <c r="G38" s="138">
        <v>58884925000</v>
      </c>
      <c r="H38" s="91">
        <v>0.23341700191916201</v>
      </c>
      <c r="I38" s="91">
        <v>0.78586095217375096</v>
      </c>
    </row>
    <row r="39" spans="1:9" x14ac:dyDescent="0.4">
      <c r="A39" s="90">
        <v>25</v>
      </c>
      <c r="B39" s="138">
        <v>811371200</v>
      </c>
      <c r="C39" s="91">
        <v>2.8274650988549199E-2</v>
      </c>
      <c r="D39" s="91">
        <v>1.53436308623298</v>
      </c>
      <c r="E39" s="189" t="s">
        <v>138</v>
      </c>
      <c r="F39" s="90">
        <v>167</v>
      </c>
      <c r="G39" s="138">
        <v>6297008200</v>
      </c>
      <c r="H39" s="91">
        <v>2.4961036718725099E-2</v>
      </c>
      <c r="I39" s="91">
        <v>0.98661047396974899</v>
      </c>
    </row>
    <row r="40" spans="1:9" x14ac:dyDescent="0.4">
      <c r="A40" s="194">
        <v>2025</v>
      </c>
      <c r="B40" s="195">
        <v>28696064200</v>
      </c>
      <c r="C40" s="196">
        <v>1</v>
      </c>
      <c r="D40" s="196">
        <v>0.96732438857346803</v>
      </c>
      <c r="E40" s="146" t="s">
        <v>127</v>
      </c>
      <c r="F40" s="194">
        <v>16080</v>
      </c>
      <c r="G40" s="195">
        <v>252273504140</v>
      </c>
      <c r="H40" s="196">
        <v>1</v>
      </c>
      <c r="I40" s="196">
        <v>1.0202045506151101</v>
      </c>
    </row>
  </sheetData>
  <mergeCells count="4">
    <mergeCell ref="G1:I1"/>
    <mergeCell ref="H3:I3"/>
    <mergeCell ref="E4:E5"/>
    <mergeCell ref="E28:E29"/>
  </mergeCells>
  <phoneticPr fontId="5"/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7089-5719-4D86-9E3E-846387019D8F}">
  <sheetPr>
    <pageSetUpPr fitToPage="1"/>
  </sheetPr>
  <dimension ref="A1:M42"/>
  <sheetViews>
    <sheetView view="pageBreakPreview" topLeftCell="D1" zoomScaleNormal="100" zoomScaleSheetLayoutView="100" workbookViewId="0">
      <selection activeCell="G24" sqref="G24"/>
    </sheetView>
  </sheetViews>
  <sheetFormatPr defaultRowHeight="18.75" x14ac:dyDescent="0.4"/>
  <cols>
    <col min="1" max="1" width="9.125" style="93" bestFit="1" customWidth="1"/>
    <col min="2" max="2" width="11.625" style="93" bestFit="1" customWidth="1"/>
    <col min="3" max="3" width="9.125" style="93" bestFit="1" customWidth="1"/>
    <col min="4" max="4" width="12.25" style="93" bestFit="1" customWidth="1"/>
    <col min="5" max="5" width="13.25" style="93" bestFit="1" customWidth="1"/>
    <col min="6" max="6" width="9.125" style="93" bestFit="1" customWidth="1"/>
    <col min="7" max="7" width="11" style="93" bestFit="1" customWidth="1"/>
    <col min="8" max="8" width="9.125" style="93" bestFit="1" customWidth="1"/>
    <col min="9" max="9" width="15.125" style="93" bestFit="1" customWidth="1"/>
    <col min="10" max="11" width="9.125" style="93" bestFit="1" customWidth="1"/>
    <col min="12" max="12" width="12.5" style="93" customWidth="1"/>
    <col min="13" max="13" width="9.125" style="93" bestFit="1" customWidth="1"/>
    <col min="14" max="16384" width="9" style="93"/>
  </cols>
  <sheetData>
    <row r="1" spans="1:13" ht="24" x14ac:dyDescent="0.5">
      <c r="A1" s="92" t="s">
        <v>139</v>
      </c>
      <c r="K1" s="336" t="str">
        <f>目次!A5</f>
        <v xml:space="preserve">2024.10保証統計情報 </v>
      </c>
      <c r="L1" s="336"/>
      <c r="M1" s="336"/>
    </row>
    <row r="2" spans="1:13" ht="24" x14ac:dyDescent="0.5">
      <c r="A2" s="92"/>
      <c r="K2" s="94"/>
      <c r="L2" s="94"/>
      <c r="M2" s="94"/>
    </row>
    <row r="3" spans="1:13" x14ac:dyDescent="0.4">
      <c r="J3" s="332" t="s">
        <v>101</v>
      </c>
      <c r="K3" s="332"/>
    </row>
    <row r="4" spans="1:13" x14ac:dyDescent="0.35">
      <c r="C4" s="327" t="s">
        <v>102</v>
      </c>
      <c r="D4" s="328"/>
      <c r="E4" s="328"/>
      <c r="F4" s="329"/>
      <c r="G4" s="330" t="s">
        <v>140</v>
      </c>
      <c r="H4" s="327" t="s">
        <v>104</v>
      </c>
      <c r="I4" s="328"/>
      <c r="J4" s="328"/>
      <c r="K4" s="329"/>
    </row>
    <row r="5" spans="1:13" x14ac:dyDescent="0.35">
      <c r="C5" s="200" t="s">
        <v>105</v>
      </c>
      <c r="D5" s="201" t="s">
        <v>106</v>
      </c>
      <c r="E5" s="202" t="s">
        <v>107</v>
      </c>
      <c r="F5" s="202" t="s">
        <v>108</v>
      </c>
      <c r="G5" s="331"/>
      <c r="H5" s="200" t="s">
        <v>105</v>
      </c>
      <c r="I5" s="201" t="s">
        <v>106</v>
      </c>
      <c r="J5" s="202" t="s">
        <v>107</v>
      </c>
      <c r="K5" s="202" t="s">
        <v>108</v>
      </c>
    </row>
    <row r="6" spans="1:13" x14ac:dyDescent="0.4">
      <c r="C6" s="95">
        <v>1740</v>
      </c>
      <c r="D6" s="96">
        <v>25856120200</v>
      </c>
      <c r="E6" s="97">
        <v>0.90103367555192504</v>
      </c>
      <c r="F6" s="97">
        <v>0.95637348205266404</v>
      </c>
      <c r="G6" s="197" t="s">
        <v>141</v>
      </c>
      <c r="H6" s="95">
        <v>14197</v>
      </c>
      <c r="I6" s="96">
        <v>230728342100</v>
      </c>
      <c r="J6" s="97">
        <v>0.91459601707501004</v>
      </c>
      <c r="K6" s="97">
        <v>1.0175142274583899</v>
      </c>
    </row>
    <row r="7" spans="1:13" x14ac:dyDescent="0.4">
      <c r="C7" s="95">
        <v>256</v>
      </c>
      <c r="D7" s="96">
        <v>2265894000</v>
      </c>
      <c r="E7" s="97">
        <v>7.8961838954904495E-2</v>
      </c>
      <c r="F7" s="97">
        <v>1.13532524583288</v>
      </c>
      <c r="G7" s="197" t="s">
        <v>142</v>
      </c>
      <c r="H7" s="95">
        <v>1667</v>
      </c>
      <c r="I7" s="96">
        <v>16930112040</v>
      </c>
      <c r="J7" s="97">
        <v>6.7110147368486903E-2</v>
      </c>
      <c r="K7" s="97">
        <v>1.0640765195794899</v>
      </c>
    </row>
    <row r="8" spans="1:13" x14ac:dyDescent="0.4">
      <c r="C8" s="95">
        <v>29</v>
      </c>
      <c r="D8" s="96">
        <v>574050000</v>
      </c>
      <c r="E8" s="97">
        <v>2.0004485493170899E-2</v>
      </c>
      <c r="F8" s="97">
        <v>0.90544164037854902</v>
      </c>
      <c r="G8" s="197" t="s">
        <v>143</v>
      </c>
      <c r="H8" s="95">
        <v>216</v>
      </c>
      <c r="I8" s="96">
        <v>4615050000</v>
      </c>
      <c r="J8" s="97">
        <v>1.8293835556503199E-2</v>
      </c>
      <c r="K8" s="97">
        <v>1.00111933256542</v>
      </c>
    </row>
    <row r="9" spans="1:13" x14ac:dyDescent="0.35">
      <c r="C9" s="203">
        <v>2025</v>
      </c>
      <c r="D9" s="204">
        <v>28696064200</v>
      </c>
      <c r="E9" s="205">
        <v>1</v>
      </c>
      <c r="F9" s="205">
        <v>0.96732438857346803</v>
      </c>
      <c r="G9" s="206" t="s">
        <v>144</v>
      </c>
      <c r="H9" s="203">
        <v>16080</v>
      </c>
      <c r="I9" s="204">
        <v>252273504140</v>
      </c>
      <c r="J9" s="205">
        <v>1</v>
      </c>
      <c r="K9" s="205">
        <v>1.0202045506151101</v>
      </c>
    </row>
    <row r="10" spans="1:13" x14ac:dyDescent="0.4">
      <c r="C10" s="98"/>
      <c r="D10" s="99"/>
      <c r="E10" s="100"/>
      <c r="F10" s="100"/>
      <c r="G10" s="101"/>
      <c r="H10" s="98"/>
      <c r="I10" s="99"/>
      <c r="J10" s="100"/>
      <c r="K10" s="100"/>
    </row>
    <row r="11" spans="1:13" x14ac:dyDescent="0.4">
      <c r="C11" s="98"/>
      <c r="D11" s="99"/>
      <c r="E11" s="100"/>
      <c r="F11" s="100"/>
      <c r="G11" s="101"/>
      <c r="H11" s="98"/>
      <c r="I11" s="99"/>
      <c r="J11" s="100"/>
      <c r="K11" s="100"/>
    </row>
    <row r="12" spans="1:13" x14ac:dyDescent="0.4">
      <c r="C12" s="98"/>
      <c r="D12" s="99"/>
      <c r="E12" s="100"/>
      <c r="F12" s="100"/>
      <c r="G12" s="101"/>
      <c r="H12" s="98"/>
      <c r="I12" s="99"/>
      <c r="J12" s="100"/>
      <c r="K12" s="100"/>
    </row>
    <row r="13" spans="1:13" x14ac:dyDescent="0.4">
      <c r="C13" s="98"/>
      <c r="D13" s="99"/>
      <c r="E13" s="100"/>
      <c r="F13" s="100"/>
      <c r="G13" s="101"/>
      <c r="H13" s="98"/>
      <c r="I13" s="99"/>
      <c r="J13" s="100"/>
      <c r="K13" s="100"/>
    </row>
    <row r="14" spans="1:13" x14ac:dyDescent="0.4">
      <c r="C14" s="98"/>
      <c r="D14" s="99"/>
      <c r="E14" s="100"/>
      <c r="F14" s="100"/>
      <c r="G14" s="101"/>
      <c r="H14" s="98"/>
      <c r="I14" s="99"/>
      <c r="J14" s="100"/>
      <c r="K14" s="100"/>
    </row>
    <row r="15" spans="1:13" ht="24" x14ac:dyDescent="0.5">
      <c r="A15" s="92" t="s">
        <v>145</v>
      </c>
      <c r="D15" s="99"/>
      <c r="E15" s="100"/>
      <c r="F15" s="100"/>
      <c r="G15" s="101"/>
      <c r="H15" s="98"/>
      <c r="I15" s="99"/>
      <c r="J15" s="100"/>
      <c r="K15" s="100"/>
    </row>
    <row r="16" spans="1:13" x14ac:dyDescent="0.4">
      <c r="C16" s="98"/>
      <c r="D16" s="99"/>
      <c r="E16" s="100"/>
      <c r="F16" s="100"/>
      <c r="G16" s="101"/>
      <c r="H16" s="98"/>
      <c r="I16" s="99"/>
      <c r="J16" s="332" t="s">
        <v>101</v>
      </c>
      <c r="K16" s="332"/>
    </row>
    <row r="17" spans="1:13" x14ac:dyDescent="0.35">
      <c r="C17" s="327" t="s">
        <v>102</v>
      </c>
      <c r="D17" s="328"/>
      <c r="E17" s="328"/>
      <c r="F17" s="329"/>
      <c r="G17" s="330" t="s">
        <v>367</v>
      </c>
      <c r="H17" s="327" t="s">
        <v>104</v>
      </c>
      <c r="I17" s="328"/>
      <c r="J17" s="328"/>
      <c r="K17" s="329"/>
    </row>
    <row r="18" spans="1:13" x14ac:dyDescent="0.35">
      <c r="C18" s="200" t="s">
        <v>146</v>
      </c>
      <c r="D18" s="201" t="s">
        <v>147</v>
      </c>
      <c r="E18" s="202" t="s">
        <v>107</v>
      </c>
      <c r="F18" s="202" t="s">
        <v>108</v>
      </c>
      <c r="G18" s="331"/>
      <c r="H18" s="200" t="s">
        <v>105</v>
      </c>
      <c r="I18" s="201" t="s">
        <v>106</v>
      </c>
      <c r="J18" s="202" t="s">
        <v>107</v>
      </c>
      <c r="K18" s="202" t="s">
        <v>108</v>
      </c>
    </row>
    <row r="19" spans="1:13" x14ac:dyDescent="0.4">
      <c r="C19" s="95">
        <v>153</v>
      </c>
      <c r="D19" s="96">
        <v>1211360000</v>
      </c>
      <c r="E19" s="97">
        <v>4.2213454484813999E-2</v>
      </c>
      <c r="F19" s="97">
        <v>1.0623728337893801</v>
      </c>
      <c r="G19" s="197" t="s">
        <v>148</v>
      </c>
      <c r="H19" s="95">
        <v>1392</v>
      </c>
      <c r="I19" s="96">
        <v>10071986000</v>
      </c>
      <c r="J19" s="97">
        <v>3.9924866601965897E-2</v>
      </c>
      <c r="K19" s="97">
        <v>0.910367374239062</v>
      </c>
    </row>
    <row r="20" spans="1:13" x14ac:dyDescent="0.4">
      <c r="C20" s="95">
        <v>1872</v>
      </c>
      <c r="D20" s="96">
        <v>27484704200</v>
      </c>
      <c r="E20" s="97">
        <v>0.95778654551518605</v>
      </c>
      <c r="F20" s="97">
        <v>0.96352500438111599</v>
      </c>
      <c r="G20" s="197" t="s">
        <v>149</v>
      </c>
      <c r="H20" s="95">
        <v>14688</v>
      </c>
      <c r="I20" s="96">
        <v>242201518140</v>
      </c>
      <c r="J20" s="97">
        <v>0.96007513339803396</v>
      </c>
      <c r="K20" s="97">
        <v>1.0253490445342099</v>
      </c>
    </row>
    <row r="21" spans="1:13" x14ac:dyDescent="0.35">
      <c r="C21" s="203">
        <v>2025</v>
      </c>
      <c r="D21" s="204">
        <v>28696064200</v>
      </c>
      <c r="E21" s="205">
        <v>1</v>
      </c>
      <c r="F21" s="205">
        <v>0.96732438857346803</v>
      </c>
      <c r="G21" s="206" t="s">
        <v>144</v>
      </c>
      <c r="H21" s="203">
        <v>16080</v>
      </c>
      <c r="I21" s="204">
        <v>252273504140</v>
      </c>
      <c r="J21" s="205">
        <v>1</v>
      </c>
      <c r="K21" s="205">
        <v>1.0202045506151101</v>
      </c>
    </row>
    <row r="22" spans="1:13" x14ac:dyDescent="0.35">
      <c r="C22" s="102"/>
      <c r="D22" s="103"/>
      <c r="E22" s="104"/>
      <c r="F22" s="104"/>
      <c r="G22" s="105"/>
      <c r="H22" s="102"/>
      <c r="I22" s="103"/>
      <c r="J22" s="104"/>
      <c r="K22" s="104"/>
    </row>
    <row r="23" spans="1:13" x14ac:dyDescent="0.4">
      <c r="C23" s="98"/>
      <c r="D23" s="99"/>
      <c r="E23" s="100"/>
      <c r="F23" s="100"/>
      <c r="G23" s="101"/>
      <c r="H23" s="98"/>
      <c r="I23" s="99"/>
      <c r="J23" s="100"/>
      <c r="K23" s="100"/>
    </row>
    <row r="24" spans="1:13" x14ac:dyDescent="0.4">
      <c r="C24" s="98"/>
      <c r="D24" s="99"/>
      <c r="E24" s="100"/>
      <c r="F24" s="100"/>
      <c r="G24" s="101"/>
      <c r="H24" s="98"/>
      <c r="I24" s="99"/>
      <c r="J24" s="100"/>
      <c r="K24" s="100"/>
    </row>
    <row r="25" spans="1:13" x14ac:dyDescent="0.4">
      <c r="C25" s="98"/>
      <c r="D25" s="99"/>
      <c r="E25" s="100"/>
      <c r="F25" s="100"/>
      <c r="G25" s="101"/>
      <c r="H25" s="98"/>
      <c r="I25" s="99"/>
      <c r="J25" s="100"/>
      <c r="K25" s="100"/>
    </row>
    <row r="26" spans="1:13" x14ac:dyDescent="0.35">
      <c r="C26" s="102"/>
      <c r="D26" s="103"/>
      <c r="E26" s="104"/>
      <c r="F26" s="104"/>
      <c r="G26" s="105"/>
      <c r="H26" s="102"/>
      <c r="I26" s="103"/>
      <c r="J26" s="104"/>
      <c r="K26" s="104"/>
    </row>
    <row r="27" spans="1:13" ht="24" x14ac:dyDescent="0.5">
      <c r="A27" s="92" t="s">
        <v>150</v>
      </c>
      <c r="C27" s="102"/>
      <c r="D27" s="103"/>
      <c r="E27" s="104"/>
      <c r="F27" s="104"/>
      <c r="G27" s="105"/>
      <c r="H27" s="102"/>
      <c r="I27" s="103"/>
      <c r="J27" s="104"/>
      <c r="K27" s="104"/>
    </row>
    <row r="28" spans="1:13" x14ac:dyDescent="0.4">
      <c r="L28" s="332" t="s">
        <v>101</v>
      </c>
      <c r="M28" s="332"/>
    </row>
    <row r="29" spans="1:13" x14ac:dyDescent="0.35">
      <c r="A29" s="209" t="s">
        <v>151</v>
      </c>
      <c r="B29" s="207"/>
      <c r="C29" s="208"/>
      <c r="D29" s="209"/>
      <c r="E29" s="207"/>
      <c r="F29" s="208"/>
      <c r="G29" s="333" t="s">
        <v>152</v>
      </c>
      <c r="H29" s="333" t="s">
        <v>153</v>
      </c>
      <c r="I29" s="334"/>
      <c r="J29" s="335"/>
      <c r="K29" s="333" t="s">
        <v>154</v>
      </c>
      <c r="L29" s="334"/>
      <c r="M29" s="335"/>
    </row>
    <row r="30" spans="1:13" x14ac:dyDescent="0.35">
      <c r="A30" s="209" t="s">
        <v>102</v>
      </c>
      <c r="B30" s="207"/>
      <c r="C30" s="208"/>
      <c r="D30" s="209" t="s">
        <v>104</v>
      </c>
      <c r="E30" s="207"/>
      <c r="F30" s="208"/>
      <c r="G30" s="333"/>
      <c r="H30" s="333"/>
      <c r="I30" s="334"/>
      <c r="J30" s="335"/>
      <c r="K30" s="333"/>
      <c r="L30" s="334"/>
      <c r="M30" s="335"/>
    </row>
    <row r="31" spans="1:13" x14ac:dyDescent="0.35">
      <c r="A31" s="200" t="s">
        <v>146</v>
      </c>
      <c r="B31" s="201" t="s">
        <v>147</v>
      </c>
      <c r="C31" s="202" t="s">
        <v>155</v>
      </c>
      <c r="D31" s="200" t="s">
        <v>146</v>
      </c>
      <c r="E31" s="201" t="s">
        <v>147</v>
      </c>
      <c r="F31" s="202" t="s">
        <v>155</v>
      </c>
      <c r="G31" s="333"/>
      <c r="H31" s="210" t="s">
        <v>146</v>
      </c>
      <c r="I31" s="211" t="s">
        <v>147</v>
      </c>
      <c r="J31" s="212" t="s">
        <v>155</v>
      </c>
      <c r="K31" s="210" t="s">
        <v>146</v>
      </c>
      <c r="L31" s="211" t="s">
        <v>147</v>
      </c>
      <c r="M31" s="212" t="s">
        <v>155</v>
      </c>
    </row>
    <row r="32" spans="1:13" x14ac:dyDescent="0.4">
      <c r="A32" s="106">
        <v>190</v>
      </c>
      <c r="B32" s="107">
        <v>3000566200</v>
      </c>
      <c r="C32" s="108">
        <v>0.94882749896613128</v>
      </c>
      <c r="D32" s="106">
        <v>1382</v>
      </c>
      <c r="E32" s="107">
        <v>24207268000</v>
      </c>
      <c r="F32" s="108">
        <v>0.95622324049903484</v>
      </c>
      <c r="G32" s="198" t="s">
        <v>156</v>
      </c>
      <c r="H32" s="106">
        <v>9867</v>
      </c>
      <c r="I32" s="107">
        <v>143472626548</v>
      </c>
      <c r="J32" s="108">
        <v>0.928559094461609</v>
      </c>
      <c r="K32" s="106">
        <v>109</v>
      </c>
      <c r="L32" s="107">
        <v>1644531347</v>
      </c>
      <c r="M32" s="108">
        <v>0.99994467118822594</v>
      </c>
    </row>
    <row r="33" spans="1:13" x14ac:dyDescent="0.4">
      <c r="A33" s="106">
        <v>8</v>
      </c>
      <c r="B33" s="107">
        <v>43000000</v>
      </c>
      <c r="C33" s="108">
        <v>1.1025641025641026</v>
      </c>
      <c r="D33" s="106">
        <v>58</v>
      </c>
      <c r="E33" s="107">
        <v>719120000</v>
      </c>
      <c r="F33" s="108">
        <v>1.2589635854341736</v>
      </c>
      <c r="G33" s="198" t="s">
        <v>157</v>
      </c>
      <c r="H33" s="106">
        <v>264</v>
      </c>
      <c r="I33" s="107">
        <v>2570348700</v>
      </c>
      <c r="J33" s="108">
        <v>0.93625831016863692</v>
      </c>
      <c r="K33" s="106">
        <v>3</v>
      </c>
      <c r="L33" s="107">
        <v>11051776</v>
      </c>
      <c r="M33" s="108">
        <v>0.20722463236054472</v>
      </c>
    </row>
    <row r="34" spans="1:13" ht="27.75" x14ac:dyDescent="0.4">
      <c r="A34" s="106">
        <v>2</v>
      </c>
      <c r="B34" s="107">
        <v>13000000</v>
      </c>
      <c r="C34" s="108">
        <v>2.6</v>
      </c>
      <c r="D34" s="106">
        <v>13</v>
      </c>
      <c r="E34" s="107">
        <v>231000000</v>
      </c>
      <c r="F34" s="108">
        <v>1.3668639053254439</v>
      </c>
      <c r="G34" s="199" t="s">
        <v>159</v>
      </c>
      <c r="H34" s="106">
        <v>40</v>
      </c>
      <c r="I34" s="107">
        <v>667948200</v>
      </c>
      <c r="J34" s="108">
        <v>0.91815236236208475</v>
      </c>
      <c r="K34" s="106"/>
      <c r="L34" s="107"/>
      <c r="M34" s="108"/>
    </row>
    <row r="35" spans="1:13" x14ac:dyDescent="0.4">
      <c r="A35" s="106">
        <v>675</v>
      </c>
      <c r="B35" s="107">
        <v>9657145000</v>
      </c>
      <c r="C35" s="108">
        <v>0.9872511871984978</v>
      </c>
      <c r="D35" s="106">
        <v>5398</v>
      </c>
      <c r="E35" s="107">
        <v>81609829000</v>
      </c>
      <c r="F35" s="108">
        <v>1.0498984146217694</v>
      </c>
      <c r="G35" s="198" t="s">
        <v>160</v>
      </c>
      <c r="H35" s="106">
        <v>28976</v>
      </c>
      <c r="I35" s="107">
        <v>347843600514</v>
      </c>
      <c r="J35" s="108">
        <v>0.95916528170954884</v>
      </c>
      <c r="K35" s="106">
        <v>283</v>
      </c>
      <c r="L35" s="107">
        <v>3508310750</v>
      </c>
      <c r="M35" s="108">
        <v>0.85387640231832662</v>
      </c>
    </row>
    <row r="36" spans="1:13" x14ac:dyDescent="0.4">
      <c r="A36" s="106">
        <v>265</v>
      </c>
      <c r="B36" s="107">
        <v>5217000000</v>
      </c>
      <c r="C36" s="108">
        <v>1.1547170312461958</v>
      </c>
      <c r="D36" s="106">
        <v>2023</v>
      </c>
      <c r="E36" s="107">
        <v>41762285100</v>
      </c>
      <c r="F36" s="108">
        <v>1.024145531337185</v>
      </c>
      <c r="G36" s="198" t="s">
        <v>161</v>
      </c>
      <c r="H36" s="106">
        <v>12155</v>
      </c>
      <c r="I36" s="107">
        <v>200899089829</v>
      </c>
      <c r="J36" s="108">
        <v>0.93877810673155382</v>
      </c>
      <c r="K36" s="106">
        <v>128</v>
      </c>
      <c r="L36" s="107">
        <v>1490868732</v>
      </c>
      <c r="M36" s="108">
        <v>0.68741423155880266</v>
      </c>
    </row>
    <row r="37" spans="1:13" x14ac:dyDescent="0.4">
      <c r="A37" s="106">
        <v>286</v>
      </c>
      <c r="B37" s="107">
        <v>3261450000</v>
      </c>
      <c r="C37" s="108">
        <v>0.97434926124283039</v>
      </c>
      <c r="D37" s="106">
        <v>2232</v>
      </c>
      <c r="E37" s="107">
        <v>29197637000</v>
      </c>
      <c r="F37" s="108">
        <v>0.98459941652367744</v>
      </c>
      <c r="G37" s="198" t="s">
        <v>162</v>
      </c>
      <c r="H37" s="106">
        <v>16461</v>
      </c>
      <c r="I37" s="107">
        <v>169578517664</v>
      </c>
      <c r="J37" s="108">
        <v>0.95226220059648237</v>
      </c>
      <c r="K37" s="106">
        <v>204</v>
      </c>
      <c r="L37" s="107">
        <v>1450126883</v>
      </c>
      <c r="M37" s="108">
        <v>0.69518710681464391</v>
      </c>
    </row>
    <row r="38" spans="1:13" x14ac:dyDescent="0.4">
      <c r="A38" s="106">
        <v>86</v>
      </c>
      <c r="B38" s="107">
        <v>1453528000</v>
      </c>
      <c r="C38" s="108">
        <v>0.85900325628948471</v>
      </c>
      <c r="D38" s="106">
        <v>701</v>
      </c>
      <c r="E38" s="107">
        <v>14636681000</v>
      </c>
      <c r="F38" s="108">
        <v>1.0118937613526833</v>
      </c>
      <c r="G38" s="198" t="s">
        <v>163</v>
      </c>
      <c r="H38" s="106">
        <v>5202</v>
      </c>
      <c r="I38" s="107">
        <v>82616414970</v>
      </c>
      <c r="J38" s="108">
        <v>0.94118838591068055</v>
      </c>
      <c r="K38" s="106">
        <v>62</v>
      </c>
      <c r="L38" s="107">
        <v>1175196506</v>
      </c>
      <c r="M38" s="108">
        <v>1.1239494347073677</v>
      </c>
    </row>
    <row r="39" spans="1:13" x14ac:dyDescent="0.4">
      <c r="A39" s="106">
        <v>149</v>
      </c>
      <c r="B39" s="107">
        <v>2147299000</v>
      </c>
      <c r="C39" s="108">
        <v>0.81289233534502792</v>
      </c>
      <c r="D39" s="106">
        <v>1202</v>
      </c>
      <c r="E39" s="107">
        <v>19969772000</v>
      </c>
      <c r="F39" s="108">
        <v>1.0136431221803128</v>
      </c>
      <c r="G39" s="198" t="s">
        <v>164</v>
      </c>
      <c r="H39" s="106">
        <v>7212</v>
      </c>
      <c r="I39" s="107">
        <v>94410741624</v>
      </c>
      <c r="J39" s="108">
        <v>0.96915630966124733</v>
      </c>
      <c r="K39" s="106">
        <v>31</v>
      </c>
      <c r="L39" s="107">
        <v>260812481</v>
      </c>
      <c r="M39" s="108">
        <v>1.547861394125988</v>
      </c>
    </row>
    <row r="40" spans="1:13" x14ac:dyDescent="0.4">
      <c r="A40" s="106">
        <v>361</v>
      </c>
      <c r="B40" s="107">
        <v>3890576000</v>
      </c>
      <c r="C40" s="108">
        <v>0.8719767948998588</v>
      </c>
      <c r="D40" s="106">
        <v>3036</v>
      </c>
      <c r="E40" s="107">
        <v>39505122040</v>
      </c>
      <c r="F40" s="108">
        <v>1.0264080516306429</v>
      </c>
      <c r="G40" s="198" t="s">
        <v>165</v>
      </c>
      <c r="H40" s="106">
        <v>22707</v>
      </c>
      <c r="I40" s="107">
        <v>239124947041</v>
      </c>
      <c r="J40" s="108">
        <v>0.95442446370369871</v>
      </c>
      <c r="K40" s="106">
        <v>177</v>
      </c>
      <c r="L40" s="107">
        <v>1652038431</v>
      </c>
      <c r="M40" s="108">
        <v>0.73758758709115091</v>
      </c>
    </row>
    <row r="41" spans="1:13" x14ac:dyDescent="0.4">
      <c r="A41" s="106">
        <v>3</v>
      </c>
      <c r="B41" s="107">
        <v>12500000</v>
      </c>
      <c r="C41" s="108">
        <v>0.76219512195121952</v>
      </c>
      <c r="D41" s="106">
        <v>35</v>
      </c>
      <c r="E41" s="107">
        <v>434790000</v>
      </c>
      <c r="F41" s="108">
        <v>1.0758081117995211</v>
      </c>
      <c r="G41" s="198" t="s">
        <v>166</v>
      </c>
      <c r="H41" s="106">
        <v>281</v>
      </c>
      <c r="I41" s="107">
        <v>1862436444</v>
      </c>
      <c r="J41" s="108">
        <v>0.92224458071916171</v>
      </c>
      <c r="K41" s="106">
        <v>4</v>
      </c>
      <c r="L41" s="107">
        <v>24547466</v>
      </c>
      <c r="M41" s="108">
        <v>4.2098700516486902</v>
      </c>
    </row>
    <row r="42" spans="1:13" x14ac:dyDescent="0.35">
      <c r="A42" s="213">
        <v>2025</v>
      </c>
      <c r="B42" s="214">
        <v>28696064200</v>
      </c>
      <c r="C42" s="215">
        <v>0.96732438857346847</v>
      </c>
      <c r="D42" s="213">
        <v>16080</v>
      </c>
      <c r="E42" s="214">
        <v>252273504140</v>
      </c>
      <c r="F42" s="215">
        <v>1.0202045506151114</v>
      </c>
      <c r="G42" s="216" t="s">
        <v>167</v>
      </c>
      <c r="H42" s="213">
        <v>103165</v>
      </c>
      <c r="I42" s="214">
        <v>1283046671534</v>
      </c>
      <c r="J42" s="215">
        <v>0.95007148356738236</v>
      </c>
      <c r="K42" s="213">
        <v>1001</v>
      </c>
      <c r="L42" s="214">
        <v>11217484372</v>
      </c>
      <c r="M42" s="215">
        <v>0.82962738187885965</v>
      </c>
    </row>
  </sheetData>
  <mergeCells count="13">
    <mergeCell ref="J16:K16"/>
    <mergeCell ref="K1:M1"/>
    <mergeCell ref="J3:K3"/>
    <mergeCell ref="C4:F4"/>
    <mergeCell ref="G4:G5"/>
    <mergeCell ref="H4:K4"/>
    <mergeCell ref="C17:F17"/>
    <mergeCell ref="G17:G18"/>
    <mergeCell ref="H17:K17"/>
    <mergeCell ref="L28:M28"/>
    <mergeCell ref="G29:G31"/>
    <mergeCell ref="H29:J30"/>
    <mergeCell ref="K29:M30"/>
  </mergeCells>
  <phoneticPr fontId="5"/>
  <pageMargins left="0.7" right="0.7" top="0.75" bottom="0.75" header="0.3" footer="0.3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7A64-8FAB-4A49-8044-4D5812CB6FDE}">
  <dimension ref="A1:N48"/>
  <sheetViews>
    <sheetView view="pageBreakPreview" topLeftCell="A4" zoomScale="70" zoomScaleNormal="100" zoomScaleSheetLayoutView="70" workbookViewId="0">
      <selection activeCell="O29" sqref="O29"/>
    </sheetView>
  </sheetViews>
  <sheetFormatPr defaultRowHeight="18.75" x14ac:dyDescent="0.4"/>
  <cols>
    <col min="1" max="1" width="9" style="88"/>
    <col min="2" max="2" width="13.625" style="109" customWidth="1"/>
    <col min="3" max="3" width="9" style="129"/>
    <col min="4" max="4" width="9" style="88"/>
    <col min="5" max="5" width="13.625" style="109" customWidth="1"/>
    <col min="6" max="6" width="9" style="143"/>
    <col min="7" max="7" width="21.125" style="129" customWidth="1"/>
    <col min="8" max="8" width="9" style="88"/>
    <col min="9" max="9" width="13.625" style="109" customWidth="1"/>
    <col min="10" max="10" width="9" style="129"/>
    <col min="11" max="11" width="9" style="88"/>
    <col min="12" max="12" width="13.625" style="109" customWidth="1"/>
    <col min="13" max="13" width="9" style="115"/>
    <col min="14" max="16" width="9" style="129"/>
    <col min="17" max="17" width="13.625" style="129" customWidth="1"/>
    <col min="18" max="16384" width="9" style="129"/>
  </cols>
  <sheetData>
    <row r="1" spans="1:14" ht="24" x14ac:dyDescent="0.5">
      <c r="A1" s="87" t="s">
        <v>168</v>
      </c>
      <c r="L1" s="337" t="str">
        <f>目次!A5</f>
        <v xml:space="preserve">2024.10保証統計情報 </v>
      </c>
      <c r="M1" s="337"/>
    </row>
    <row r="2" spans="1:14" x14ac:dyDescent="0.4">
      <c r="A2" s="89"/>
      <c r="L2" s="110"/>
      <c r="M2" s="111"/>
    </row>
    <row r="3" spans="1:14" x14ac:dyDescent="0.4">
      <c r="L3" s="338" t="s">
        <v>101</v>
      </c>
      <c r="M3" s="338"/>
    </row>
    <row r="4" spans="1:14" x14ac:dyDescent="0.4">
      <c r="A4" s="190" t="s">
        <v>151</v>
      </c>
      <c r="B4" s="223"/>
      <c r="C4" s="147"/>
      <c r="D4" s="190"/>
      <c r="E4" s="223"/>
      <c r="F4" s="224"/>
      <c r="G4" s="326" t="s">
        <v>169</v>
      </c>
      <c r="H4" s="190" t="s">
        <v>153</v>
      </c>
      <c r="I4" s="223"/>
      <c r="J4" s="147"/>
      <c r="K4" s="190" t="s">
        <v>170</v>
      </c>
      <c r="L4" s="223"/>
      <c r="M4" s="225"/>
    </row>
    <row r="5" spans="1:14" x14ac:dyDescent="0.4">
      <c r="A5" s="190" t="s">
        <v>102</v>
      </c>
      <c r="B5" s="223"/>
      <c r="C5" s="147"/>
      <c r="D5" s="190" t="s">
        <v>104</v>
      </c>
      <c r="E5" s="223"/>
      <c r="F5" s="224"/>
      <c r="G5" s="326"/>
      <c r="H5" s="190" t="s">
        <v>102</v>
      </c>
      <c r="I5" s="223"/>
      <c r="J5" s="147"/>
      <c r="K5" s="190" t="s">
        <v>104</v>
      </c>
      <c r="L5" s="223"/>
      <c r="M5" s="225"/>
    </row>
    <row r="6" spans="1:14" x14ac:dyDescent="0.4">
      <c r="A6" s="192" t="s">
        <v>146</v>
      </c>
      <c r="B6" s="226" t="s">
        <v>147</v>
      </c>
      <c r="C6" s="146" t="s">
        <v>155</v>
      </c>
      <c r="D6" s="192" t="s">
        <v>146</v>
      </c>
      <c r="E6" s="226" t="s">
        <v>147</v>
      </c>
      <c r="F6" s="227" t="s">
        <v>155</v>
      </c>
      <c r="G6" s="326"/>
      <c r="H6" s="192" t="s">
        <v>146</v>
      </c>
      <c r="I6" s="226" t="s">
        <v>147</v>
      </c>
      <c r="J6" s="146" t="s">
        <v>155</v>
      </c>
      <c r="K6" s="192" t="s">
        <v>146</v>
      </c>
      <c r="L6" s="226" t="s">
        <v>147</v>
      </c>
      <c r="M6" s="228" t="s">
        <v>155</v>
      </c>
    </row>
    <row r="7" spans="1:14" x14ac:dyDescent="0.4">
      <c r="A7" s="217">
        <v>247</v>
      </c>
      <c r="B7" s="218">
        <v>7766862200</v>
      </c>
      <c r="C7" s="219" t="s">
        <v>433</v>
      </c>
      <c r="D7" s="217">
        <v>2267</v>
      </c>
      <c r="E7" s="218">
        <v>78375436100</v>
      </c>
      <c r="F7" s="220" t="s">
        <v>434</v>
      </c>
      <c r="G7" s="221" t="s">
        <v>171</v>
      </c>
      <c r="H7" s="217">
        <v>19055</v>
      </c>
      <c r="I7" s="218">
        <v>455388811402</v>
      </c>
      <c r="J7" s="188" t="s">
        <v>474</v>
      </c>
      <c r="K7" s="217">
        <v>194</v>
      </c>
      <c r="L7" s="218">
        <v>3737920848</v>
      </c>
      <c r="M7" s="220" t="s">
        <v>487</v>
      </c>
    </row>
    <row r="8" spans="1:14" x14ac:dyDescent="0.4">
      <c r="A8" s="90">
        <v>171</v>
      </c>
      <c r="B8" s="112">
        <v>4569360000</v>
      </c>
      <c r="C8" s="113" t="s">
        <v>435</v>
      </c>
      <c r="D8" s="90">
        <v>1528</v>
      </c>
      <c r="E8" s="112">
        <v>49104147800</v>
      </c>
      <c r="F8" s="114" t="s">
        <v>436</v>
      </c>
      <c r="G8" s="221" t="s">
        <v>172</v>
      </c>
      <c r="H8" s="90">
        <v>10984</v>
      </c>
      <c r="I8" s="112">
        <v>216218301464</v>
      </c>
      <c r="J8" s="144" t="s">
        <v>475</v>
      </c>
      <c r="K8" s="90">
        <v>110</v>
      </c>
      <c r="L8" s="112">
        <v>1722115964</v>
      </c>
      <c r="M8" s="114" t="s">
        <v>488</v>
      </c>
    </row>
    <row r="9" spans="1:14" x14ac:dyDescent="0.4">
      <c r="A9" s="90">
        <v>9</v>
      </c>
      <c r="B9" s="112">
        <v>871000000</v>
      </c>
      <c r="C9" s="113" t="s">
        <v>437</v>
      </c>
      <c r="D9" s="90">
        <v>52</v>
      </c>
      <c r="E9" s="112">
        <v>3125400000</v>
      </c>
      <c r="F9" s="114" t="s">
        <v>387</v>
      </c>
      <c r="G9" s="221" t="s">
        <v>173</v>
      </c>
      <c r="H9" s="90">
        <v>924</v>
      </c>
      <c r="I9" s="112">
        <v>35990496534</v>
      </c>
      <c r="J9" s="144" t="s">
        <v>476</v>
      </c>
      <c r="K9" s="90">
        <v>8</v>
      </c>
      <c r="L9" s="112">
        <v>390060767</v>
      </c>
      <c r="M9" s="114" t="s">
        <v>489</v>
      </c>
    </row>
    <row r="10" spans="1:14" x14ac:dyDescent="0.4">
      <c r="A10" s="90"/>
      <c r="B10" s="112"/>
      <c r="C10" s="113"/>
      <c r="D10" s="90">
        <v>242</v>
      </c>
      <c r="E10" s="112">
        <v>10711527000</v>
      </c>
      <c r="F10" s="114" t="s">
        <v>438</v>
      </c>
      <c r="G10" s="221" t="s">
        <v>174</v>
      </c>
      <c r="H10" s="90">
        <v>1981</v>
      </c>
      <c r="I10" s="112">
        <v>70966772234</v>
      </c>
      <c r="J10" s="144" t="s">
        <v>396</v>
      </c>
      <c r="K10" s="90">
        <v>8</v>
      </c>
      <c r="L10" s="112">
        <v>253829211</v>
      </c>
      <c r="M10" s="114" t="s">
        <v>490</v>
      </c>
      <c r="N10" s="88"/>
    </row>
    <row r="11" spans="1:14" x14ac:dyDescent="0.4">
      <c r="A11" s="90"/>
      <c r="B11" s="112"/>
      <c r="C11" s="113"/>
      <c r="D11" s="90"/>
      <c r="E11" s="112"/>
      <c r="F11" s="114"/>
      <c r="G11" s="221" t="s">
        <v>175</v>
      </c>
      <c r="H11" s="90"/>
      <c r="I11" s="112"/>
      <c r="J11" s="144"/>
      <c r="K11" s="90"/>
      <c r="L11" s="112"/>
      <c r="M11" s="114"/>
    </row>
    <row r="12" spans="1:14" x14ac:dyDescent="0.4">
      <c r="A12" s="90">
        <v>1</v>
      </c>
      <c r="B12" s="112">
        <v>4200000</v>
      </c>
      <c r="C12" s="113" t="s">
        <v>439</v>
      </c>
      <c r="D12" s="90">
        <v>10</v>
      </c>
      <c r="E12" s="112">
        <v>82100000</v>
      </c>
      <c r="F12" s="114" t="s">
        <v>440</v>
      </c>
      <c r="G12" s="222" t="s">
        <v>176</v>
      </c>
      <c r="H12" s="90">
        <v>123</v>
      </c>
      <c r="I12" s="112">
        <v>448545967</v>
      </c>
      <c r="J12" s="144" t="s">
        <v>377</v>
      </c>
      <c r="K12" s="90">
        <v>1</v>
      </c>
      <c r="L12" s="112">
        <v>1098414</v>
      </c>
      <c r="M12" s="114" t="s">
        <v>491</v>
      </c>
    </row>
    <row r="13" spans="1:14" x14ac:dyDescent="0.4">
      <c r="A13" s="90">
        <v>11</v>
      </c>
      <c r="B13" s="112">
        <v>422000000</v>
      </c>
      <c r="C13" s="113" t="s">
        <v>441</v>
      </c>
      <c r="D13" s="90">
        <v>67</v>
      </c>
      <c r="E13" s="112">
        <v>2129945000</v>
      </c>
      <c r="F13" s="114" t="s">
        <v>442</v>
      </c>
      <c r="G13" s="221" t="s">
        <v>177</v>
      </c>
      <c r="H13" s="90">
        <v>296</v>
      </c>
      <c r="I13" s="112">
        <v>11249603062</v>
      </c>
      <c r="J13" s="144" t="s">
        <v>477</v>
      </c>
      <c r="K13" s="90">
        <v>4</v>
      </c>
      <c r="L13" s="112">
        <v>242111990</v>
      </c>
      <c r="M13" s="114" t="s">
        <v>391</v>
      </c>
    </row>
    <row r="14" spans="1:14" x14ac:dyDescent="0.4">
      <c r="A14" s="90">
        <v>9</v>
      </c>
      <c r="B14" s="112">
        <v>360000000</v>
      </c>
      <c r="C14" s="113" t="s">
        <v>443</v>
      </c>
      <c r="D14" s="90">
        <v>61</v>
      </c>
      <c r="E14" s="112">
        <v>2309000000</v>
      </c>
      <c r="F14" s="114" t="s">
        <v>444</v>
      </c>
      <c r="G14" s="221" t="s">
        <v>178</v>
      </c>
      <c r="H14" s="90">
        <v>190</v>
      </c>
      <c r="I14" s="112">
        <v>6145808509</v>
      </c>
      <c r="J14" s="144" t="s">
        <v>478</v>
      </c>
      <c r="K14" s="90">
        <v>1</v>
      </c>
      <c r="L14" s="112">
        <v>47200000</v>
      </c>
      <c r="M14" s="114" t="s">
        <v>158</v>
      </c>
    </row>
    <row r="15" spans="1:14" x14ac:dyDescent="0.4">
      <c r="A15" s="90"/>
      <c r="B15" s="112"/>
      <c r="C15" s="113"/>
      <c r="D15" s="90">
        <v>4</v>
      </c>
      <c r="E15" s="112">
        <v>138500000</v>
      </c>
      <c r="F15" s="114" t="s">
        <v>445</v>
      </c>
      <c r="G15" s="221" t="s">
        <v>179</v>
      </c>
      <c r="H15" s="90">
        <v>166</v>
      </c>
      <c r="I15" s="112">
        <v>5206439192</v>
      </c>
      <c r="J15" s="144" t="s">
        <v>395</v>
      </c>
      <c r="K15" s="90"/>
      <c r="L15" s="112"/>
      <c r="M15" s="114"/>
    </row>
    <row r="16" spans="1:14" x14ac:dyDescent="0.4">
      <c r="A16" s="90">
        <v>12</v>
      </c>
      <c r="B16" s="112">
        <v>92000000</v>
      </c>
      <c r="C16" s="113" t="s">
        <v>446</v>
      </c>
      <c r="D16" s="90">
        <v>55</v>
      </c>
      <c r="E16" s="112">
        <v>356000000</v>
      </c>
      <c r="F16" s="114" t="s">
        <v>447</v>
      </c>
      <c r="G16" s="221" t="s">
        <v>180</v>
      </c>
      <c r="H16" s="90">
        <v>220</v>
      </c>
      <c r="I16" s="112">
        <v>1079283130</v>
      </c>
      <c r="J16" s="144" t="s">
        <v>479</v>
      </c>
      <c r="K16" s="90"/>
      <c r="L16" s="112"/>
      <c r="M16" s="114"/>
    </row>
    <row r="17" spans="1:13" x14ac:dyDescent="0.4">
      <c r="A17" s="90">
        <v>6</v>
      </c>
      <c r="B17" s="112">
        <v>445000000</v>
      </c>
      <c r="C17" s="113" t="s">
        <v>448</v>
      </c>
      <c r="D17" s="90">
        <v>51</v>
      </c>
      <c r="E17" s="112">
        <v>3184534000</v>
      </c>
      <c r="F17" s="114" t="s">
        <v>449</v>
      </c>
      <c r="G17" s="221" t="s">
        <v>181</v>
      </c>
      <c r="H17" s="90">
        <v>885</v>
      </c>
      <c r="I17" s="112">
        <v>21333594966</v>
      </c>
      <c r="J17" s="144" t="s">
        <v>480</v>
      </c>
      <c r="K17" s="90">
        <v>11</v>
      </c>
      <c r="L17" s="112">
        <v>214199594</v>
      </c>
      <c r="M17" s="114" t="s">
        <v>492</v>
      </c>
    </row>
    <row r="18" spans="1:13" x14ac:dyDescent="0.4">
      <c r="A18" s="90">
        <v>1</v>
      </c>
      <c r="B18" s="112">
        <v>80000000</v>
      </c>
      <c r="C18" s="113" t="s">
        <v>450</v>
      </c>
      <c r="D18" s="90">
        <v>15</v>
      </c>
      <c r="E18" s="112">
        <v>888000000</v>
      </c>
      <c r="F18" s="114" t="s">
        <v>451</v>
      </c>
      <c r="G18" s="221" t="s">
        <v>182</v>
      </c>
      <c r="H18" s="90">
        <v>315</v>
      </c>
      <c r="I18" s="112">
        <v>8132800000</v>
      </c>
      <c r="J18" s="144" t="s">
        <v>481</v>
      </c>
      <c r="K18" s="90">
        <v>1</v>
      </c>
      <c r="L18" s="112">
        <v>56131939</v>
      </c>
      <c r="M18" s="114" t="s">
        <v>378</v>
      </c>
    </row>
    <row r="19" spans="1:13" x14ac:dyDescent="0.4">
      <c r="A19" s="90"/>
      <c r="B19" s="112"/>
      <c r="C19" s="113"/>
      <c r="D19" s="90">
        <v>12</v>
      </c>
      <c r="E19" s="112">
        <v>355200000</v>
      </c>
      <c r="F19" s="114" t="s">
        <v>388</v>
      </c>
      <c r="G19" s="221" t="s">
        <v>183</v>
      </c>
      <c r="H19" s="90">
        <v>29</v>
      </c>
      <c r="I19" s="112">
        <v>1237868212</v>
      </c>
      <c r="J19" s="144" t="s">
        <v>482</v>
      </c>
      <c r="K19" s="90">
        <v>1</v>
      </c>
      <c r="L19" s="112">
        <v>10969972</v>
      </c>
      <c r="M19" s="114" t="s">
        <v>158</v>
      </c>
    </row>
    <row r="20" spans="1:13" x14ac:dyDescent="0.4">
      <c r="A20" s="90"/>
      <c r="B20" s="112"/>
      <c r="C20" s="113"/>
      <c r="D20" s="90"/>
      <c r="E20" s="112"/>
      <c r="F20" s="114"/>
      <c r="G20" s="221" t="s">
        <v>184</v>
      </c>
      <c r="H20" s="90">
        <v>406</v>
      </c>
      <c r="I20" s="112">
        <v>22928371820</v>
      </c>
      <c r="J20" s="144" t="s">
        <v>483</v>
      </c>
      <c r="K20" s="90">
        <v>4</v>
      </c>
      <c r="L20" s="112">
        <v>311917632</v>
      </c>
      <c r="M20" s="114" t="s">
        <v>392</v>
      </c>
    </row>
    <row r="21" spans="1:13" x14ac:dyDescent="0.4">
      <c r="A21" s="90"/>
      <c r="B21" s="112"/>
      <c r="C21" s="113"/>
      <c r="D21" s="90"/>
      <c r="E21" s="112"/>
      <c r="F21" s="114"/>
      <c r="G21" s="221" t="s">
        <v>185</v>
      </c>
      <c r="H21" s="90">
        <v>567</v>
      </c>
      <c r="I21" s="112">
        <v>10002611455</v>
      </c>
      <c r="J21" s="144" t="s">
        <v>442</v>
      </c>
      <c r="K21" s="90">
        <v>17</v>
      </c>
      <c r="L21" s="112">
        <v>236992224</v>
      </c>
      <c r="M21" s="114" t="s">
        <v>493</v>
      </c>
    </row>
    <row r="22" spans="1:13" x14ac:dyDescent="0.4">
      <c r="A22" s="90"/>
      <c r="B22" s="112"/>
      <c r="C22" s="113"/>
      <c r="D22" s="90"/>
      <c r="E22" s="112"/>
      <c r="F22" s="114"/>
      <c r="G22" s="221" t="s">
        <v>186</v>
      </c>
      <c r="H22" s="90">
        <v>11</v>
      </c>
      <c r="I22" s="112">
        <v>108434400</v>
      </c>
      <c r="J22" s="144" t="s">
        <v>484</v>
      </c>
      <c r="K22" s="90"/>
      <c r="L22" s="112"/>
      <c r="M22" s="114"/>
    </row>
    <row r="23" spans="1:13" x14ac:dyDescent="0.4">
      <c r="A23" s="90"/>
      <c r="B23" s="112"/>
      <c r="C23" s="113"/>
      <c r="D23" s="90"/>
      <c r="E23" s="112"/>
      <c r="F23" s="114"/>
      <c r="G23" s="221" t="s">
        <v>187</v>
      </c>
      <c r="H23" s="90">
        <v>198</v>
      </c>
      <c r="I23" s="112">
        <v>2983327200</v>
      </c>
      <c r="J23" s="144" t="s">
        <v>386</v>
      </c>
      <c r="K23" s="90">
        <v>5</v>
      </c>
      <c r="L23" s="112">
        <v>37718513</v>
      </c>
      <c r="M23" s="114" t="s">
        <v>494</v>
      </c>
    </row>
    <row r="24" spans="1:13" x14ac:dyDescent="0.4">
      <c r="A24" s="90">
        <v>5</v>
      </c>
      <c r="B24" s="112">
        <v>249831000</v>
      </c>
      <c r="C24" s="113" t="s">
        <v>158</v>
      </c>
      <c r="D24" s="90">
        <v>11</v>
      </c>
      <c r="E24" s="112">
        <v>624831000</v>
      </c>
      <c r="F24" s="114" t="s">
        <v>452</v>
      </c>
      <c r="G24" s="221" t="s">
        <v>188</v>
      </c>
      <c r="H24" s="90">
        <v>346</v>
      </c>
      <c r="I24" s="112">
        <v>10448246895</v>
      </c>
      <c r="J24" s="144" t="s">
        <v>485</v>
      </c>
      <c r="K24" s="90">
        <v>6</v>
      </c>
      <c r="L24" s="112">
        <v>84974699</v>
      </c>
      <c r="M24" s="114" t="s">
        <v>393</v>
      </c>
    </row>
    <row r="25" spans="1:13" x14ac:dyDescent="0.4">
      <c r="A25" s="90">
        <v>22</v>
      </c>
      <c r="B25" s="112">
        <v>673471200</v>
      </c>
      <c r="C25" s="113" t="s">
        <v>453</v>
      </c>
      <c r="D25" s="90">
        <v>159</v>
      </c>
      <c r="E25" s="112">
        <v>5366251300</v>
      </c>
      <c r="F25" s="114" t="s">
        <v>394</v>
      </c>
      <c r="G25" s="221" t="s">
        <v>189</v>
      </c>
      <c r="H25" s="90">
        <v>1414</v>
      </c>
      <c r="I25" s="112">
        <v>30908306362</v>
      </c>
      <c r="J25" s="144" t="s">
        <v>486</v>
      </c>
      <c r="K25" s="90">
        <v>17</v>
      </c>
      <c r="L25" s="112">
        <v>128599929</v>
      </c>
      <c r="M25" s="114" t="s">
        <v>495</v>
      </c>
    </row>
    <row r="26" spans="1:13" x14ac:dyDescent="0.4">
      <c r="A26" s="217">
        <v>1577</v>
      </c>
      <c r="B26" s="218">
        <v>18975317000</v>
      </c>
      <c r="C26" s="219" t="s">
        <v>389</v>
      </c>
      <c r="D26" s="217">
        <v>12421</v>
      </c>
      <c r="E26" s="218">
        <v>157982362000</v>
      </c>
      <c r="F26" s="220" t="s">
        <v>454</v>
      </c>
      <c r="G26" s="221" t="s">
        <v>190</v>
      </c>
      <c r="H26" s="217">
        <v>72589</v>
      </c>
      <c r="I26" s="218">
        <v>758049248390</v>
      </c>
      <c r="J26" s="188" t="s">
        <v>496</v>
      </c>
      <c r="K26" s="217">
        <v>736</v>
      </c>
      <c r="L26" s="218">
        <v>7127138488</v>
      </c>
      <c r="M26" s="220" t="s">
        <v>509</v>
      </c>
    </row>
    <row r="27" spans="1:13" x14ac:dyDescent="0.4">
      <c r="A27" s="90">
        <v>523</v>
      </c>
      <c r="B27" s="112">
        <v>3409200000</v>
      </c>
      <c r="C27" s="113" t="s">
        <v>398</v>
      </c>
      <c r="D27" s="90">
        <v>3920</v>
      </c>
      <c r="E27" s="112">
        <v>26271100000</v>
      </c>
      <c r="F27" s="114" t="s">
        <v>455</v>
      </c>
      <c r="G27" s="221" t="s">
        <v>191</v>
      </c>
      <c r="H27" s="90">
        <v>4575</v>
      </c>
      <c r="I27" s="112">
        <v>26372537124</v>
      </c>
      <c r="J27" s="144" t="s">
        <v>385</v>
      </c>
      <c r="K27" s="90">
        <v>65</v>
      </c>
      <c r="L27" s="112">
        <v>299341056</v>
      </c>
      <c r="M27" s="114" t="s">
        <v>510</v>
      </c>
    </row>
    <row r="28" spans="1:13" x14ac:dyDescent="0.4">
      <c r="A28" s="90">
        <v>111</v>
      </c>
      <c r="B28" s="112">
        <v>314590000</v>
      </c>
      <c r="C28" s="113" t="s">
        <v>456</v>
      </c>
      <c r="D28" s="90">
        <v>740</v>
      </c>
      <c r="E28" s="112">
        <v>2027390000</v>
      </c>
      <c r="F28" s="114" t="s">
        <v>457</v>
      </c>
      <c r="G28" s="221" t="s">
        <v>192</v>
      </c>
      <c r="H28" s="90">
        <v>738</v>
      </c>
      <c r="I28" s="112">
        <v>1621303100</v>
      </c>
      <c r="J28" s="144" t="s">
        <v>497</v>
      </c>
      <c r="K28" s="90">
        <v>9</v>
      </c>
      <c r="L28" s="112">
        <v>13614676</v>
      </c>
      <c r="M28" s="114" t="s">
        <v>511</v>
      </c>
    </row>
    <row r="29" spans="1:13" x14ac:dyDescent="0.4">
      <c r="A29" s="90">
        <v>13</v>
      </c>
      <c r="B29" s="112">
        <v>376000000</v>
      </c>
      <c r="C29" s="113" t="s">
        <v>458</v>
      </c>
      <c r="D29" s="90">
        <v>72</v>
      </c>
      <c r="E29" s="112">
        <v>2241000000</v>
      </c>
      <c r="F29" s="114" t="s">
        <v>459</v>
      </c>
      <c r="G29" s="221" t="s">
        <v>193</v>
      </c>
      <c r="H29" s="90">
        <v>1820</v>
      </c>
      <c r="I29" s="112">
        <v>20161459233</v>
      </c>
      <c r="J29" s="144" t="s">
        <v>399</v>
      </c>
      <c r="K29" s="90">
        <v>36</v>
      </c>
      <c r="L29" s="112">
        <v>549320374</v>
      </c>
      <c r="M29" s="114" t="s">
        <v>512</v>
      </c>
    </row>
    <row r="30" spans="1:13" x14ac:dyDescent="0.4">
      <c r="A30" s="90"/>
      <c r="B30" s="112"/>
      <c r="C30" s="113"/>
      <c r="D30" s="90"/>
      <c r="E30" s="112"/>
      <c r="F30" s="114"/>
      <c r="G30" s="221" t="s">
        <v>194</v>
      </c>
      <c r="H30" s="90">
        <v>123</v>
      </c>
      <c r="I30" s="112">
        <v>920968864</v>
      </c>
      <c r="J30" s="144" t="s">
        <v>498</v>
      </c>
      <c r="K30" s="90">
        <v>4</v>
      </c>
      <c r="L30" s="112">
        <v>29935747</v>
      </c>
      <c r="M30" s="114" t="s">
        <v>400</v>
      </c>
    </row>
    <row r="31" spans="1:13" x14ac:dyDescent="0.4">
      <c r="A31" s="90"/>
      <c r="B31" s="112"/>
      <c r="C31" s="113"/>
      <c r="D31" s="90"/>
      <c r="E31" s="112"/>
      <c r="F31" s="114"/>
      <c r="G31" s="221" t="s">
        <v>195</v>
      </c>
      <c r="H31" s="90">
        <v>27434</v>
      </c>
      <c r="I31" s="112">
        <v>322049180367</v>
      </c>
      <c r="J31" s="144" t="s">
        <v>499</v>
      </c>
      <c r="K31" s="90">
        <v>239</v>
      </c>
      <c r="L31" s="112">
        <v>3014337813</v>
      </c>
      <c r="M31" s="114" t="s">
        <v>513</v>
      </c>
    </row>
    <row r="32" spans="1:13" x14ac:dyDescent="0.4">
      <c r="A32" s="90"/>
      <c r="B32" s="112"/>
      <c r="C32" s="113"/>
      <c r="D32" s="90">
        <v>1348</v>
      </c>
      <c r="E32" s="112">
        <v>38196555000</v>
      </c>
      <c r="F32" s="114" t="s">
        <v>460</v>
      </c>
      <c r="G32" s="221" t="s">
        <v>196</v>
      </c>
      <c r="H32" s="90">
        <v>6749</v>
      </c>
      <c r="I32" s="112">
        <v>150021750844</v>
      </c>
      <c r="J32" s="144" t="s">
        <v>500</v>
      </c>
      <c r="K32" s="90">
        <v>40</v>
      </c>
      <c r="L32" s="112">
        <v>703511567</v>
      </c>
      <c r="M32" s="114" t="s">
        <v>514</v>
      </c>
    </row>
    <row r="33" spans="1:13" x14ac:dyDescent="0.4">
      <c r="A33" s="90"/>
      <c r="B33" s="112"/>
      <c r="C33" s="113"/>
      <c r="D33" s="90"/>
      <c r="E33" s="112"/>
      <c r="F33" s="114"/>
      <c r="G33" s="221" t="s">
        <v>197</v>
      </c>
      <c r="H33" s="90">
        <v>11</v>
      </c>
      <c r="I33" s="112">
        <v>45375880</v>
      </c>
      <c r="J33" s="144" t="s">
        <v>501</v>
      </c>
      <c r="K33" s="90"/>
      <c r="L33" s="112"/>
      <c r="M33" s="114"/>
    </row>
    <row r="34" spans="1:13" x14ac:dyDescent="0.4">
      <c r="A34" s="90">
        <v>449</v>
      </c>
      <c r="B34" s="112">
        <v>9378238000</v>
      </c>
      <c r="C34" s="113" t="s">
        <v>461</v>
      </c>
      <c r="D34" s="90">
        <v>3116</v>
      </c>
      <c r="E34" s="112">
        <v>60207363000</v>
      </c>
      <c r="F34" s="114" t="s">
        <v>384</v>
      </c>
      <c r="G34" s="221" t="s">
        <v>198</v>
      </c>
      <c r="H34" s="90">
        <v>11971</v>
      </c>
      <c r="I34" s="112">
        <v>151200708754</v>
      </c>
      <c r="J34" s="144" t="s">
        <v>502</v>
      </c>
      <c r="K34" s="90">
        <v>155</v>
      </c>
      <c r="L34" s="112">
        <v>1638760706</v>
      </c>
      <c r="M34" s="114" t="s">
        <v>515</v>
      </c>
    </row>
    <row r="35" spans="1:13" x14ac:dyDescent="0.4">
      <c r="A35" s="90">
        <v>72</v>
      </c>
      <c r="B35" s="112">
        <v>857920000</v>
      </c>
      <c r="C35" s="113" t="s">
        <v>462</v>
      </c>
      <c r="D35" s="90">
        <v>472</v>
      </c>
      <c r="E35" s="112">
        <v>5432150000</v>
      </c>
      <c r="F35" s="114" t="s">
        <v>463</v>
      </c>
      <c r="G35" s="221" t="s">
        <v>199</v>
      </c>
      <c r="H35" s="90">
        <v>2948</v>
      </c>
      <c r="I35" s="112">
        <v>20884079935</v>
      </c>
      <c r="J35" s="144" t="s">
        <v>503</v>
      </c>
      <c r="K35" s="90">
        <v>21</v>
      </c>
      <c r="L35" s="112">
        <v>178878388</v>
      </c>
      <c r="M35" s="114" t="s">
        <v>516</v>
      </c>
    </row>
    <row r="36" spans="1:13" x14ac:dyDescent="0.4">
      <c r="A36" s="90">
        <v>384</v>
      </c>
      <c r="B36" s="112">
        <v>2586259000</v>
      </c>
      <c r="C36" s="113" t="s">
        <v>397</v>
      </c>
      <c r="D36" s="90">
        <v>2688</v>
      </c>
      <c r="E36" s="112">
        <v>16976471000</v>
      </c>
      <c r="F36" s="114" t="s">
        <v>464</v>
      </c>
      <c r="G36" s="221" t="s">
        <v>200</v>
      </c>
      <c r="H36" s="90">
        <v>13184</v>
      </c>
      <c r="I36" s="112">
        <v>49128813279</v>
      </c>
      <c r="J36" s="144" t="s">
        <v>504</v>
      </c>
      <c r="K36" s="90">
        <v>118</v>
      </c>
      <c r="L36" s="112">
        <v>532615553</v>
      </c>
      <c r="M36" s="114" t="s">
        <v>517</v>
      </c>
    </row>
    <row r="37" spans="1:13" x14ac:dyDescent="0.4">
      <c r="A37" s="90">
        <v>294</v>
      </c>
      <c r="B37" s="112">
        <v>1354499000</v>
      </c>
      <c r="C37" s="113" t="s">
        <v>465</v>
      </c>
      <c r="D37" s="90">
        <v>2232</v>
      </c>
      <c r="E37" s="112">
        <v>10658141000</v>
      </c>
      <c r="F37" s="114" t="s">
        <v>466</v>
      </c>
      <c r="G37" s="221" t="s">
        <v>192</v>
      </c>
      <c r="H37" s="90">
        <v>11176</v>
      </c>
      <c r="I37" s="112">
        <v>33672773528</v>
      </c>
      <c r="J37" s="144" t="s">
        <v>505</v>
      </c>
      <c r="K37" s="90">
        <v>87</v>
      </c>
      <c r="L37" s="112">
        <v>268201969</v>
      </c>
      <c r="M37" s="114" t="s">
        <v>518</v>
      </c>
    </row>
    <row r="38" spans="1:13" x14ac:dyDescent="0.4">
      <c r="A38" s="90">
        <v>77</v>
      </c>
      <c r="B38" s="112">
        <v>417700000</v>
      </c>
      <c r="C38" s="113" t="s">
        <v>467</v>
      </c>
      <c r="D38" s="90">
        <v>634</v>
      </c>
      <c r="E38" s="112">
        <v>2981923000</v>
      </c>
      <c r="F38" s="114" t="s">
        <v>468</v>
      </c>
      <c r="G38" s="221" t="s">
        <v>201</v>
      </c>
      <c r="H38" s="90">
        <v>3424</v>
      </c>
      <c r="I38" s="112">
        <v>11154246127</v>
      </c>
      <c r="J38" s="144" t="s">
        <v>506</v>
      </c>
      <c r="K38" s="90">
        <v>56</v>
      </c>
      <c r="L38" s="112">
        <v>152359094</v>
      </c>
      <c r="M38" s="114" t="s">
        <v>519</v>
      </c>
    </row>
    <row r="39" spans="1:13" x14ac:dyDescent="0.4">
      <c r="A39" s="90">
        <v>53</v>
      </c>
      <c r="B39" s="112">
        <v>1863000000</v>
      </c>
      <c r="C39" s="113" t="s">
        <v>158</v>
      </c>
      <c r="D39" s="90">
        <v>125</v>
      </c>
      <c r="E39" s="112">
        <v>4674200000</v>
      </c>
      <c r="F39" s="114" t="s">
        <v>158</v>
      </c>
      <c r="G39" s="221" t="s">
        <v>202</v>
      </c>
      <c r="H39" s="90">
        <v>106</v>
      </c>
      <c r="I39" s="112">
        <v>3459230000</v>
      </c>
      <c r="J39" s="144" t="s">
        <v>507</v>
      </c>
      <c r="K39" s="90"/>
      <c r="L39" s="112"/>
      <c r="M39" s="114"/>
    </row>
    <row r="40" spans="1:13" x14ac:dyDescent="0.4">
      <c r="A40" s="90">
        <v>6</v>
      </c>
      <c r="B40" s="112">
        <v>87000000</v>
      </c>
      <c r="C40" s="113" t="s">
        <v>158</v>
      </c>
      <c r="D40" s="90">
        <v>46</v>
      </c>
      <c r="E40" s="112">
        <v>1001600000</v>
      </c>
      <c r="F40" s="114" t="s">
        <v>469</v>
      </c>
      <c r="G40" s="221" t="s">
        <v>189</v>
      </c>
      <c r="H40" s="90">
        <v>244</v>
      </c>
      <c r="I40" s="112">
        <v>2650897983</v>
      </c>
      <c r="J40" s="144" t="s">
        <v>508</v>
      </c>
      <c r="K40" s="90">
        <v>2</v>
      </c>
      <c r="L40" s="112">
        <v>28078190</v>
      </c>
      <c r="M40" s="114" t="s">
        <v>375</v>
      </c>
    </row>
    <row r="41" spans="1:13" x14ac:dyDescent="0.4">
      <c r="A41" s="217">
        <v>201</v>
      </c>
      <c r="B41" s="218">
        <v>1953885000</v>
      </c>
      <c r="C41" s="219" t="s">
        <v>470</v>
      </c>
      <c r="D41" s="217">
        <v>1392</v>
      </c>
      <c r="E41" s="218">
        <v>15915706040</v>
      </c>
      <c r="F41" s="220" t="s">
        <v>471</v>
      </c>
      <c r="G41" s="221" t="s">
        <v>203</v>
      </c>
      <c r="H41" s="217">
        <v>11521</v>
      </c>
      <c r="I41" s="218">
        <v>69608611742</v>
      </c>
      <c r="J41" s="188" t="s">
        <v>520</v>
      </c>
      <c r="K41" s="217">
        <v>71</v>
      </c>
      <c r="L41" s="218">
        <v>352425036</v>
      </c>
      <c r="M41" s="220" t="s">
        <v>523</v>
      </c>
    </row>
    <row r="42" spans="1:13" x14ac:dyDescent="0.4">
      <c r="A42" s="217">
        <v>48</v>
      </c>
      <c r="B42" s="218">
        <v>266490000</v>
      </c>
      <c r="C42" s="219" t="s">
        <v>401</v>
      </c>
      <c r="D42" s="217">
        <v>317</v>
      </c>
      <c r="E42" s="218">
        <v>1953010000</v>
      </c>
      <c r="F42" s="220" t="s">
        <v>472</v>
      </c>
      <c r="G42" s="221" t="s">
        <v>192</v>
      </c>
      <c r="H42" s="217">
        <v>2219</v>
      </c>
      <c r="I42" s="218">
        <v>6776435692</v>
      </c>
      <c r="J42" s="188" t="s">
        <v>521</v>
      </c>
      <c r="K42" s="217">
        <v>14</v>
      </c>
      <c r="L42" s="218">
        <v>35861228</v>
      </c>
      <c r="M42" s="220" t="s">
        <v>524</v>
      </c>
    </row>
    <row r="43" spans="1:13" x14ac:dyDescent="0.4">
      <c r="A43" s="194">
        <v>2025</v>
      </c>
      <c r="B43" s="229">
        <v>28696064200</v>
      </c>
      <c r="C43" s="230" t="s">
        <v>473</v>
      </c>
      <c r="D43" s="194">
        <v>16080</v>
      </c>
      <c r="E43" s="229">
        <v>252273504140</v>
      </c>
      <c r="F43" s="231" t="s">
        <v>390</v>
      </c>
      <c r="G43" s="232" t="s">
        <v>204</v>
      </c>
      <c r="H43" s="194">
        <v>103165</v>
      </c>
      <c r="I43" s="229">
        <v>1283046671534</v>
      </c>
      <c r="J43" s="233" t="s">
        <v>522</v>
      </c>
      <c r="K43" s="194">
        <v>1001</v>
      </c>
      <c r="L43" s="229">
        <v>11217484372</v>
      </c>
      <c r="M43" s="231" t="s">
        <v>525</v>
      </c>
    </row>
    <row r="44" spans="1:13" x14ac:dyDescent="0.4">
      <c r="A44" s="88" t="s">
        <v>205</v>
      </c>
    </row>
    <row r="48" spans="1:13" x14ac:dyDescent="0.4">
      <c r="G48" s="145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21DC-DADD-42F6-B9E2-3E45DE22DBB7}">
  <sheetPr>
    <pageSetUpPr fitToPage="1"/>
  </sheetPr>
  <dimension ref="A1:N81"/>
  <sheetViews>
    <sheetView view="pageBreakPreview" zoomScaleNormal="100" zoomScaleSheetLayoutView="100" workbookViewId="0">
      <selection activeCell="I63" sqref="I63"/>
    </sheetView>
  </sheetViews>
  <sheetFormatPr defaultRowHeight="18.75" x14ac:dyDescent="0.4"/>
  <cols>
    <col min="1" max="1" width="9" style="119"/>
    <col min="2" max="2" width="14.375" style="117" bestFit="1" customWidth="1"/>
    <col min="3" max="3" width="9" style="118"/>
    <col min="4" max="4" width="9" style="119"/>
    <col min="5" max="5" width="15.5" style="117" bestFit="1" customWidth="1"/>
    <col min="6" max="6" width="9" style="118"/>
    <col min="7" max="7" width="22.625" style="242" customWidth="1"/>
    <col min="8" max="8" width="9" style="119"/>
    <col min="9" max="9" width="17.25" style="117" bestFit="1" customWidth="1"/>
    <col min="10" max="10" width="9" style="118"/>
    <col min="11" max="11" width="9" style="119"/>
    <col min="12" max="12" width="14.375" style="117" bestFit="1" customWidth="1"/>
    <col min="13" max="13" width="9" style="118"/>
    <col min="14" max="16384" width="9" style="242"/>
  </cols>
  <sheetData>
    <row r="1" spans="1:14" ht="24" x14ac:dyDescent="0.5">
      <c r="A1" s="116" t="s">
        <v>6</v>
      </c>
      <c r="L1" s="339" t="str">
        <f>目次!A5</f>
        <v xml:space="preserve">2024.10保証統計情報 </v>
      </c>
      <c r="M1" s="339"/>
    </row>
    <row r="2" spans="1:14" x14ac:dyDescent="0.4">
      <c r="A2" s="120"/>
      <c r="L2" s="121"/>
      <c r="M2" s="121"/>
    </row>
    <row r="3" spans="1:14" x14ac:dyDescent="0.4">
      <c r="L3" s="340" t="s">
        <v>101</v>
      </c>
      <c r="M3" s="340"/>
    </row>
    <row r="4" spans="1:14" x14ac:dyDescent="0.4">
      <c r="A4" s="190" t="s">
        <v>151</v>
      </c>
      <c r="B4" s="223"/>
      <c r="C4" s="225"/>
      <c r="D4" s="190"/>
      <c r="E4" s="223"/>
      <c r="F4" s="225"/>
      <c r="G4" s="326" t="s">
        <v>368</v>
      </c>
      <c r="H4" s="190" t="s">
        <v>153</v>
      </c>
      <c r="I4" s="223"/>
      <c r="J4" s="225"/>
      <c r="K4" s="190" t="s">
        <v>170</v>
      </c>
      <c r="L4" s="223"/>
      <c r="M4" s="225"/>
    </row>
    <row r="5" spans="1:14" x14ac:dyDescent="0.4">
      <c r="A5" s="190" t="s">
        <v>102</v>
      </c>
      <c r="B5" s="223"/>
      <c r="C5" s="225"/>
      <c r="D5" s="190" t="s">
        <v>104</v>
      </c>
      <c r="E5" s="223"/>
      <c r="F5" s="225"/>
      <c r="G5" s="326"/>
      <c r="H5" s="190" t="s">
        <v>102</v>
      </c>
      <c r="I5" s="223"/>
      <c r="J5" s="225"/>
      <c r="K5" s="190" t="s">
        <v>104</v>
      </c>
      <c r="L5" s="223"/>
      <c r="M5" s="225"/>
    </row>
    <row r="6" spans="1:14" x14ac:dyDescent="0.4">
      <c r="A6" s="192" t="s">
        <v>146</v>
      </c>
      <c r="B6" s="226" t="s">
        <v>147</v>
      </c>
      <c r="C6" s="228" t="s">
        <v>155</v>
      </c>
      <c r="D6" s="192" t="s">
        <v>146</v>
      </c>
      <c r="E6" s="226" t="s">
        <v>147</v>
      </c>
      <c r="F6" s="228" t="s">
        <v>155</v>
      </c>
      <c r="G6" s="326"/>
      <c r="H6" s="192" t="s">
        <v>146</v>
      </c>
      <c r="I6" s="226" t="s">
        <v>147</v>
      </c>
      <c r="J6" s="228" t="s">
        <v>155</v>
      </c>
      <c r="K6" s="228" t="s">
        <v>146</v>
      </c>
      <c r="L6" s="226" t="s">
        <v>147</v>
      </c>
      <c r="M6" s="228" t="s">
        <v>155</v>
      </c>
    </row>
    <row r="7" spans="1:14" x14ac:dyDescent="0.4">
      <c r="A7" s="122">
        <v>7</v>
      </c>
      <c r="B7" s="123">
        <v>241000000</v>
      </c>
      <c r="C7" s="124">
        <v>1.2487046632124399</v>
      </c>
      <c r="D7" s="122">
        <v>35</v>
      </c>
      <c r="E7" s="123">
        <v>896000000</v>
      </c>
      <c r="F7" s="124">
        <v>0.76662445668914103</v>
      </c>
      <c r="G7" s="221" t="s">
        <v>206</v>
      </c>
      <c r="H7" s="122">
        <v>683</v>
      </c>
      <c r="I7" s="123">
        <v>9122248663</v>
      </c>
      <c r="J7" s="124">
        <v>0.81292261163527202</v>
      </c>
      <c r="K7" s="122">
        <v>9</v>
      </c>
      <c r="L7" s="123">
        <v>143609046</v>
      </c>
      <c r="M7" s="124">
        <v>0.75900337865772705</v>
      </c>
    </row>
    <row r="8" spans="1:14" x14ac:dyDescent="0.4">
      <c r="A8" s="122">
        <v>6</v>
      </c>
      <c r="B8" s="123">
        <v>220000000</v>
      </c>
      <c r="C8" s="124">
        <v>6.9841269841269797</v>
      </c>
      <c r="D8" s="122">
        <v>20</v>
      </c>
      <c r="E8" s="123">
        <v>606600000</v>
      </c>
      <c r="F8" s="124">
        <v>1.17509860289958</v>
      </c>
      <c r="G8" s="221" t="s">
        <v>207</v>
      </c>
      <c r="H8" s="122">
        <v>382</v>
      </c>
      <c r="I8" s="123">
        <v>4643936125</v>
      </c>
      <c r="J8" s="124">
        <v>0.78714911537482601</v>
      </c>
      <c r="K8" s="122">
        <v>6</v>
      </c>
      <c r="L8" s="123">
        <v>94944567</v>
      </c>
      <c r="M8" s="124">
        <v>0.43377624643233997</v>
      </c>
    </row>
    <row r="9" spans="1:14" x14ac:dyDescent="0.4">
      <c r="A9" s="122">
        <v>1</v>
      </c>
      <c r="B9" s="123">
        <v>20000000</v>
      </c>
      <c r="C9" s="124">
        <v>0.66666666666666696</v>
      </c>
      <c r="D9" s="122">
        <v>15</v>
      </c>
      <c r="E9" s="123">
        <v>407463000</v>
      </c>
      <c r="F9" s="124">
        <v>0.90909963074932199</v>
      </c>
      <c r="G9" s="221" t="s">
        <v>208</v>
      </c>
      <c r="H9" s="122">
        <v>570</v>
      </c>
      <c r="I9" s="123">
        <v>8734489972</v>
      </c>
      <c r="J9" s="124">
        <v>0.79670066179690902</v>
      </c>
      <c r="K9" s="122">
        <v>15</v>
      </c>
      <c r="L9" s="123">
        <v>167533223</v>
      </c>
      <c r="M9" s="124">
        <v>2.0390308863603699</v>
      </c>
    </row>
    <row r="10" spans="1:14" x14ac:dyDescent="0.4">
      <c r="A10" s="122">
        <v>2</v>
      </c>
      <c r="B10" s="123">
        <v>50000000</v>
      </c>
      <c r="C10" s="124">
        <v>0.18181818181818199</v>
      </c>
      <c r="D10" s="122">
        <v>29</v>
      </c>
      <c r="E10" s="123">
        <v>737700000</v>
      </c>
      <c r="F10" s="124">
        <v>0.40790710533591401</v>
      </c>
      <c r="G10" s="221" t="s">
        <v>209</v>
      </c>
      <c r="H10" s="122">
        <v>436</v>
      </c>
      <c r="I10" s="123">
        <v>8383175736</v>
      </c>
      <c r="J10" s="124">
        <v>0.80407089026119904</v>
      </c>
      <c r="K10" s="122">
        <v>6</v>
      </c>
      <c r="L10" s="123">
        <v>172280672</v>
      </c>
      <c r="M10" s="124">
        <v>2.77115120600181</v>
      </c>
      <c r="N10" s="119"/>
    </row>
    <row r="11" spans="1:14" x14ac:dyDescent="0.4">
      <c r="A11" s="122"/>
      <c r="B11" s="123"/>
      <c r="C11" s="124"/>
      <c r="D11" s="122">
        <v>3</v>
      </c>
      <c r="E11" s="123">
        <v>90000000</v>
      </c>
      <c r="F11" s="124">
        <v>0.48913043478260898</v>
      </c>
      <c r="G11" s="221" t="s">
        <v>210</v>
      </c>
      <c r="H11" s="122">
        <v>44</v>
      </c>
      <c r="I11" s="123">
        <v>762607000</v>
      </c>
      <c r="J11" s="124">
        <v>1.17363696383859</v>
      </c>
      <c r="K11" s="122"/>
      <c r="L11" s="123"/>
      <c r="M11" s="124"/>
    </row>
    <row r="12" spans="1:14" x14ac:dyDescent="0.4">
      <c r="A12" s="217">
        <v>16</v>
      </c>
      <c r="B12" s="218">
        <v>531000000</v>
      </c>
      <c r="C12" s="220">
        <v>1.0028328611898001</v>
      </c>
      <c r="D12" s="217">
        <v>102</v>
      </c>
      <c r="E12" s="218">
        <v>2737763000</v>
      </c>
      <c r="F12" s="220">
        <v>0.663591211818085</v>
      </c>
      <c r="G12" s="222" t="s">
        <v>211</v>
      </c>
      <c r="H12" s="217">
        <v>2115</v>
      </c>
      <c r="I12" s="218">
        <v>31646457496</v>
      </c>
      <c r="J12" s="220">
        <v>0.80812682732194596</v>
      </c>
      <c r="K12" s="217">
        <v>36</v>
      </c>
      <c r="L12" s="218">
        <v>578367508</v>
      </c>
      <c r="M12" s="220">
        <v>1.0469724587401401</v>
      </c>
    </row>
    <row r="13" spans="1:14" x14ac:dyDescent="0.4">
      <c r="A13" s="122"/>
      <c r="B13" s="123"/>
      <c r="C13" s="124"/>
      <c r="D13" s="122">
        <v>17</v>
      </c>
      <c r="E13" s="123">
        <v>390000000</v>
      </c>
      <c r="F13" s="124">
        <v>0.51519154557463698</v>
      </c>
      <c r="G13" s="221" t="s">
        <v>36</v>
      </c>
      <c r="H13" s="122">
        <v>252</v>
      </c>
      <c r="I13" s="123">
        <v>4791244400</v>
      </c>
      <c r="J13" s="124">
        <v>0.98209657003663897</v>
      </c>
      <c r="K13" s="122">
        <v>1</v>
      </c>
      <c r="L13" s="123">
        <v>1596026</v>
      </c>
      <c r="M13" s="124" t="s">
        <v>158</v>
      </c>
    </row>
    <row r="14" spans="1:14" x14ac:dyDescent="0.4">
      <c r="A14" s="122"/>
      <c r="B14" s="123"/>
      <c r="C14" s="124"/>
      <c r="D14" s="122">
        <v>1</v>
      </c>
      <c r="E14" s="123">
        <v>50000000</v>
      </c>
      <c r="F14" s="124">
        <v>5</v>
      </c>
      <c r="G14" s="221" t="s">
        <v>212</v>
      </c>
      <c r="H14" s="122">
        <v>4</v>
      </c>
      <c r="I14" s="123">
        <v>91192000</v>
      </c>
      <c r="J14" s="124">
        <v>6.3152354570637099</v>
      </c>
      <c r="K14" s="122"/>
      <c r="L14" s="123"/>
      <c r="M14" s="124"/>
    </row>
    <row r="15" spans="1:14" x14ac:dyDescent="0.4">
      <c r="A15" s="122">
        <v>10</v>
      </c>
      <c r="B15" s="123">
        <v>156138000</v>
      </c>
      <c r="C15" s="124">
        <v>0.87717977528089897</v>
      </c>
      <c r="D15" s="122">
        <v>72</v>
      </c>
      <c r="E15" s="123">
        <v>1712838000</v>
      </c>
      <c r="F15" s="124">
        <v>0.99079795412397198</v>
      </c>
      <c r="G15" s="221" t="s">
        <v>213</v>
      </c>
      <c r="H15" s="122">
        <v>584</v>
      </c>
      <c r="I15" s="123">
        <v>9693623720</v>
      </c>
      <c r="J15" s="124">
        <v>0.97678311916597005</v>
      </c>
      <c r="K15" s="122">
        <v>3</v>
      </c>
      <c r="L15" s="123">
        <v>50330032</v>
      </c>
      <c r="M15" s="124">
        <v>0.21872781948997699</v>
      </c>
    </row>
    <row r="16" spans="1:14" x14ac:dyDescent="0.4">
      <c r="A16" s="122">
        <v>6</v>
      </c>
      <c r="B16" s="123">
        <v>53000000</v>
      </c>
      <c r="C16" s="124">
        <v>0.76589595375722497</v>
      </c>
      <c r="D16" s="122">
        <v>86</v>
      </c>
      <c r="E16" s="123">
        <v>1388900000</v>
      </c>
      <c r="F16" s="124">
        <v>1.3710760118459999</v>
      </c>
      <c r="G16" s="221" t="s">
        <v>214</v>
      </c>
      <c r="H16" s="122">
        <v>379</v>
      </c>
      <c r="I16" s="123">
        <v>4786449678</v>
      </c>
      <c r="J16" s="124">
        <v>0.99899175699536102</v>
      </c>
      <c r="K16" s="122">
        <v>11</v>
      </c>
      <c r="L16" s="123">
        <v>172454054</v>
      </c>
      <c r="M16" s="124">
        <v>1.0095521644649601</v>
      </c>
    </row>
    <row r="17" spans="1:14" x14ac:dyDescent="0.4">
      <c r="A17" s="122">
        <v>1</v>
      </c>
      <c r="B17" s="123">
        <v>2000000</v>
      </c>
      <c r="C17" s="124" t="s">
        <v>158</v>
      </c>
      <c r="D17" s="122">
        <v>4</v>
      </c>
      <c r="E17" s="123">
        <v>59500000</v>
      </c>
      <c r="F17" s="124">
        <v>0.292096219931271</v>
      </c>
      <c r="G17" s="221" t="s">
        <v>215</v>
      </c>
      <c r="H17" s="122">
        <v>24</v>
      </c>
      <c r="I17" s="123">
        <v>588937000</v>
      </c>
      <c r="J17" s="124">
        <v>0.98729124686933201</v>
      </c>
      <c r="K17" s="122"/>
      <c r="L17" s="123"/>
      <c r="M17" s="124"/>
      <c r="N17" s="119"/>
    </row>
    <row r="18" spans="1:14" x14ac:dyDescent="0.4">
      <c r="A18" s="122">
        <v>588</v>
      </c>
      <c r="B18" s="123">
        <v>9855526000</v>
      </c>
      <c r="C18" s="124">
        <v>0.99533072908250697</v>
      </c>
      <c r="D18" s="122">
        <v>4420</v>
      </c>
      <c r="E18" s="123">
        <v>74158099000</v>
      </c>
      <c r="F18" s="124">
        <v>0.95474805145617303</v>
      </c>
      <c r="G18" s="221" t="s">
        <v>16</v>
      </c>
      <c r="H18" s="122">
        <v>33297</v>
      </c>
      <c r="I18" s="123">
        <v>442186307814</v>
      </c>
      <c r="J18" s="124">
        <v>0.93877702658905304</v>
      </c>
      <c r="K18" s="122">
        <v>282</v>
      </c>
      <c r="L18" s="123">
        <v>3963153184</v>
      </c>
      <c r="M18" s="124">
        <v>1.00833260856239</v>
      </c>
    </row>
    <row r="19" spans="1:14" x14ac:dyDescent="0.4">
      <c r="A19" s="122">
        <v>124</v>
      </c>
      <c r="B19" s="123">
        <v>2892725000</v>
      </c>
      <c r="C19" s="124">
        <v>0.74533099655564095</v>
      </c>
      <c r="D19" s="122">
        <v>1384</v>
      </c>
      <c r="E19" s="123">
        <v>29520331300</v>
      </c>
      <c r="F19" s="124">
        <v>0.80429221580836097</v>
      </c>
      <c r="G19" s="222" t="s">
        <v>13</v>
      </c>
      <c r="H19" s="122">
        <v>10009</v>
      </c>
      <c r="I19" s="123">
        <v>176035832889</v>
      </c>
      <c r="J19" s="124">
        <v>0.92888249662135902</v>
      </c>
      <c r="K19" s="122">
        <v>71</v>
      </c>
      <c r="L19" s="123">
        <v>842299218</v>
      </c>
      <c r="M19" s="124">
        <v>1.0129228353525199</v>
      </c>
    </row>
    <row r="20" spans="1:14" x14ac:dyDescent="0.4">
      <c r="A20" s="122">
        <v>3</v>
      </c>
      <c r="B20" s="123">
        <v>110000000</v>
      </c>
      <c r="C20" s="124">
        <v>2.2000000000000002</v>
      </c>
      <c r="D20" s="122">
        <v>16</v>
      </c>
      <c r="E20" s="123">
        <v>482600000</v>
      </c>
      <c r="F20" s="124">
        <v>0.93094135802469102</v>
      </c>
      <c r="G20" s="221" t="s">
        <v>216</v>
      </c>
      <c r="H20" s="122">
        <v>131</v>
      </c>
      <c r="I20" s="123">
        <v>3233596246</v>
      </c>
      <c r="J20" s="124">
        <v>0.95124462779001195</v>
      </c>
      <c r="K20" s="122">
        <v>1</v>
      </c>
      <c r="L20" s="123">
        <v>5058493</v>
      </c>
      <c r="M20" s="124">
        <v>4.9722465494197801E-2</v>
      </c>
    </row>
    <row r="21" spans="1:14" x14ac:dyDescent="0.4">
      <c r="A21" s="122"/>
      <c r="B21" s="123"/>
      <c r="C21" s="124"/>
      <c r="D21" s="122"/>
      <c r="E21" s="123"/>
      <c r="F21" s="124"/>
      <c r="G21" s="221" t="s">
        <v>369</v>
      </c>
      <c r="H21" s="122">
        <v>2</v>
      </c>
      <c r="I21" s="123">
        <v>22518000</v>
      </c>
      <c r="J21" s="124">
        <v>0.60214996256284103</v>
      </c>
      <c r="K21" s="122"/>
      <c r="L21" s="123"/>
      <c r="M21" s="124"/>
    </row>
    <row r="22" spans="1:14" x14ac:dyDescent="0.4">
      <c r="A22" s="122"/>
      <c r="B22" s="123"/>
      <c r="C22" s="124"/>
      <c r="D22" s="122"/>
      <c r="E22" s="123"/>
      <c r="F22" s="124"/>
      <c r="G22" s="221" t="s">
        <v>217</v>
      </c>
      <c r="H22" s="122">
        <v>1</v>
      </c>
      <c r="I22" s="123">
        <v>5518000</v>
      </c>
      <c r="J22" s="124">
        <v>0.73475366178428803</v>
      </c>
      <c r="K22" s="122"/>
      <c r="L22" s="123"/>
      <c r="M22" s="124"/>
    </row>
    <row r="23" spans="1:14" x14ac:dyDescent="0.4">
      <c r="A23" s="122"/>
      <c r="B23" s="123"/>
      <c r="C23" s="124"/>
      <c r="D23" s="122"/>
      <c r="E23" s="123"/>
      <c r="F23" s="124"/>
      <c r="G23" s="221" t="s">
        <v>218</v>
      </c>
      <c r="H23" s="122">
        <v>1</v>
      </c>
      <c r="I23" s="123">
        <v>272000</v>
      </c>
      <c r="J23" s="124">
        <v>0.61818181818181805</v>
      </c>
      <c r="K23" s="122"/>
      <c r="L23" s="123"/>
      <c r="M23" s="124"/>
    </row>
    <row r="24" spans="1:14" x14ac:dyDescent="0.4">
      <c r="A24" s="122">
        <v>1</v>
      </c>
      <c r="B24" s="123">
        <v>30000000</v>
      </c>
      <c r="C24" s="124">
        <v>1</v>
      </c>
      <c r="D24" s="122">
        <v>3</v>
      </c>
      <c r="E24" s="123">
        <v>78000000</v>
      </c>
      <c r="F24" s="124">
        <v>0.24374999999999999</v>
      </c>
      <c r="G24" s="221" t="s">
        <v>219</v>
      </c>
      <c r="H24" s="122">
        <v>59</v>
      </c>
      <c r="I24" s="123">
        <v>1562925000</v>
      </c>
      <c r="J24" s="124">
        <v>0.90104204199876103</v>
      </c>
      <c r="K24" s="122"/>
      <c r="L24" s="123"/>
      <c r="M24" s="124"/>
    </row>
    <row r="25" spans="1:14" x14ac:dyDescent="0.4">
      <c r="A25" s="217">
        <v>733</v>
      </c>
      <c r="B25" s="218">
        <v>13099389000</v>
      </c>
      <c r="C25" s="220">
        <v>0.91603555166933204</v>
      </c>
      <c r="D25" s="217">
        <v>6003</v>
      </c>
      <c r="E25" s="218">
        <v>107840268300</v>
      </c>
      <c r="F25" s="220">
        <v>0.90677480885686101</v>
      </c>
      <c r="G25" s="221" t="s">
        <v>220</v>
      </c>
      <c r="H25" s="217">
        <v>44743</v>
      </c>
      <c r="I25" s="218">
        <v>642998416747</v>
      </c>
      <c r="J25" s="220">
        <v>0.93742280595098304</v>
      </c>
      <c r="K25" s="217">
        <v>369</v>
      </c>
      <c r="L25" s="218">
        <v>5034891007</v>
      </c>
      <c r="M25" s="220">
        <v>0.95636429728170602</v>
      </c>
    </row>
    <row r="26" spans="1:14" x14ac:dyDescent="0.4">
      <c r="A26" s="122"/>
      <c r="B26" s="123"/>
      <c r="C26" s="124"/>
      <c r="D26" s="122"/>
      <c r="E26" s="123"/>
      <c r="F26" s="124"/>
      <c r="G26" s="221" t="s">
        <v>221</v>
      </c>
      <c r="H26" s="122"/>
      <c r="I26" s="123"/>
      <c r="J26" s="124"/>
      <c r="K26" s="122"/>
      <c r="L26" s="123"/>
      <c r="M26" s="124"/>
    </row>
    <row r="27" spans="1:14" x14ac:dyDescent="0.4">
      <c r="A27" s="122"/>
      <c r="B27" s="123"/>
      <c r="C27" s="124"/>
      <c r="D27" s="122"/>
      <c r="E27" s="123"/>
      <c r="F27" s="124"/>
      <c r="G27" s="221" t="s">
        <v>222</v>
      </c>
      <c r="H27" s="122"/>
      <c r="I27" s="123"/>
      <c r="J27" s="124"/>
      <c r="K27" s="122"/>
      <c r="L27" s="123"/>
      <c r="M27" s="124"/>
    </row>
    <row r="28" spans="1:14" x14ac:dyDescent="0.4">
      <c r="A28" s="217"/>
      <c r="B28" s="218"/>
      <c r="C28" s="220"/>
      <c r="D28" s="217"/>
      <c r="E28" s="218"/>
      <c r="F28" s="220"/>
      <c r="G28" s="221" t="s">
        <v>223</v>
      </c>
      <c r="H28" s="217"/>
      <c r="I28" s="218"/>
      <c r="J28" s="220"/>
      <c r="K28" s="217"/>
      <c r="L28" s="218"/>
      <c r="M28" s="220"/>
    </row>
    <row r="29" spans="1:14" x14ac:dyDescent="0.4">
      <c r="A29" s="122"/>
      <c r="B29" s="123"/>
      <c r="C29" s="124"/>
      <c r="D29" s="122"/>
      <c r="E29" s="123"/>
      <c r="F29" s="124"/>
      <c r="G29" s="221" t="s">
        <v>224</v>
      </c>
      <c r="H29" s="122"/>
      <c r="I29" s="123"/>
      <c r="J29" s="124"/>
      <c r="K29" s="122"/>
      <c r="L29" s="123"/>
      <c r="M29" s="124"/>
    </row>
    <row r="30" spans="1:14" x14ac:dyDescent="0.4">
      <c r="A30" s="122"/>
      <c r="B30" s="123"/>
      <c r="C30" s="124"/>
      <c r="D30" s="122"/>
      <c r="E30" s="123"/>
      <c r="F30" s="124"/>
      <c r="G30" s="285" t="s">
        <v>373</v>
      </c>
      <c r="H30" s="122"/>
      <c r="I30" s="123"/>
      <c r="J30" s="124"/>
      <c r="K30" s="122"/>
      <c r="L30" s="123"/>
      <c r="M30" s="124"/>
    </row>
    <row r="31" spans="1:14" x14ac:dyDescent="0.4">
      <c r="A31" s="217"/>
      <c r="B31" s="218"/>
      <c r="C31" s="220"/>
      <c r="D31" s="217"/>
      <c r="E31" s="218"/>
      <c r="F31" s="220"/>
      <c r="G31" s="221" t="s">
        <v>225</v>
      </c>
      <c r="H31" s="217"/>
      <c r="I31" s="218"/>
      <c r="J31" s="220"/>
      <c r="K31" s="217"/>
      <c r="L31" s="218"/>
      <c r="M31" s="220"/>
    </row>
    <row r="32" spans="1:14" x14ac:dyDescent="0.4">
      <c r="A32" s="122"/>
      <c r="B32" s="123"/>
      <c r="C32" s="124"/>
      <c r="D32" s="122">
        <v>2</v>
      </c>
      <c r="E32" s="123">
        <v>100000000</v>
      </c>
      <c r="F32" s="124">
        <v>1.35135135135135</v>
      </c>
      <c r="G32" s="221" t="s">
        <v>226</v>
      </c>
      <c r="H32" s="122">
        <v>14</v>
      </c>
      <c r="I32" s="123">
        <v>157913000</v>
      </c>
      <c r="J32" s="124">
        <v>0.69961854213093599</v>
      </c>
      <c r="K32" s="122">
        <v>1</v>
      </c>
      <c r="L32" s="123">
        <v>39335196</v>
      </c>
      <c r="M32" s="124">
        <v>4.0995501512610302</v>
      </c>
    </row>
    <row r="33" spans="1:14" x14ac:dyDescent="0.4">
      <c r="A33" s="122">
        <v>314</v>
      </c>
      <c r="B33" s="123">
        <v>5633317200</v>
      </c>
      <c r="C33" s="124">
        <v>1.1373607041249301</v>
      </c>
      <c r="D33" s="122">
        <v>2932</v>
      </c>
      <c r="E33" s="123">
        <v>63594619000</v>
      </c>
      <c r="F33" s="124">
        <v>1.27581113404941</v>
      </c>
      <c r="G33" s="221" t="s">
        <v>15</v>
      </c>
      <c r="H33" s="122">
        <v>20810</v>
      </c>
      <c r="I33" s="123">
        <v>276092248506</v>
      </c>
      <c r="J33" s="124">
        <v>0.990321404441317</v>
      </c>
      <c r="K33" s="122">
        <v>180</v>
      </c>
      <c r="L33" s="123">
        <v>1677955314</v>
      </c>
      <c r="M33" s="124">
        <v>0.48414724429877598</v>
      </c>
    </row>
    <row r="34" spans="1:14" x14ac:dyDescent="0.4">
      <c r="A34" s="122">
        <v>5</v>
      </c>
      <c r="B34" s="123">
        <v>53200000</v>
      </c>
      <c r="C34" s="124">
        <v>0.76</v>
      </c>
      <c r="D34" s="122">
        <v>36</v>
      </c>
      <c r="E34" s="123">
        <v>757400000</v>
      </c>
      <c r="F34" s="124">
        <v>0.67745974955277299</v>
      </c>
      <c r="G34" s="221" t="s">
        <v>227</v>
      </c>
      <c r="H34" s="122">
        <v>415</v>
      </c>
      <c r="I34" s="123">
        <v>6239887900</v>
      </c>
      <c r="J34" s="124">
        <v>0.88732982585270503</v>
      </c>
      <c r="K34" s="122"/>
      <c r="L34" s="123"/>
      <c r="M34" s="124"/>
    </row>
    <row r="35" spans="1:14" x14ac:dyDescent="0.4">
      <c r="A35" s="122"/>
      <c r="B35" s="123"/>
      <c r="C35" s="124"/>
      <c r="D35" s="122"/>
      <c r="E35" s="123"/>
      <c r="F35" s="124"/>
      <c r="G35" s="221" t="s">
        <v>228</v>
      </c>
      <c r="H35" s="122">
        <v>1</v>
      </c>
      <c r="I35" s="123">
        <v>1220000</v>
      </c>
      <c r="J35" s="124">
        <v>5.78062070599384E-2</v>
      </c>
      <c r="K35" s="122">
        <v>1</v>
      </c>
      <c r="L35" s="123">
        <v>18387646</v>
      </c>
      <c r="M35" s="124" t="s">
        <v>158</v>
      </c>
    </row>
    <row r="36" spans="1:14" x14ac:dyDescent="0.4">
      <c r="A36" s="122"/>
      <c r="B36" s="123"/>
      <c r="C36" s="124"/>
      <c r="D36" s="122"/>
      <c r="E36" s="123"/>
      <c r="F36" s="124"/>
      <c r="G36" s="221" t="s">
        <v>229</v>
      </c>
      <c r="H36" s="122"/>
      <c r="I36" s="123"/>
      <c r="J36" s="124"/>
      <c r="K36" s="122"/>
      <c r="L36" s="123"/>
      <c r="M36" s="124"/>
    </row>
    <row r="37" spans="1:14" x14ac:dyDescent="0.4">
      <c r="A37" s="217">
        <v>319</v>
      </c>
      <c r="B37" s="218">
        <v>5686517200</v>
      </c>
      <c r="C37" s="220">
        <v>1.1321018170652</v>
      </c>
      <c r="D37" s="217">
        <v>2970</v>
      </c>
      <c r="E37" s="218">
        <v>64452019000</v>
      </c>
      <c r="F37" s="220">
        <v>1.26231907769584</v>
      </c>
      <c r="G37" s="271" t="s">
        <v>370</v>
      </c>
      <c r="H37" s="217">
        <v>21240</v>
      </c>
      <c r="I37" s="218">
        <v>282491269406</v>
      </c>
      <c r="J37" s="220">
        <v>0.98749148325893799</v>
      </c>
      <c r="K37" s="217">
        <v>182</v>
      </c>
      <c r="L37" s="218">
        <v>1735678156</v>
      </c>
      <c r="M37" s="220">
        <v>0.45009299210174403</v>
      </c>
      <c r="N37" s="119"/>
    </row>
    <row r="38" spans="1:14" x14ac:dyDescent="0.4">
      <c r="A38" s="122">
        <v>4</v>
      </c>
      <c r="B38" s="123">
        <v>65000000</v>
      </c>
      <c r="C38" s="124">
        <v>0.792682926829268</v>
      </c>
      <c r="D38" s="122">
        <v>40</v>
      </c>
      <c r="E38" s="123">
        <v>454650000</v>
      </c>
      <c r="F38" s="124">
        <v>1.23194689066522</v>
      </c>
      <c r="G38" s="221" t="s">
        <v>230</v>
      </c>
      <c r="H38" s="122">
        <v>317</v>
      </c>
      <c r="I38" s="123">
        <v>2190450330</v>
      </c>
      <c r="J38" s="124">
        <v>0.99103345262334896</v>
      </c>
      <c r="K38" s="122">
        <v>1</v>
      </c>
      <c r="L38" s="123">
        <v>1657639</v>
      </c>
      <c r="M38" s="124">
        <v>4.8002065291234401E-2</v>
      </c>
    </row>
    <row r="39" spans="1:14" x14ac:dyDescent="0.4">
      <c r="A39" s="122">
        <v>3</v>
      </c>
      <c r="B39" s="123">
        <v>66600000</v>
      </c>
      <c r="C39" s="124">
        <v>0.82222222222222197</v>
      </c>
      <c r="D39" s="122">
        <v>34</v>
      </c>
      <c r="E39" s="123">
        <v>690400000</v>
      </c>
      <c r="F39" s="124">
        <v>1.7983849960927301</v>
      </c>
      <c r="G39" s="222" t="s">
        <v>231</v>
      </c>
      <c r="H39" s="122">
        <v>68</v>
      </c>
      <c r="I39" s="123">
        <v>1230982900</v>
      </c>
      <c r="J39" s="124">
        <v>1.7369036912326501</v>
      </c>
      <c r="K39" s="122"/>
      <c r="L39" s="123"/>
      <c r="M39" s="124"/>
    </row>
    <row r="40" spans="1:14" x14ac:dyDescent="0.4">
      <c r="A40" s="122">
        <v>322</v>
      </c>
      <c r="B40" s="123">
        <v>3716230000</v>
      </c>
      <c r="C40" s="124">
        <v>1.1926589899612301</v>
      </c>
      <c r="D40" s="122">
        <v>2556</v>
      </c>
      <c r="E40" s="123">
        <v>29753697040</v>
      </c>
      <c r="F40" s="124">
        <v>1.0656600441253801</v>
      </c>
      <c r="G40" s="221" t="s">
        <v>32</v>
      </c>
      <c r="H40" s="122">
        <v>10754</v>
      </c>
      <c r="I40" s="123">
        <v>112444569749</v>
      </c>
      <c r="J40" s="124">
        <v>0.97310040361385397</v>
      </c>
      <c r="K40" s="122">
        <v>134</v>
      </c>
      <c r="L40" s="123">
        <v>1351085921</v>
      </c>
      <c r="M40" s="124">
        <v>0.99170275547617703</v>
      </c>
    </row>
    <row r="41" spans="1:14" x14ac:dyDescent="0.4">
      <c r="A41" s="122">
        <v>75</v>
      </c>
      <c r="B41" s="123">
        <v>458380000</v>
      </c>
      <c r="C41" s="124">
        <v>0.77290993148102405</v>
      </c>
      <c r="D41" s="122">
        <v>513</v>
      </c>
      <c r="E41" s="123">
        <v>4039507000</v>
      </c>
      <c r="F41" s="124">
        <v>1.0348403435700999</v>
      </c>
      <c r="G41" s="221" t="s">
        <v>40</v>
      </c>
      <c r="H41" s="122">
        <v>2339</v>
      </c>
      <c r="I41" s="123">
        <v>17289365680</v>
      </c>
      <c r="J41" s="124">
        <v>0.935256722791731</v>
      </c>
      <c r="K41" s="122">
        <v>14</v>
      </c>
      <c r="L41" s="123">
        <v>77749066</v>
      </c>
      <c r="M41" s="124">
        <v>0.69074565347629302</v>
      </c>
    </row>
    <row r="42" spans="1:14" x14ac:dyDescent="0.4">
      <c r="A42" s="122">
        <v>156</v>
      </c>
      <c r="B42" s="123">
        <v>1496610000</v>
      </c>
      <c r="C42" s="124">
        <v>1.14953184887052</v>
      </c>
      <c r="D42" s="122">
        <v>1082</v>
      </c>
      <c r="E42" s="123">
        <v>11370430000</v>
      </c>
      <c r="F42" s="124">
        <v>1.1008967079398599</v>
      </c>
      <c r="G42" s="221" t="s">
        <v>19</v>
      </c>
      <c r="H42" s="122">
        <v>5108</v>
      </c>
      <c r="I42" s="123">
        <v>44652856805</v>
      </c>
      <c r="J42" s="124">
        <v>0.93783577176333099</v>
      </c>
      <c r="K42" s="122">
        <v>97</v>
      </c>
      <c r="L42" s="123">
        <v>1016463661</v>
      </c>
      <c r="M42" s="124">
        <v>1.3260168551990601</v>
      </c>
    </row>
    <row r="43" spans="1:14" x14ac:dyDescent="0.4">
      <c r="A43" s="122">
        <v>32</v>
      </c>
      <c r="B43" s="123">
        <v>144230000</v>
      </c>
      <c r="C43" s="124">
        <v>0.316836163652919</v>
      </c>
      <c r="D43" s="122">
        <v>304</v>
      </c>
      <c r="E43" s="123">
        <v>2224950800</v>
      </c>
      <c r="F43" s="124">
        <v>0.72265193658856097</v>
      </c>
      <c r="G43" s="221" t="s">
        <v>232</v>
      </c>
      <c r="H43" s="122">
        <v>1810</v>
      </c>
      <c r="I43" s="123">
        <v>13926854778</v>
      </c>
      <c r="J43" s="124">
        <v>0.90937681528249004</v>
      </c>
      <c r="K43" s="122">
        <v>19</v>
      </c>
      <c r="L43" s="123">
        <v>157605276</v>
      </c>
      <c r="M43" s="124">
        <v>1.57410386200845</v>
      </c>
    </row>
    <row r="44" spans="1:14" x14ac:dyDescent="0.4">
      <c r="A44" s="122">
        <v>43</v>
      </c>
      <c r="B44" s="123">
        <v>274105000</v>
      </c>
      <c r="C44" s="124">
        <v>1.9507864208953101</v>
      </c>
      <c r="D44" s="122">
        <v>292</v>
      </c>
      <c r="E44" s="123">
        <v>2086691000</v>
      </c>
      <c r="F44" s="124">
        <v>1.11220429213464</v>
      </c>
      <c r="G44" s="221" t="s">
        <v>233</v>
      </c>
      <c r="H44" s="122">
        <v>1609</v>
      </c>
      <c r="I44" s="123">
        <v>10559047011</v>
      </c>
      <c r="J44" s="124">
        <v>0.94426940649542501</v>
      </c>
      <c r="K44" s="122">
        <v>13</v>
      </c>
      <c r="L44" s="123">
        <v>37753677</v>
      </c>
      <c r="M44" s="124">
        <v>3.3392989959462702</v>
      </c>
    </row>
    <row r="45" spans="1:14" x14ac:dyDescent="0.4">
      <c r="A45" s="122">
        <v>14</v>
      </c>
      <c r="B45" s="123">
        <v>200200000</v>
      </c>
      <c r="C45" s="124">
        <v>0.37585515496046201</v>
      </c>
      <c r="D45" s="122">
        <v>104</v>
      </c>
      <c r="E45" s="123">
        <v>2053058000</v>
      </c>
      <c r="F45" s="124">
        <v>0.96714622197098199</v>
      </c>
      <c r="G45" s="221" t="s">
        <v>61</v>
      </c>
      <c r="H45" s="122">
        <v>762</v>
      </c>
      <c r="I45" s="123">
        <v>9761526600</v>
      </c>
      <c r="J45" s="124">
        <v>0.93894259951679904</v>
      </c>
      <c r="K45" s="122">
        <v>10</v>
      </c>
      <c r="L45" s="123">
        <v>98562394</v>
      </c>
      <c r="M45" s="124">
        <v>0.84602709241533902</v>
      </c>
    </row>
    <row r="46" spans="1:14" x14ac:dyDescent="0.4">
      <c r="A46" s="122"/>
      <c r="B46" s="123"/>
      <c r="C46" s="124"/>
      <c r="D46" s="122"/>
      <c r="E46" s="123"/>
      <c r="F46" s="124"/>
      <c r="G46" s="221" t="s">
        <v>234</v>
      </c>
      <c r="H46" s="122"/>
      <c r="I46" s="123"/>
      <c r="J46" s="124"/>
      <c r="K46" s="122"/>
      <c r="L46" s="123"/>
      <c r="M46" s="124"/>
    </row>
    <row r="47" spans="1:14" x14ac:dyDescent="0.4">
      <c r="A47" s="122">
        <v>3</v>
      </c>
      <c r="B47" s="123">
        <v>14000000</v>
      </c>
      <c r="C47" s="124">
        <v>0.15819209039547999</v>
      </c>
      <c r="D47" s="122">
        <v>32</v>
      </c>
      <c r="E47" s="123">
        <v>266570000</v>
      </c>
      <c r="F47" s="124">
        <v>0.88326706428098101</v>
      </c>
      <c r="G47" s="221" t="s">
        <v>235</v>
      </c>
      <c r="H47" s="122">
        <v>206</v>
      </c>
      <c r="I47" s="123">
        <v>1415595500</v>
      </c>
      <c r="J47" s="124">
        <v>0.89255638646427304</v>
      </c>
      <c r="K47" s="122">
        <v>1</v>
      </c>
      <c r="L47" s="123">
        <v>27468620</v>
      </c>
      <c r="M47" s="124" t="s">
        <v>158</v>
      </c>
    </row>
    <row r="48" spans="1:14" x14ac:dyDescent="0.4">
      <c r="A48" s="122">
        <v>99</v>
      </c>
      <c r="B48" s="123">
        <v>1257880000</v>
      </c>
      <c r="C48" s="124">
        <v>0.76448791136928695</v>
      </c>
      <c r="D48" s="122">
        <v>820</v>
      </c>
      <c r="E48" s="123">
        <v>12036353000</v>
      </c>
      <c r="F48" s="124">
        <v>1.1966973275736601</v>
      </c>
      <c r="G48" s="221" t="s">
        <v>34</v>
      </c>
      <c r="H48" s="122">
        <v>4253</v>
      </c>
      <c r="I48" s="123">
        <v>47916880592</v>
      </c>
      <c r="J48" s="124">
        <v>0.96607630074032202</v>
      </c>
      <c r="K48" s="122">
        <v>66</v>
      </c>
      <c r="L48" s="123">
        <v>625746231</v>
      </c>
      <c r="M48" s="124">
        <v>0.758529127436948</v>
      </c>
    </row>
    <row r="49" spans="1:13" x14ac:dyDescent="0.4">
      <c r="A49" s="122">
        <v>2</v>
      </c>
      <c r="B49" s="123">
        <v>6360000</v>
      </c>
      <c r="C49" s="124">
        <v>0.353333333333333</v>
      </c>
      <c r="D49" s="122">
        <v>21</v>
      </c>
      <c r="E49" s="123">
        <v>240360000</v>
      </c>
      <c r="F49" s="124">
        <v>2.4036</v>
      </c>
      <c r="G49" s="221" t="s">
        <v>236</v>
      </c>
      <c r="H49" s="122">
        <v>177</v>
      </c>
      <c r="I49" s="123">
        <v>1203109000</v>
      </c>
      <c r="J49" s="124">
        <v>0.897718598551692</v>
      </c>
      <c r="K49" s="122">
        <v>1</v>
      </c>
      <c r="L49" s="123">
        <v>19416283</v>
      </c>
      <c r="M49" s="124">
        <v>7.03509925664404</v>
      </c>
    </row>
    <row r="50" spans="1:13" x14ac:dyDescent="0.4">
      <c r="A50" s="122">
        <v>15</v>
      </c>
      <c r="B50" s="123">
        <v>172200000</v>
      </c>
      <c r="C50" s="124">
        <v>1.10739549839228</v>
      </c>
      <c r="D50" s="122">
        <v>103</v>
      </c>
      <c r="E50" s="123">
        <v>1023490000</v>
      </c>
      <c r="F50" s="124">
        <v>1.1406965728615199</v>
      </c>
      <c r="G50" s="221" t="s">
        <v>237</v>
      </c>
      <c r="H50" s="122">
        <v>481</v>
      </c>
      <c r="I50" s="123">
        <v>4877534270</v>
      </c>
      <c r="J50" s="124">
        <v>0.97965624287745701</v>
      </c>
      <c r="K50" s="122">
        <v>1</v>
      </c>
      <c r="L50" s="123">
        <v>5003727</v>
      </c>
      <c r="M50" s="124">
        <v>1.1526738008566699</v>
      </c>
    </row>
    <row r="51" spans="1:13" x14ac:dyDescent="0.4">
      <c r="A51" s="122">
        <v>2</v>
      </c>
      <c r="B51" s="123">
        <v>2100000</v>
      </c>
      <c r="C51" s="124">
        <v>9.4297260889088505E-2</v>
      </c>
      <c r="D51" s="122">
        <v>12</v>
      </c>
      <c r="E51" s="123">
        <v>147172000</v>
      </c>
      <c r="F51" s="124">
        <v>0.790864635391477</v>
      </c>
      <c r="G51" s="221" t="s">
        <v>238</v>
      </c>
      <c r="H51" s="122">
        <v>132</v>
      </c>
      <c r="I51" s="123">
        <v>998478500</v>
      </c>
      <c r="J51" s="124">
        <v>0.85031313657762198</v>
      </c>
      <c r="K51" s="122">
        <v>1</v>
      </c>
      <c r="L51" s="123">
        <v>4960861</v>
      </c>
      <c r="M51" s="124">
        <v>0.26234041920857398</v>
      </c>
    </row>
    <row r="52" spans="1:13" x14ac:dyDescent="0.4">
      <c r="A52" s="122">
        <v>4</v>
      </c>
      <c r="B52" s="123">
        <v>94200000</v>
      </c>
      <c r="C52" s="124">
        <v>0.55411764705882405</v>
      </c>
      <c r="D52" s="122">
        <v>22</v>
      </c>
      <c r="E52" s="123">
        <v>510900000</v>
      </c>
      <c r="F52" s="124">
        <v>1.04542664211173</v>
      </c>
      <c r="G52" s="221" t="s">
        <v>58</v>
      </c>
      <c r="H52" s="122">
        <v>253</v>
      </c>
      <c r="I52" s="123">
        <v>2964168800</v>
      </c>
      <c r="J52" s="124">
        <v>0.97104517363323495</v>
      </c>
      <c r="K52" s="122"/>
      <c r="L52" s="123"/>
      <c r="M52" s="124"/>
    </row>
    <row r="53" spans="1:13" x14ac:dyDescent="0.4">
      <c r="A53" s="217">
        <v>774</v>
      </c>
      <c r="B53" s="218">
        <v>7968095000</v>
      </c>
      <c r="C53" s="220">
        <v>0.94836281287183299</v>
      </c>
      <c r="D53" s="217">
        <v>5935</v>
      </c>
      <c r="E53" s="218">
        <v>66898228840</v>
      </c>
      <c r="F53" s="220">
        <v>1.07874455898637</v>
      </c>
      <c r="G53" s="221" t="s">
        <v>239</v>
      </c>
      <c r="H53" s="217">
        <v>28269</v>
      </c>
      <c r="I53" s="218">
        <v>271431420515</v>
      </c>
      <c r="J53" s="220">
        <v>0.958460106918264</v>
      </c>
      <c r="K53" s="217">
        <v>358</v>
      </c>
      <c r="L53" s="218">
        <v>3423473356</v>
      </c>
      <c r="M53" s="220">
        <v>1.01531013805645</v>
      </c>
    </row>
    <row r="54" spans="1:13" x14ac:dyDescent="0.4">
      <c r="A54" s="122">
        <v>43</v>
      </c>
      <c r="B54" s="123">
        <v>223620000</v>
      </c>
      <c r="C54" s="124">
        <v>0.92134646285690802</v>
      </c>
      <c r="D54" s="122">
        <v>280</v>
      </c>
      <c r="E54" s="123">
        <v>1884862000</v>
      </c>
      <c r="F54" s="124">
        <v>0.91803111013916605</v>
      </c>
      <c r="G54" s="221" t="s">
        <v>240</v>
      </c>
      <c r="H54" s="122">
        <v>1648</v>
      </c>
      <c r="I54" s="123">
        <v>10824954234</v>
      </c>
      <c r="J54" s="124">
        <v>0.98637389808978104</v>
      </c>
      <c r="K54" s="122">
        <v>5</v>
      </c>
      <c r="L54" s="123">
        <v>47170147</v>
      </c>
      <c r="M54" s="124">
        <v>0.27794031045087603</v>
      </c>
    </row>
    <row r="55" spans="1:13" x14ac:dyDescent="0.4">
      <c r="A55" s="122">
        <v>94</v>
      </c>
      <c r="B55" s="123">
        <v>830925000</v>
      </c>
      <c r="C55" s="124">
        <v>1.04749448471478</v>
      </c>
      <c r="D55" s="122">
        <v>505</v>
      </c>
      <c r="E55" s="123">
        <v>5317425000</v>
      </c>
      <c r="F55" s="124">
        <v>0.94679363168807595</v>
      </c>
      <c r="G55" s="221" t="s">
        <v>50</v>
      </c>
      <c r="H55" s="122">
        <v>2807</v>
      </c>
      <c r="I55" s="123">
        <v>24525224122</v>
      </c>
      <c r="J55" s="124">
        <v>0.95831146283697799</v>
      </c>
      <c r="K55" s="122">
        <v>12</v>
      </c>
      <c r="L55" s="123">
        <v>96948488</v>
      </c>
      <c r="M55" s="124">
        <v>0.76237001801312998</v>
      </c>
    </row>
    <row r="56" spans="1:13" x14ac:dyDescent="0.4">
      <c r="A56" s="122">
        <v>44</v>
      </c>
      <c r="B56" s="123">
        <v>352518000</v>
      </c>
      <c r="C56" s="124">
        <v>1.1410934515909801</v>
      </c>
      <c r="D56" s="122">
        <v>255</v>
      </c>
      <c r="E56" s="123">
        <v>2740938000</v>
      </c>
      <c r="F56" s="124">
        <v>0.95412806352179003</v>
      </c>
      <c r="G56" s="221" t="s">
        <v>241</v>
      </c>
      <c r="H56" s="122">
        <v>2003</v>
      </c>
      <c r="I56" s="123">
        <v>15516442621</v>
      </c>
      <c r="J56" s="124">
        <v>0.98919328537967599</v>
      </c>
      <c r="K56" s="122">
        <v>30</v>
      </c>
      <c r="L56" s="123">
        <v>251135344</v>
      </c>
      <c r="M56" s="124">
        <v>4.4472814102687499</v>
      </c>
    </row>
    <row r="57" spans="1:13" x14ac:dyDescent="0.4">
      <c r="A57" s="122"/>
      <c r="B57" s="123"/>
      <c r="C57" s="124"/>
      <c r="D57" s="122"/>
      <c r="E57" s="123"/>
      <c r="F57" s="124"/>
      <c r="G57" s="221" t="s">
        <v>242</v>
      </c>
      <c r="H57" s="122">
        <v>9</v>
      </c>
      <c r="I57" s="123">
        <v>155451187</v>
      </c>
      <c r="J57" s="124">
        <v>0.86969454155228898</v>
      </c>
      <c r="K57" s="122"/>
      <c r="L57" s="123"/>
      <c r="M57" s="124"/>
    </row>
    <row r="58" spans="1:13" x14ac:dyDescent="0.4">
      <c r="A58" s="122">
        <v>2</v>
      </c>
      <c r="B58" s="123">
        <v>4000000</v>
      </c>
      <c r="C58" s="124" t="s">
        <v>158</v>
      </c>
      <c r="D58" s="122">
        <v>6</v>
      </c>
      <c r="E58" s="123">
        <v>24200000</v>
      </c>
      <c r="F58" s="124">
        <v>0.240079365079365</v>
      </c>
      <c r="G58" s="221" t="s">
        <v>243</v>
      </c>
      <c r="H58" s="122">
        <v>46</v>
      </c>
      <c r="I58" s="123">
        <v>617940150</v>
      </c>
      <c r="J58" s="124">
        <v>0.88552034481351904</v>
      </c>
      <c r="K58" s="122">
        <v>4</v>
      </c>
      <c r="L58" s="123">
        <v>19880422</v>
      </c>
      <c r="M58" s="124">
        <v>9.4208668719500093</v>
      </c>
    </row>
    <row r="59" spans="1:13" x14ac:dyDescent="0.4">
      <c r="A59" s="122"/>
      <c r="B59" s="123"/>
      <c r="C59" s="124"/>
      <c r="D59" s="122">
        <v>18</v>
      </c>
      <c r="E59" s="123">
        <v>304200000</v>
      </c>
      <c r="F59" s="124">
        <v>1.0471600688468199</v>
      </c>
      <c r="G59" s="221" t="s">
        <v>244</v>
      </c>
      <c r="H59" s="122">
        <v>87</v>
      </c>
      <c r="I59" s="123">
        <v>1112382963</v>
      </c>
      <c r="J59" s="124">
        <v>1.15801687252052</v>
      </c>
      <c r="K59" s="122"/>
      <c r="L59" s="123"/>
      <c r="M59" s="124"/>
    </row>
    <row r="60" spans="1:13" x14ac:dyDescent="0.4">
      <c r="A60" s="217">
        <v>183</v>
      </c>
      <c r="B60" s="218">
        <v>1411063000</v>
      </c>
      <c r="C60" s="220">
        <v>1.0130469742765</v>
      </c>
      <c r="D60" s="217">
        <v>1064</v>
      </c>
      <c r="E60" s="218">
        <v>10271625000</v>
      </c>
      <c r="F60" s="220">
        <v>0.93947070709916203</v>
      </c>
      <c r="G60" s="221" t="s">
        <v>245</v>
      </c>
      <c r="H60" s="217">
        <v>6600</v>
      </c>
      <c r="I60" s="218">
        <v>52752395277</v>
      </c>
      <c r="J60" s="220">
        <v>0.97527553858452698</v>
      </c>
      <c r="K60" s="217">
        <v>51</v>
      </c>
      <c r="L60" s="218">
        <v>415134401</v>
      </c>
      <c r="M60" s="220">
        <v>0.932560522700281</v>
      </c>
    </row>
    <row r="61" spans="1:13" x14ac:dyDescent="0.4">
      <c r="A61" s="122"/>
      <c r="B61" s="123"/>
      <c r="C61" s="124"/>
      <c r="D61" s="122"/>
      <c r="E61" s="123"/>
      <c r="F61" s="124"/>
      <c r="G61" s="221" t="s">
        <v>246</v>
      </c>
      <c r="H61" s="122"/>
      <c r="I61" s="123"/>
      <c r="J61" s="124"/>
      <c r="K61" s="122"/>
      <c r="L61" s="123"/>
      <c r="M61" s="124"/>
    </row>
    <row r="62" spans="1:13" x14ac:dyDescent="0.4">
      <c r="A62" s="122"/>
      <c r="B62" s="123"/>
      <c r="C62" s="124"/>
      <c r="D62" s="122"/>
      <c r="E62" s="123"/>
      <c r="F62" s="124"/>
      <c r="G62" s="221" t="s">
        <v>247</v>
      </c>
      <c r="H62" s="122"/>
      <c r="I62" s="123"/>
      <c r="J62" s="124"/>
      <c r="K62" s="122"/>
      <c r="L62" s="123"/>
      <c r="M62" s="124"/>
    </row>
    <row r="63" spans="1:13" x14ac:dyDescent="0.4">
      <c r="A63" s="122"/>
      <c r="B63" s="123"/>
      <c r="C63" s="124"/>
      <c r="D63" s="122"/>
      <c r="E63" s="123"/>
      <c r="F63" s="124"/>
      <c r="G63" s="221" t="s">
        <v>248</v>
      </c>
      <c r="H63" s="122"/>
      <c r="I63" s="123"/>
      <c r="J63" s="124"/>
      <c r="K63" s="122"/>
      <c r="L63" s="123"/>
      <c r="M63" s="124"/>
    </row>
    <row r="64" spans="1:13" ht="18.75" customHeight="1" x14ac:dyDescent="0.4">
      <c r="A64" s="122"/>
      <c r="B64" s="123"/>
      <c r="C64" s="124"/>
      <c r="D64" s="122"/>
      <c r="E64" s="123"/>
      <c r="F64" s="124"/>
      <c r="G64" s="221" t="s">
        <v>249</v>
      </c>
      <c r="H64" s="122"/>
      <c r="I64" s="123"/>
      <c r="J64" s="124"/>
      <c r="K64" s="122"/>
      <c r="L64" s="123"/>
      <c r="M64" s="124"/>
    </row>
    <row r="65" spans="1:13" x14ac:dyDescent="0.4">
      <c r="A65" s="122"/>
      <c r="B65" s="123"/>
      <c r="C65" s="124"/>
      <c r="D65" s="122"/>
      <c r="E65" s="123"/>
      <c r="F65" s="124"/>
      <c r="G65" s="221" t="s">
        <v>250</v>
      </c>
      <c r="H65" s="122"/>
      <c r="I65" s="123"/>
      <c r="J65" s="124"/>
      <c r="K65" s="122"/>
      <c r="L65" s="123"/>
      <c r="M65" s="124"/>
    </row>
    <row r="66" spans="1:13" x14ac:dyDescent="0.4">
      <c r="A66" s="217"/>
      <c r="B66" s="218"/>
      <c r="C66" s="220"/>
      <c r="D66" s="217"/>
      <c r="E66" s="218"/>
      <c r="F66" s="220"/>
      <c r="G66" s="221" t="s">
        <v>251</v>
      </c>
      <c r="H66" s="217"/>
      <c r="I66" s="218"/>
      <c r="J66" s="220"/>
      <c r="K66" s="217"/>
      <c r="L66" s="218"/>
      <c r="M66" s="220"/>
    </row>
    <row r="67" spans="1:13" ht="18.75" customHeight="1" x14ac:dyDescent="0.4">
      <c r="A67" s="122"/>
      <c r="B67" s="123"/>
      <c r="C67" s="124"/>
      <c r="D67" s="122">
        <v>1</v>
      </c>
      <c r="E67" s="123">
        <v>40000000</v>
      </c>
      <c r="F67" s="124" t="s">
        <v>158</v>
      </c>
      <c r="G67" s="221" t="s">
        <v>252</v>
      </c>
      <c r="H67" s="122">
        <v>1</v>
      </c>
      <c r="I67" s="123">
        <v>37320000</v>
      </c>
      <c r="J67" s="124" t="s">
        <v>158</v>
      </c>
      <c r="K67" s="122"/>
      <c r="L67" s="123"/>
      <c r="M67" s="124"/>
    </row>
    <row r="68" spans="1:13" x14ac:dyDescent="0.4">
      <c r="A68" s="217"/>
      <c r="B68" s="218"/>
      <c r="C68" s="220"/>
      <c r="D68" s="217">
        <v>1</v>
      </c>
      <c r="E68" s="218">
        <v>40000000</v>
      </c>
      <c r="F68" s="220" t="s">
        <v>158</v>
      </c>
      <c r="G68" s="221" t="s">
        <v>253</v>
      </c>
      <c r="H68" s="217">
        <v>1</v>
      </c>
      <c r="I68" s="218">
        <v>37320000</v>
      </c>
      <c r="J68" s="220" t="s">
        <v>158</v>
      </c>
      <c r="K68" s="217"/>
      <c r="L68" s="218"/>
      <c r="M68" s="220"/>
    </row>
    <row r="69" spans="1:13" x14ac:dyDescent="0.4">
      <c r="A69" s="122"/>
      <c r="B69" s="123"/>
      <c r="C69" s="124"/>
      <c r="D69" s="122"/>
      <c r="E69" s="123"/>
      <c r="F69" s="124"/>
      <c r="G69" s="221" t="s">
        <v>254</v>
      </c>
      <c r="H69" s="122"/>
      <c r="I69" s="123"/>
      <c r="J69" s="124"/>
      <c r="K69" s="122"/>
      <c r="L69" s="123"/>
      <c r="M69" s="124"/>
    </row>
    <row r="70" spans="1:13" x14ac:dyDescent="0.4">
      <c r="A70" s="217"/>
      <c r="B70" s="218"/>
      <c r="C70" s="220"/>
      <c r="D70" s="217"/>
      <c r="E70" s="218"/>
      <c r="F70" s="220"/>
      <c r="G70" s="221" t="s">
        <v>255</v>
      </c>
      <c r="H70" s="217"/>
      <c r="I70" s="218"/>
      <c r="J70" s="220"/>
      <c r="K70" s="217"/>
      <c r="L70" s="218"/>
      <c r="M70" s="220"/>
    </row>
    <row r="71" spans="1:13" x14ac:dyDescent="0.4">
      <c r="A71" s="122"/>
      <c r="B71" s="123"/>
      <c r="C71" s="124"/>
      <c r="D71" s="122">
        <v>5</v>
      </c>
      <c r="E71" s="123">
        <v>33600000</v>
      </c>
      <c r="F71" s="124">
        <v>0.15435501653803699</v>
      </c>
      <c r="G71" s="221" t="s">
        <v>256</v>
      </c>
      <c r="H71" s="122">
        <v>196</v>
      </c>
      <c r="I71" s="123">
        <v>1683945093</v>
      </c>
      <c r="J71" s="124">
        <v>0.82870703316892202</v>
      </c>
      <c r="K71" s="122">
        <v>5</v>
      </c>
      <c r="L71" s="123">
        <v>29939944</v>
      </c>
      <c r="M71" s="124">
        <v>0.97190930154000199</v>
      </c>
    </row>
    <row r="72" spans="1:13" ht="18.75" customHeight="1" x14ac:dyDescent="0.4">
      <c r="A72" s="122"/>
      <c r="B72" s="123"/>
      <c r="C72" s="124"/>
      <c r="D72" s="122"/>
      <c r="E72" s="123"/>
      <c r="F72" s="124"/>
      <c r="G72" s="221" t="s">
        <v>258</v>
      </c>
      <c r="H72" s="122">
        <v>1</v>
      </c>
      <c r="I72" s="123">
        <v>5447000</v>
      </c>
      <c r="J72" s="124">
        <v>0.99780179520058598</v>
      </c>
      <c r="K72" s="122"/>
      <c r="L72" s="123"/>
      <c r="M72" s="124"/>
    </row>
    <row r="73" spans="1:13" x14ac:dyDescent="0.4">
      <c r="A73" s="122"/>
      <c r="B73" s="123"/>
      <c r="C73" s="124"/>
      <c r="D73" s="122"/>
      <c r="E73" s="123"/>
      <c r="F73" s="124"/>
      <c r="G73" s="221" t="s">
        <v>257</v>
      </c>
      <c r="H73" s="122"/>
      <c r="I73" s="123"/>
      <c r="J73" s="124"/>
      <c r="K73" s="122"/>
      <c r="L73" s="123"/>
      <c r="M73" s="124"/>
    </row>
    <row r="74" spans="1:13" x14ac:dyDescent="0.4">
      <c r="A74" s="217"/>
      <c r="B74" s="218"/>
      <c r="C74" s="220"/>
      <c r="D74" s="217">
        <v>5</v>
      </c>
      <c r="E74" s="218">
        <v>33600000</v>
      </c>
      <c r="F74" s="220">
        <v>0.15435501653803749</v>
      </c>
      <c r="G74" s="221" t="s">
        <v>259</v>
      </c>
      <c r="H74" s="217">
        <v>197</v>
      </c>
      <c r="I74" s="218">
        <v>1689392093</v>
      </c>
      <c r="J74" s="220">
        <v>0.82916008843332634</v>
      </c>
      <c r="K74" s="217">
        <v>5</v>
      </c>
      <c r="L74" s="218">
        <v>29939944</v>
      </c>
      <c r="M74" s="220">
        <v>0.97190930154000188</v>
      </c>
    </row>
    <row r="75" spans="1:13" x14ac:dyDescent="0.4">
      <c r="A75" s="122"/>
      <c r="B75" s="123"/>
      <c r="C75" s="124"/>
      <c r="D75" s="122"/>
      <c r="E75" s="123"/>
      <c r="F75" s="124"/>
      <c r="G75" s="221" t="s">
        <v>260</v>
      </c>
      <c r="H75" s="122"/>
      <c r="I75" s="123"/>
      <c r="J75" s="124"/>
      <c r="K75" s="122"/>
      <c r="L75" s="123"/>
      <c r="M75" s="124"/>
    </row>
    <row r="76" spans="1:13" x14ac:dyDescent="0.4">
      <c r="A76" s="217"/>
      <c r="B76" s="218"/>
      <c r="C76" s="220"/>
      <c r="D76" s="217"/>
      <c r="E76" s="218"/>
      <c r="F76" s="220"/>
      <c r="G76" s="221" t="s">
        <v>261</v>
      </c>
      <c r="H76" s="217"/>
      <c r="I76" s="218"/>
      <c r="J76" s="220"/>
      <c r="K76" s="217"/>
      <c r="L76" s="218"/>
      <c r="M76" s="220"/>
    </row>
    <row r="77" spans="1:13" x14ac:dyDescent="0.4">
      <c r="A77" s="194">
        <v>2025</v>
      </c>
      <c r="B77" s="229">
        <v>28696064200</v>
      </c>
      <c r="C77" s="231">
        <v>0.96732438857346803</v>
      </c>
      <c r="D77" s="194">
        <v>16080</v>
      </c>
      <c r="E77" s="229">
        <v>252273504140</v>
      </c>
      <c r="F77" s="231">
        <v>1.0202045506151101</v>
      </c>
      <c r="G77" s="232" t="s">
        <v>204</v>
      </c>
      <c r="H77" s="194">
        <v>103165</v>
      </c>
      <c r="I77" s="229">
        <v>1283046671534</v>
      </c>
      <c r="J77" s="231">
        <v>0.95007148356738202</v>
      </c>
      <c r="K77" s="194">
        <v>1001</v>
      </c>
      <c r="L77" s="229">
        <v>11217484372</v>
      </c>
      <c r="M77" s="231">
        <v>0.82962738187885998</v>
      </c>
    </row>
    <row r="81" spans="7:7" x14ac:dyDescent="0.4">
      <c r="G81" s="243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751B-3B68-41D1-9153-AE2046A82114}">
  <sheetPr>
    <pageSetUpPr fitToPage="1"/>
  </sheetPr>
  <dimension ref="A1:N51"/>
  <sheetViews>
    <sheetView view="pageBreakPreview" zoomScaleNormal="100" zoomScaleSheetLayoutView="100" workbookViewId="0">
      <selection activeCell="C3" sqref="C3"/>
    </sheetView>
  </sheetViews>
  <sheetFormatPr defaultRowHeight="18.75" x14ac:dyDescent="0.4"/>
  <cols>
    <col min="1" max="1" width="8.625" style="119" customWidth="1"/>
    <col min="2" max="2" width="12.625" style="117" customWidth="1"/>
    <col min="3" max="3" width="8.625" style="118" customWidth="1"/>
    <col min="4" max="4" width="8.625" style="119" customWidth="1"/>
    <col min="5" max="5" width="12.625" style="117" customWidth="1"/>
    <col min="6" max="6" width="8.625" style="118" customWidth="1"/>
    <col min="7" max="7" width="12.625" style="242" customWidth="1"/>
    <col min="8" max="8" width="8.625" style="119" customWidth="1"/>
    <col min="9" max="9" width="12.625" style="117" customWidth="1"/>
    <col min="10" max="10" width="8.625" style="118" customWidth="1"/>
    <col min="11" max="11" width="8.625" style="119" customWidth="1"/>
    <col min="12" max="12" width="12.625" style="117" customWidth="1"/>
    <col min="13" max="13" width="8.625" style="118" customWidth="1"/>
    <col min="14" max="16" width="9" style="242"/>
    <col min="17" max="17" width="8.625" style="242" customWidth="1"/>
    <col min="18" max="19" width="9" style="242"/>
    <col min="20" max="20" width="8.625" style="242" customWidth="1"/>
    <col min="21" max="16384" width="9" style="242"/>
  </cols>
  <sheetData>
    <row r="1" spans="1:14" ht="24" x14ac:dyDescent="0.5">
      <c r="A1" s="116" t="s">
        <v>262</v>
      </c>
      <c r="L1" s="339" t="str">
        <f>目次!A5</f>
        <v xml:space="preserve">2024.10保証統計情報 </v>
      </c>
      <c r="M1" s="339"/>
    </row>
    <row r="2" spans="1:14" x14ac:dyDescent="0.4">
      <c r="A2" s="120"/>
      <c r="L2" s="121"/>
      <c r="M2" s="121"/>
    </row>
    <row r="3" spans="1:14" x14ac:dyDescent="0.4">
      <c r="L3" s="340" t="s">
        <v>101</v>
      </c>
      <c r="M3" s="340"/>
    </row>
    <row r="4" spans="1:14" x14ac:dyDescent="0.4">
      <c r="A4" s="190" t="s">
        <v>151</v>
      </c>
      <c r="B4" s="223"/>
      <c r="C4" s="225"/>
      <c r="D4" s="190"/>
      <c r="E4" s="223"/>
      <c r="F4" s="225"/>
      <c r="G4" s="326" t="s">
        <v>371</v>
      </c>
      <c r="H4" s="190" t="s">
        <v>153</v>
      </c>
      <c r="I4" s="223"/>
      <c r="J4" s="225"/>
      <c r="K4" s="190" t="s">
        <v>170</v>
      </c>
      <c r="L4" s="223"/>
      <c r="M4" s="225"/>
    </row>
    <row r="5" spans="1:14" x14ac:dyDescent="0.4">
      <c r="A5" s="190" t="s">
        <v>102</v>
      </c>
      <c r="B5" s="223"/>
      <c r="C5" s="225"/>
      <c r="D5" s="190" t="s">
        <v>104</v>
      </c>
      <c r="E5" s="223"/>
      <c r="F5" s="225"/>
      <c r="G5" s="326"/>
      <c r="H5" s="190" t="s">
        <v>102</v>
      </c>
      <c r="I5" s="223"/>
      <c r="J5" s="225"/>
      <c r="K5" s="190" t="s">
        <v>104</v>
      </c>
      <c r="L5" s="223"/>
      <c r="M5" s="225"/>
    </row>
    <row r="6" spans="1:14" x14ac:dyDescent="0.4">
      <c r="A6" s="192" t="s">
        <v>146</v>
      </c>
      <c r="B6" s="226" t="s">
        <v>147</v>
      </c>
      <c r="C6" s="228" t="s">
        <v>155</v>
      </c>
      <c r="D6" s="192" t="s">
        <v>146</v>
      </c>
      <c r="E6" s="226" t="s">
        <v>147</v>
      </c>
      <c r="F6" s="228" t="s">
        <v>155</v>
      </c>
      <c r="G6" s="326"/>
      <c r="H6" s="192" t="s">
        <v>146</v>
      </c>
      <c r="I6" s="226" t="s">
        <v>147</v>
      </c>
      <c r="J6" s="228" t="s">
        <v>155</v>
      </c>
      <c r="K6" s="228" t="s">
        <v>146</v>
      </c>
      <c r="L6" s="226" t="s">
        <v>147</v>
      </c>
      <c r="M6" s="228" t="s">
        <v>155</v>
      </c>
    </row>
    <row r="7" spans="1:14" x14ac:dyDescent="0.4">
      <c r="A7" s="122">
        <v>40</v>
      </c>
      <c r="B7" s="123">
        <v>723385000</v>
      </c>
      <c r="C7" s="124">
        <v>2.6961796496459201</v>
      </c>
      <c r="D7" s="122">
        <v>258</v>
      </c>
      <c r="E7" s="123">
        <v>5801025000</v>
      </c>
      <c r="F7" s="124">
        <v>2.4127859218021199</v>
      </c>
      <c r="G7" s="221" t="s">
        <v>263</v>
      </c>
      <c r="H7" s="122">
        <v>2394</v>
      </c>
      <c r="I7" s="123">
        <v>21846326444</v>
      </c>
      <c r="J7" s="124">
        <v>0.96543184010021799</v>
      </c>
      <c r="K7" s="122">
        <v>28</v>
      </c>
      <c r="L7" s="123">
        <v>153926301</v>
      </c>
      <c r="M7" s="124">
        <v>0.44361714648766898</v>
      </c>
    </row>
    <row r="8" spans="1:14" x14ac:dyDescent="0.4">
      <c r="A8" s="122">
        <v>1</v>
      </c>
      <c r="B8" s="123">
        <v>4000000</v>
      </c>
      <c r="C8" s="124" t="s">
        <v>158</v>
      </c>
      <c r="D8" s="122">
        <v>12</v>
      </c>
      <c r="E8" s="123">
        <v>68800000</v>
      </c>
      <c r="F8" s="124">
        <v>0.69989827060020404</v>
      </c>
      <c r="G8" s="221" t="s">
        <v>264</v>
      </c>
      <c r="H8" s="122">
        <v>55</v>
      </c>
      <c r="I8" s="123">
        <v>257671025</v>
      </c>
      <c r="J8" s="124">
        <v>0.90941080441172095</v>
      </c>
      <c r="K8" s="122"/>
      <c r="L8" s="123"/>
      <c r="M8" s="124"/>
    </row>
    <row r="9" spans="1:14" x14ac:dyDescent="0.4">
      <c r="A9" s="122">
        <v>9</v>
      </c>
      <c r="B9" s="123">
        <v>45130000</v>
      </c>
      <c r="C9" s="124">
        <v>0.55716049382716104</v>
      </c>
      <c r="D9" s="122">
        <v>77</v>
      </c>
      <c r="E9" s="123">
        <v>608840000</v>
      </c>
      <c r="F9" s="124">
        <v>1.0608447170337301</v>
      </c>
      <c r="G9" s="221" t="s">
        <v>265</v>
      </c>
      <c r="H9" s="122">
        <v>564</v>
      </c>
      <c r="I9" s="123">
        <v>2126465600</v>
      </c>
      <c r="J9" s="124">
        <v>1.1265574385383199</v>
      </c>
      <c r="K9" s="122">
        <v>2</v>
      </c>
      <c r="L9" s="123">
        <v>10090536</v>
      </c>
      <c r="M9" s="124">
        <v>0.635191344532964</v>
      </c>
    </row>
    <row r="10" spans="1:14" x14ac:dyDescent="0.4">
      <c r="A10" s="122">
        <v>16</v>
      </c>
      <c r="B10" s="123">
        <v>147300000</v>
      </c>
      <c r="C10" s="124">
        <v>0.37851728125401501</v>
      </c>
      <c r="D10" s="122">
        <v>116</v>
      </c>
      <c r="E10" s="123">
        <v>1459300000</v>
      </c>
      <c r="F10" s="124">
        <v>0.55194768354444701</v>
      </c>
      <c r="G10" s="221" t="s">
        <v>266</v>
      </c>
      <c r="H10" s="122">
        <v>1346</v>
      </c>
      <c r="I10" s="123">
        <v>8181125439</v>
      </c>
      <c r="J10" s="124">
        <v>0.87891471524715703</v>
      </c>
      <c r="K10" s="122">
        <v>12</v>
      </c>
      <c r="L10" s="123">
        <v>42955147</v>
      </c>
      <c r="M10" s="124">
        <v>0.857231723160781</v>
      </c>
      <c r="N10" s="119"/>
    </row>
    <row r="11" spans="1:14" x14ac:dyDescent="0.4">
      <c r="A11" s="122">
        <v>2</v>
      </c>
      <c r="B11" s="123">
        <v>7500000</v>
      </c>
      <c r="C11" s="124">
        <v>2.5</v>
      </c>
      <c r="D11" s="122">
        <v>7</v>
      </c>
      <c r="E11" s="123">
        <v>32300000</v>
      </c>
      <c r="F11" s="124">
        <v>0.78780487804878097</v>
      </c>
      <c r="G11" s="221" t="s">
        <v>267</v>
      </c>
      <c r="H11" s="122">
        <v>120</v>
      </c>
      <c r="I11" s="123">
        <v>234487800</v>
      </c>
      <c r="J11" s="124">
        <v>0.61266039081667101</v>
      </c>
      <c r="K11" s="122"/>
      <c r="L11" s="123"/>
      <c r="M11" s="124"/>
    </row>
    <row r="12" spans="1:14" x14ac:dyDescent="0.4">
      <c r="A12" s="122">
        <v>10</v>
      </c>
      <c r="B12" s="123">
        <v>57500000</v>
      </c>
      <c r="C12" s="124">
        <v>1.32062471290767</v>
      </c>
      <c r="D12" s="122">
        <v>43</v>
      </c>
      <c r="E12" s="123">
        <v>429300000</v>
      </c>
      <c r="F12" s="124">
        <v>0.68886392811296504</v>
      </c>
      <c r="G12" s="222" t="s">
        <v>268</v>
      </c>
      <c r="H12" s="122">
        <v>420</v>
      </c>
      <c r="I12" s="123">
        <v>2282030195</v>
      </c>
      <c r="J12" s="124">
        <v>1.0277671204396499</v>
      </c>
      <c r="K12" s="122">
        <v>2</v>
      </c>
      <c r="L12" s="123">
        <v>7118242</v>
      </c>
      <c r="M12" s="124">
        <v>1.0472144058143</v>
      </c>
    </row>
    <row r="13" spans="1:14" x14ac:dyDescent="0.4">
      <c r="A13" s="122">
        <v>3</v>
      </c>
      <c r="B13" s="123">
        <v>29380000</v>
      </c>
      <c r="C13" s="124">
        <v>1.19430894308943</v>
      </c>
      <c r="D13" s="122">
        <v>16</v>
      </c>
      <c r="E13" s="123">
        <v>176480000</v>
      </c>
      <c r="F13" s="124">
        <v>1.20054421768707</v>
      </c>
      <c r="G13" s="221" t="s">
        <v>269</v>
      </c>
      <c r="H13" s="122">
        <v>120</v>
      </c>
      <c r="I13" s="123">
        <v>671201400</v>
      </c>
      <c r="J13" s="124">
        <v>1.10315713973908</v>
      </c>
      <c r="K13" s="122"/>
      <c r="L13" s="123"/>
      <c r="M13" s="124"/>
    </row>
    <row r="14" spans="1:14" x14ac:dyDescent="0.4">
      <c r="A14" s="122">
        <v>1</v>
      </c>
      <c r="B14" s="123">
        <v>5000000</v>
      </c>
      <c r="C14" s="124">
        <v>8.1300813008130093E-2</v>
      </c>
      <c r="D14" s="122">
        <v>17</v>
      </c>
      <c r="E14" s="123">
        <v>102300000</v>
      </c>
      <c r="F14" s="124">
        <v>0.57510681358218996</v>
      </c>
      <c r="G14" s="221" t="s">
        <v>270</v>
      </c>
      <c r="H14" s="122">
        <v>149</v>
      </c>
      <c r="I14" s="123">
        <v>679927600</v>
      </c>
      <c r="J14" s="124">
        <v>1.06680386639466</v>
      </c>
      <c r="K14" s="122"/>
      <c r="L14" s="123"/>
      <c r="M14" s="124"/>
    </row>
    <row r="15" spans="1:14" x14ac:dyDescent="0.4">
      <c r="A15" s="122">
        <v>16</v>
      </c>
      <c r="B15" s="123">
        <v>179000000</v>
      </c>
      <c r="C15" s="124">
        <v>2.6716417910447801</v>
      </c>
      <c r="D15" s="122">
        <v>120</v>
      </c>
      <c r="E15" s="123">
        <v>1147550000</v>
      </c>
      <c r="F15" s="124">
        <v>1.1317061143984199</v>
      </c>
      <c r="G15" s="221" t="s">
        <v>271</v>
      </c>
      <c r="H15" s="122">
        <v>549</v>
      </c>
      <c r="I15" s="123">
        <v>2875911100</v>
      </c>
      <c r="J15" s="124">
        <v>1.06286462030815</v>
      </c>
      <c r="K15" s="122">
        <v>3</v>
      </c>
      <c r="L15" s="123">
        <v>2619102</v>
      </c>
      <c r="M15" s="124">
        <v>0.31207660842774199</v>
      </c>
    </row>
    <row r="16" spans="1:14" x14ac:dyDescent="0.4">
      <c r="A16" s="122"/>
      <c r="B16" s="123"/>
      <c r="C16" s="124"/>
      <c r="D16" s="122">
        <v>4</v>
      </c>
      <c r="E16" s="123">
        <v>24700000</v>
      </c>
      <c r="F16" s="124">
        <v>8.2333333333333307</v>
      </c>
      <c r="G16" s="221" t="s">
        <v>272</v>
      </c>
      <c r="H16" s="122">
        <v>57</v>
      </c>
      <c r="I16" s="123">
        <v>237236000</v>
      </c>
      <c r="J16" s="124">
        <v>0.70368667558500697</v>
      </c>
      <c r="K16" s="122"/>
      <c r="L16" s="123"/>
      <c r="M16" s="124"/>
      <c r="N16" s="119"/>
    </row>
    <row r="17" spans="1:13" x14ac:dyDescent="0.4">
      <c r="A17" s="122">
        <v>3</v>
      </c>
      <c r="B17" s="123">
        <v>9000000</v>
      </c>
      <c r="C17" s="124">
        <v>0.6</v>
      </c>
      <c r="D17" s="122">
        <v>11</v>
      </c>
      <c r="E17" s="123">
        <v>52600000</v>
      </c>
      <c r="F17" s="124">
        <v>0.53646098929117803</v>
      </c>
      <c r="G17" s="221" t="s">
        <v>273</v>
      </c>
      <c r="H17" s="122">
        <v>88</v>
      </c>
      <c r="I17" s="123">
        <v>321456600</v>
      </c>
      <c r="J17" s="124">
        <v>0.87329128291448599</v>
      </c>
      <c r="K17" s="122"/>
      <c r="L17" s="123"/>
      <c r="M17" s="124"/>
    </row>
    <row r="18" spans="1:13" x14ac:dyDescent="0.4">
      <c r="A18" s="122">
        <v>5</v>
      </c>
      <c r="B18" s="123">
        <v>29900000</v>
      </c>
      <c r="C18" s="124">
        <v>1.6892655367231599</v>
      </c>
      <c r="D18" s="122">
        <v>40</v>
      </c>
      <c r="E18" s="123">
        <v>216390000</v>
      </c>
      <c r="F18" s="124">
        <v>1.6955806299953</v>
      </c>
      <c r="G18" s="222" t="s">
        <v>274</v>
      </c>
      <c r="H18" s="122">
        <v>164</v>
      </c>
      <c r="I18" s="123">
        <v>574589400</v>
      </c>
      <c r="J18" s="124">
        <v>1.1606134398352601</v>
      </c>
      <c r="K18" s="122"/>
      <c r="L18" s="123"/>
      <c r="M18" s="124"/>
    </row>
    <row r="19" spans="1:13" x14ac:dyDescent="0.4">
      <c r="A19" s="122">
        <v>8</v>
      </c>
      <c r="B19" s="123">
        <v>54200000</v>
      </c>
      <c r="C19" s="124">
        <v>0.72654155495978601</v>
      </c>
      <c r="D19" s="122">
        <v>50</v>
      </c>
      <c r="E19" s="123">
        <v>396571040</v>
      </c>
      <c r="F19" s="124">
        <v>0.51130871583290405</v>
      </c>
      <c r="G19" s="221" t="s">
        <v>275</v>
      </c>
      <c r="H19" s="122">
        <v>595</v>
      </c>
      <c r="I19" s="123">
        <v>2908655400</v>
      </c>
      <c r="J19" s="124">
        <v>0.97803941677647299</v>
      </c>
      <c r="K19" s="122">
        <v>1</v>
      </c>
      <c r="L19" s="123">
        <v>901585</v>
      </c>
      <c r="M19" s="124">
        <v>8.0143795437203402E-2</v>
      </c>
    </row>
    <row r="20" spans="1:13" x14ac:dyDescent="0.4">
      <c r="A20" s="122">
        <v>3</v>
      </c>
      <c r="B20" s="123">
        <v>19000000</v>
      </c>
      <c r="C20" s="124">
        <v>0.21839080459770099</v>
      </c>
      <c r="D20" s="122">
        <v>21</v>
      </c>
      <c r="E20" s="123">
        <v>181390000</v>
      </c>
      <c r="F20" s="124">
        <v>0.34067048549159501</v>
      </c>
      <c r="G20" s="221" t="s">
        <v>276</v>
      </c>
      <c r="H20" s="122">
        <v>640</v>
      </c>
      <c r="I20" s="123">
        <v>3433440900</v>
      </c>
      <c r="J20" s="124">
        <v>0.71549532394345305</v>
      </c>
      <c r="K20" s="122">
        <v>10</v>
      </c>
      <c r="L20" s="123">
        <v>45119017</v>
      </c>
      <c r="M20" s="124">
        <v>2.0585579888618302</v>
      </c>
    </row>
    <row r="21" spans="1:13" x14ac:dyDescent="0.4">
      <c r="A21" s="122">
        <v>1</v>
      </c>
      <c r="B21" s="123">
        <v>2900000</v>
      </c>
      <c r="C21" s="124" t="s">
        <v>158</v>
      </c>
      <c r="D21" s="122">
        <v>4</v>
      </c>
      <c r="E21" s="123">
        <v>7900000</v>
      </c>
      <c r="F21" s="124" t="s">
        <v>158</v>
      </c>
      <c r="G21" s="221" t="s">
        <v>277</v>
      </c>
      <c r="H21" s="122">
        <v>4</v>
      </c>
      <c r="I21" s="123">
        <v>7670000</v>
      </c>
      <c r="J21" s="124">
        <v>15.34</v>
      </c>
      <c r="K21" s="122"/>
      <c r="L21" s="123"/>
      <c r="M21" s="124"/>
    </row>
    <row r="22" spans="1:13" x14ac:dyDescent="0.4">
      <c r="A22" s="122">
        <v>21</v>
      </c>
      <c r="B22" s="123">
        <v>212000000</v>
      </c>
      <c r="C22" s="124">
        <v>1.6072782410917399</v>
      </c>
      <c r="D22" s="122">
        <v>183</v>
      </c>
      <c r="E22" s="123">
        <v>1810690000</v>
      </c>
      <c r="F22" s="124">
        <v>1.12240040167862</v>
      </c>
      <c r="G22" s="221" t="s">
        <v>278</v>
      </c>
      <c r="H22" s="122">
        <v>1192</v>
      </c>
      <c r="I22" s="123">
        <v>6241502721</v>
      </c>
      <c r="J22" s="124">
        <v>1.01582136835491</v>
      </c>
      <c r="K22" s="122">
        <v>4</v>
      </c>
      <c r="L22" s="123">
        <v>20383939</v>
      </c>
      <c r="M22" s="124">
        <v>0.658462616984549</v>
      </c>
    </row>
    <row r="23" spans="1:13" x14ac:dyDescent="0.4">
      <c r="A23" s="122">
        <v>3</v>
      </c>
      <c r="B23" s="123">
        <v>18000000</v>
      </c>
      <c r="C23" s="124">
        <v>0.48648648648648701</v>
      </c>
      <c r="D23" s="122">
        <v>15</v>
      </c>
      <c r="E23" s="123">
        <v>136300000</v>
      </c>
      <c r="F23" s="124">
        <v>0.697900665642601</v>
      </c>
      <c r="G23" s="221" t="s">
        <v>279</v>
      </c>
      <c r="H23" s="122">
        <v>291</v>
      </c>
      <c r="I23" s="123">
        <v>1120374900</v>
      </c>
      <c r="J23" s="124">
        <v>0.65137869071627896</v>
      </c>
      <c r="K23" s="122">
        <v>1</v>
      </c>
      <c r="L23" s="123">
        <v>3255744</v>
      </c>
      <c r="M23" s="124" t="s">
        <v>158</v>
      </c>
    </row>
    <row r="24" spans="1:13" x14ac:dyDescent="0.4">
      <c r="A24" s="122">
        <v>4</v>
      </c>
      <c r="B24" s="123">
        <v>50000000</v>
      </c>
      <c r="C24" s="124">
        <v>0.632911392405063</v>
      </c>
      <c r="D24" s="122">
        <v>44</v>
      </c>
      <c r="E24" s="123">
        <v>537000000</v>
      </c>
      <c r="F24" s="124">
        <v>1.1776315789473699</v>
      </c>
      <c r="G24" s="221" t="s">
        <v>280</v>
      </c>
      <c r="H24" s="122">
        <v>211</v>
      </c>
      <c r="I24" s="123">
        <v>1337144500</v>
      </c>
      <c r="J24" s="124">
        <v>1.31366458467928</v>
      </c>
      <c r="K24" s="122">
        <v>1</v>
      </c>
      <c r="L24" s="123">
        <v>5699674</v>
      </c>
      <c r="M24" s="124" t="s">
        <v>158</v>
      </c>
    </row>
    <row r="25" spans="1:13" x14ac:dyDescent="0.4">
      <c r="A25" s="122">
        <v>2</v>
      </c>
      <c r="B25" s="123">
        <v>20000000</v>
      </c>
      <c r="C25" s="124">
        <v>6.6666666666666696</v>
      </c>
      <c r="D25" s="122">
        <v>6</v>
      </c>
      <c r="E25" s="123">
        <v>48000000</v>
      </c>
      <c r="F25" s="124">
        <v>0.78817733990147798</v>
      </c>
      <c r="G25" s="221" t="s">
        <v>281</v>
      </c>
      <c r="H25" s="122">
        <v>104</v>
      </c>
      <c r="I25" s="123">
        <v>367866000</v>
      </c>
      <c r="J25" s="124">
        <v>0.87837773303635902</v>
      </c>
      <c r="K25" s="122"/>
      <c r="L25" s="123"/>
      <c r="M25" s="124"/>
    </row>
    <row r="26" spans="1:13" x14ac:dyDescent="0.4">
      <c r="A26" s="122"/>
      <c r="B26" s="123"/>
      <c r="C26" s="124"/>
      <c r="D26" s="122">
        <v>5</v>
      </c>
      <c r="E26" s="123">
        <v>9000000</v>
      </c>
      <c r="F26" s="124">
        <v>0.63113604488078501</v>
      </c>
      <c r="G26" s="221" t="s">
        <v>282</v>
      </c>
      <c r="H26" s="122">
        <v>59</v>
      </c>
      <c r="I26" s="123">
        <v>111920200</v>
      </c>
      <c r="J26" s="124">
        <v>0.869545827826815</v>
      </c>
      <c r="K26" s="122"/>
      <c r="L26" s="123"/>
      <c r="M26" s="124"/>
    </row>
    <row r="27" spans="1:13" x14ac:dyDescent="0.4">
      <c r="A27" s="122">
        <v>1</v>
      </c>
      <c r="B27" s="123">
        <v>6000000</v>
      </c>
      <c r="C27" s="124" t="s">
        <v>158</v>
      </c>
      <c r="D27" s="122">
        <v>7</v>
      </c>
      <c r="E27" s="123">
        <v>63000000</v>
      </c>
      <c r="F27" s="124">
        <v>0.88857545839210195</v>
      </c>
      <c r="G27" s="221" t="s">
        <v>283</v>
      </c>
      <c r="H27" s="122">
        <v>102</v>
      </c>
      <c r="I27" s="123">
        <v>449599166</v>
      </c>
      <c r="J27" s="124">
        <v>0.97572121801372003</v>
      </c>
      <c r="K27" s="122"/>
      <c r="L27" s="123"/>
      <c r="M27" s="124"/>
    </row>
    <row r="28" spans="1:13" x14ac:dyDescent="0.4">
      <c r="A28" s="122">
        <v>12</v>
      </c>
      <c r="B28" s="123">
        <v>61900000</v>
      </c>
      <c r="C28" s="124">
        <v>5.2905982905982896</v>
      </c>
      <c r="D28" s="122">
        <v>76</v>
      </c>
      <c r="E28" s="123">
        <v>508260000</v>
      </c>
      <c r="F28" s="124">
        <v>1.6378576952822901</v>
      </c>
      <c r="G28" s="221" t="s">
        <v>284</v>
      </c>
      <c r="H28" s="122">
        <v>377</v>
      </c>
      <c r="I28" s="123">
        <v>1676205000</v>
      </c>
      <c r="J28" s="124">
        <v>1.1797414739615899</v>
      </c>
      <c r="K28" s="122">
        <v>1</v>
      </c>
      <c r="L28" s="123">
        <v>7347970</v>
      </c>
      <c r="M28" s="124">
        <v>0.73863613517619198</v>
      </c>
    </row>
    <row r="29" spans="1:13" x14ac:dyDescent="0.4">
      <c r="A29" s="122">
        <v>5</v>
      </c>
      <c r="B29" s="123">
        <v>20080000</v>
      </c>
      <c r="C29" s="124">
        <v>1.33866666666667</v>
      </c>
      <c r="D29" s="122">
        <v>22</v>
      </c>
      <c r="E29" s="123">
        <v>122780000</v>
      </c>
      <c r="F29" s="124">
        <v>1.02427629932427</v>
      </c>
      <c r="G29" s="221" t="s">
        <v>285</v>
      </c>
      <c r="H29" s="122">
        <v>133</v>
      </c>
      <c r="I29" s="123">
        <v>427131000</v>
      </c>
      <c r="J29" s="124">
        <v>1.0910867416143599</v>
      </c>
      <c r="K29" s="122">
        <v>1</v>
      </c>
      <c r="L29" s="123">
        <v>4555534</v>
      </c>
      <c r="M29" s="124">
        <v>6.5559137340006997</v>
      </c>
    </row>
    <row r="30" spans="1:13" x14ac:dyDescent="0.4">
      <c r="A30" s="122">
        <v>12</v>
      </c>
      <c r="B30" s="123">
        <v>105760000</v>
      </c>
      <c r="C30" s="124">
        <v>0.860537021969081</v>
      </c>
      <c r="D30" s="122">
        <v>79</v>
      </c>
      <c r="E30" s="123">
        <v>751440000</v>
      </c>
      <c r="F30" s="124">
        <v>1.0291400687243799</v>
      </c>
      <c r="G30" s="221" t="s">
        <v>286</v>
      </c>
      <c r="H30" s="122">
        <v>923</v>
      </c>
      <c r="I30" s="123">
        <v>7478427042</v>
      </c>
      <c r="J30" s="124">
        <v>0.90229930720498597</v>
      </c>
      <c r="K30" s="122">
        <v>3</v>
      </c>
      <c r="L30" s="123">
        <v>37690576</v>
      </c>
      <c r="M30" s="124">
        <v>13.656421427318801</v>
      </c>
    </row>
    <row r="31" spans="1:13" x14ac:dyDescent="0.4">
      <c r="A31" s="122"/>
      <c r="B31" s="123"/>
      <c r="C31" s="124"/>
      <c r="D31" s="122"/>
      <c r="E31" s="123"/>
      <c r="F31" s="124"/>
      <c r="G31" s="221" t="s">
        <v>287</v>
      </c>
      <c r="H31" s="122">
        <v>2</v>
      </c>
      <c r="I31" s="123">
        <v>1505000</v>
      </c>
      <c r="J31" s="124">
        <v>0.42695035460992897</v>
      </c>
      <c r="K31" s="122"/>
      <c r="L31" s="123"/>
      <c r="M31" s="124"/>
    </row>
    <row r="32" spans="1:13" x14ac:dyDescent="0.4">
      <c r="A32" s="122">
        <v>11</v>
      </c>
      <c r="B32" s="123">
        <v>78700000</v>
      </c>
      <c r="C32" s="124">
        <v>2.5803278688524598</v>
      </c>
      <c r="D32" s="122">
        <v>66</v>
      </c>
      <c r="E32" s="123">
        <v>651230000</v>
      </c>
      <c r="F32" s="124">
        <v>2.85627192982456</v>
      </c>
      <c r="G32" s="221" t="s">
        <v>288</v>
      </c>
      <c r="H32" s="122">
        <v>276</v>
      </c>
      <c r="I32" s="123">
        <v>1624476902</v>
      </c>
      <c r="J32" s="124">
        <v>1.3429062058355501</v>
      </c>
      <c r="K32" s="122">
        <v>2</v>
      </c>
      <c r="L32" s="123">
        <v>10761669</v>
      </c>
      <c r="M32" s="124" t="s">
        <v>158</v>
      </c>
    </row>
    <row r="33" spans="1:14" x14ac:dyDescent="0.4">
      <c r="A33" s="122"/>
      <c r="B33" s="123"/>
      <c r="C33" s="124"/>
      <c r="D33" s="122">
        <v>1</v>
      </c>
      <c r="E33" s="123">
        <v>6000000</v>
      </c>
      <c r="F33" s="124">
        <v>0.66666666666666696</v>
      </c>
      <c r="G33" s="221" t="s">
        <v>289</v>
      </c>
      <c r="H33" s="122">
        <v>6</v>
      </c>
      <c r="I33" s="123">
        <v>11617800</v>
      </c>
      <c r="J33" s="124">
        <v>0.53713001747621303</v>
      </c>
      <c r="K33" s="122"/>
      <c r="L33" s="123"/>
      <c r="M33" s="124"/>
    </row>
    <row r="34" spans="1:14" x14ac:dyDescent="0.4">
      <c r="A34" s="122"/>
      <c r="B34" s="123"/>
      <c r="C34" s="124"/>
      <c r="D34" s="122">
        <v>6</v>
      </c>
      <c r="E34" s="123">
        <v>30000000</v>
      </c>
      <c r="F34" s="124">
        <v>0.78125</v>
      </c>
      <c r="G34" s="221" t="s">
        <v>290</v>
      </c>
      <c r="H34" s="122">
        <v>19</v>
      </c>
      <c r="I34" s="123">
        <v>83386200</v>
      </c>
      <c r="J34" s="124">
        <v>1.2367582671840001</v>
      </c>
      <c r="K34" s="122"/>
      <c r="L34" s="123"/>
      <c r="M34" s="124"/>
    </row>
    <row r="35" spans="1:14" x14ac:dyDescent="0.4">
      <c r="A35" s="122"/>
      <c r="B35" s="123"/>
      <c r="C35" s="124"/>
      <c r="D35" s="122">
        <v>2</v>
      </c>
      <c r="E35" s="123">
        <v>20000000</v>
      </c>
      <c r="F35" s="124">
        <v>2</v>
      </c>
      <c r="G35" s="221" t="s">
        <v>291</v>
      </c>
      <c r="H35" s="122">
        <v>6</v>
      </c>
      <c r="I35" s="123">
        <v>20269000</v>
      </c>
      <c r="J35" s="124">
        <v>1.1886582219094499</v>
      </c>
      <c r="K35" s="122"/>
      <c r="L35" s="123"/>
      <c r="M35" s="124"/>
    </row>
    <row r="36" spans="1:14" x14ac:dyDescent="0.4">
      <c r="A36" s="122">
        <v>1</v>
      </c>
      <c r="B36" s="123">
        <v>3000000</v>
      </c>
      <c r="C36" s="124" t="s">
        <v>158</v>
      </c>
      <c r="D36" s="122">
        <v>6</v>
      </c>
      <c r="E36" s="123">
        <v>36500000</v>
      </c>
      <c r="F36" s="124">
        <v>0.59543230016313198</v>
      </c>
      <c r="G36" s="221" t="s">
        <v>292</v>
      </c>
      <c r="H36" s="122">
        <v>75</v>
      </c>
      <c r="I36" s="123">
        <v>263366000</v>
      </c>
      <c r="J36" s="124">
        <v>0.96490148234449302</v>
      </c>
      <c r="K36" s="122"/>
      <c r="L36" s="123"/>
      <c r="M36" s="124"/>
      <c r="N36" s="119"/>
    </row>
    <row r="37" spans="1:14" x14ac:dyDescent="0.4">
      <c r="A37" s="122">
        <v>7</v>
      </c>
      <c r="B37" s="123">
        <v>35250000</v>
      </c>
      <c r="C37" s="124">
        <v>2.7976190476190501</v>
      </c>
      <c r="D37" s="122">
        <v>23</v>
      </c>
      <c r="E37" s="123">
        <v>121150000</v>
      </c>
      <c r="F37" s="124">
        <v>1.6803051317614399</v>
      </c>
      <c r="G37" s="221" t="s">
        <v>293</v>
      </c>
      <c r="H37" s="122">
        <v>109</v>
      </c>
      <c r="I37" s="123">
        <v>418749600</v>
      </c>
      <c r="J37" s="124">
        <v>1.21741142760124</v>
      </c>
      <c r="K37" s="122"/>
      <c r="L37" s="123"/>
      <c r="M37" s="124"/>
    </row>
    <row r="38" spans="1:14" x14ac:dyDescent="0.4">
      <c r="A38" s="122">
        <v>4</v>
      </c>
      <c r="B38" s="123">
        <v>30000000</v>
      </c>
      <c r="C38" s="124">
        <v>0.55596738324684902</v>
      </c>
      <c r="D38" s="122">
        <v>37</v>
      </c>
      <c r="E38" s="123">
        <v>257100000</v>
      </c>
      <c r="F38" s="124">
        <v>0.95483918888806396</v>
      </c>
      <c r="G38" s="222" t="s">
        <v>294</v>
      </c>
      <c r="H38" s="122">
        <v>254</v>
      </c>
      <c r="I38" s="123">
        <v>997864308</v>
      </c>
      <c r="J38" s="124">
        <v>1.15316941865733</v>
      </c>
      <c r="K38" s="122"/>
      <c r="L38" s="123"/>
      <c r="M38" s="124"/>
    </row>
    <row r="39" spans="1:14" x14ac:dyDescent="0.4">
      <c r="A39" s="122"/>
      <c r="B39" s="123"/>
      <c r="C39" s="124"/>
      <c r="D39" s="122">
        <v>6</v>
      </c>
      <c r="E39" s="123">
        <v>43750000</v>
      </c>
      <c r="F39" s="124">
        <v>2.0833333333333299</v>
      </c>
      <c r="G39" s="221" t="s">
        <v>295</v>
      </c>
      <c r="H39" s="122">
        <v>33</v>
      </c>
      <c r="I39" s="123">
        <v>114383500</v>
      </c>
      <c r="J39" s="124">
        <v>1.16999934433762</v>
      </c>
      <c r="K39" s="122"/>
      <c r="L39" s="123"/>
      <c r="M39" s="124"/>
    </row>
    <row r="40" spans="1:14" x14ac:dyDescent="0.4">
      <c r="A40" s="217">
        <v>201</v>
      </c>
      <c r="B40" s="218">
        <v>1953885000</v>
      </c>
      <c r="C40" s="220">
        <v>1.1982907712687665</v>
      </c>
      <c r="D40" s="217">
        <v>1380</v>
      </c>
      <c r="E40" s="218">
        <v>15857646040</v>
      </c>
      <c r="F40" s="220">
        <v>1.1710217300345496</v>
      </c>
      <c r="G40" s="149" t="s">
        <v>296</v>
      </c>
      <c r="H40" s="217">
        <v>11437</v>
      </c>
      <c r="I40" s="218">
        <v>69383983742</v>
      </c>
      <c r="J40" s="220">
        <v>0.95667586405733429</v>
      </c>
      <c r="K40" s="217">
        <v>71</v>
      </c>
      <c r="L40" s="218">
        <v>352425036</v>
      </c>
      <c r="M40" s="220">
        <v>0.68233861964343112</v>
      </c>
    </row>
    <row r="41" spans="1:14" x14ac:dyDescent="0.4">
      <c r="A41" s="122"/>
      <c r="B41" s="123"/>
      <c r="C41" s="124"/>
      <c r="D41" s="122"/>
      <c r="E41" s="123"/>
      <c r="F41" s="124"/>
      <c r="G41" s="221" t="s">
        <v>297</v>
      </c>
      <c r="H41" s="122"/>
      <c r="I41" s="123"/>
      <c r="J41" s="124"/>
      <c r="K41" s="122"/>
      <c r="L41" s="123"/>
      <c r="M41" s="124"/>
    </row>
    <row r="42" spans="1:14" x14ac:dyDescent="0.4">
      <c r="A42" s="122"/>
      <c r="B42" s="123"/>
      <c r="C42" s="124"/>
      <c r="D42" s="122"/>
      <c r="E42" s="123"/>
      <c r="F42" s="124"/>
      <c r="G42" s="221" t="s">
        <v>298</v>
      </c>
      <c r="H42" s="122"/>
      <c r="I42" s="123"/>
      <c r="J42" s="124"/>
      <c r="K42" s="122"/>
      <c r="L42" s="123"/>
      <c r="M42" s="124"/>
    </row>
    <row r="43" spans="1:14" x14ac:dyDescent="0.4">
      <c r="A43" s="122"/>
      <c r="B43" s="123"/>
      <c r="C43" s="124"/>
      <c r="D43" s="122">
        <v>8</v>
      </c>
      <c r="E43" s="123">
        <v>40060000</v>
      </c>
      <c r="F43" s="124">
        <v>1.1445714285714299</v>
      </c>
      <c r="G43" s="221" t="s">
        <v>299</v>
      </c>
      <c r="H43" s="122">
        <v>50</v>
      </c>
      <c r="I43" s="123">
        <v>136863000</v>
      </c>
      <c r="J43" s="124">
        <v>0.96257666122770502</v>
      </c>
      <c r="K43" s="122"/>
      <c r="L43" s="123"/>
      <c r="M43" s="124"/>
    </row>
    <row r="44" spans="1:14" x14ac:dyDescent="0.4">
      <c r="A44" s="122"/>
      <c r="B44" s="123"/>
      <c r="C44" s="124"/>
      <c r="D44" s="122">
        <v>3</v>
      </c>
      <c r="E44" s="123">
        <v>15000000</v>
      </c>
      <c r="F44" s="124">
        <v>0.86705202312138696</v>
      </c>
      <c r="G44" s="221" t="s">
        <v>300</v>
      </c>
      <c r="H44" s="122">
        <v>32</v>
      </c>
      <c r="I44" s="123">
        <v>83590000</v>
      </c>
      <c r="J44" s="124">
        <v>1.0155756427078799</v>
      </c>
      <c r="K44" s="122"/>
      <c r="L44" s="123"/>
      <c r="M44" s="124"/>
    </row>
    <row r="45" spans="1:14" x14ac:dyDescent="0.4">
      <c r="A45" s="122"/>
      <c r="B45" s="123"/>
      <c r="C45" s="124"/>
      <c r="D45" s="122">
        <v>1</v>
      </c>
      <c r="E45" s="123">
        <v>3000000</v>
      </c>
      <c r="F45" s="124" t="s">
        <v>158</v>
      </c>
      <c r="G45" s="221" t="s">
        <v>301</v>
      </c>
      <c r="H45" s="122">
        <v>2</v>
      </c>
      <c r="I45" s="123">
        <v>4175000</v>
      </c>
      <c r="J45" s="124">
        <v>2.1893025694808599</v>
      </c>
      <c r="K45" s="122"/>
      <c r="L45" s="123"/>
      <c r="M45" s="124"/>
    </row>
    <row r="46" spans="1:14" x14ac:dyDescent="0.4">
      <c r="A46" s="217"/>
      <c r="B46" s="218"/>
      <c r="C46" s="220"/>
      <c r="D46" s="217">
        <v>12</v>
      </c>
      <c r="E46" s="218">
        <v>58060000</v>
      </c>
      <c r="F46" s="220">
        <v>1.1101338432122372</v>
      </c>
      <c r="G46" s="149" t="s">
        <v>296</v>
      </c>
      <c r="H46" s="217">
        <v>84</v>
      </c>
      <c r="I46" s="218">
        <v>224628000</v>
      </c>
      <c r="J46" s="220">
        <v>0.99217752728589792</v>
      </c>
      <c r="K46" s="217"/>
      <c r="L46" s="218"/>
      <c r="M46" s="220"/>
    </row>
    <row r="47" spans="1:14" x14ac:dyDescent="0.4">
      <c r="A47" s="194">
        <v>201</v>
      </c>
      <c r="B47" s="229">
        <v>1953885000</v>
      </c>
      <c r="C47" s="231">
        <v>1.1914950056712199</v>
      </c>
      <c r="D47" s="194">
        <v>1392</v>
      </c>
      <c r="E47" s="229">
        <v>15915706040</v>
      </c>
      <c r="F47" s="231">
        <v>1.1707874772565401</v>
      </c>
      <c r="G47" s="232" t="s">
        <v>204</v>
      </c>
      <c r="H47" s="194">
        <v>11521</v>
      </c>
      <c r="I47" s="229">
        <v>69608611742</v>
      </c>
      <c r="J47" s="231">
        <v>0.95678634190353495</v>
      </c>
      <c r="K47" s="194">
        <v>71</v>
      </c>
      <c r="L47" s="229">
        <v>352425036</v>
      </c>
      <c r="M47" s="231">
        <v>0.68003283275557402</v>
      </c>
    </row>
    <row r="51" spans="7:7" x14ac:dyDescent="0.4">
      <c r="G51" s="243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目次</vt:lpstr>
      <vt:lpstr>1.金融機関店舗別保証承諾額ベスト100</vt:lpstr>
      <vt:lpstr>2.金融機関店舗別保証債務残高ベスト100 </vt:lpstr>
      <vt:lpstr>3.保証状況</vt:lpstr>
      <vt:lpstr>4.金額別、期間別保証状況</vt:lpstr>
      <vt:lpstr>5.資金使途別、新規・継続別、業種別保証状況</vt:lpstr>
      <vt:lpstr>6.制度別保証状況</vt:lpstr>
      <vt:lpstr>7.金融機関別保証状況 </vt:lpstr>
      <vt:lpstr>8.市町村制度別保証状況 </vt:lpstr>
      <vt:lpstr>9.市町村別保証状況  </vt:lpstr>
      <vt:lpstr>'1.金融機関店舗別保証承諾額ベスト100'!Print_Area</vt:lpstr>
      <vt:lpstr>'3.保証状況'!Print_Area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千葉県信用保証協会</cp:lastModifiedBy>
  <cp:lastPrinted>2024-11-07T05:14:09Z</cp:lastPrinted>
  <dcterms:created xsi:type="dcterms:W3CDTF">2024-03-14T02:49:14Z</dcterms:created>
  <dcterms:modified xsi:type="dcterms:W3CDTF">2024-11-07T05:19:55Z</dcterms:modified>
</cp:coreProperties>
</file>