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200.0.1.3\【新_52】_企画部\【経営企画課】\経営企画課（専用）\広報関係\★月報\R6年度\202502\統計データ\"/>
    </mc:Choice>
  </mc:AlternateContent>
  <xr:revisionPtr revIDLastSave="0" documentId="13_ncr:1_{FF757C83-74F9-4533-9D65-37448AA40789}" xr6:coauthVersionLast="36" xr6:coauthVersionMax="36" xr10:uidLastSave="{00000000-0000-0000-0000-000000000000}"/>
  <bookViews>
    <workbookView xWindow="0" yWindow="0" windowWidth="28800" windowHeight="11760" tabRatio="668" firstSheet="2" activeTab="6" xr2:uid="{3F8D38B8-FBE2-4E1D-BD35-F170418D43B9}"/>
  </bookViews>
  <sheets>
    <sheet name="目次" sheetId="1" r:id="rId1"/>
    <sheet name="1.金融機関店舗別保証承諾額ベスト100" sheetId="12" r:id="rId2"/>
    <sheet name="2.金融機関店舗別保証債務残高ベスト100 " sheetId="13" r:id="rId3"/>
    <sheet name="3.保証状況" sheetId="14" r:id="rId4"/>
    <sheet name="4.金額別、期間別保証状況" sheetId="15" r:id="rId5"/>
    <sheet name="5.資金使途別、新規・継続別、業種別保証状況" sheetId="16" r:id="rId6"/>
    <sheet name="6.制度別保証状況" sheetId="17" r:id="rId7"/>
    <sheet name="7.金融機関別保証状況 " sheetId="18" r:id="rId8"/>
    <sheet name="8.市町村制度別保証状況 " sheetId="19" r:id="rId9"/>
    <sheet name="9.市町村別保証状況  " sheetId="20" r:id="rId10"/>
  </sheets>
  <definedNames>
    <definedName name="_xlnm.Print_Area" localSheetId="1">'1.金融機関店舗別保証承諾額ベスト100'!$A$1:$I$55</definedName>
    <definedName name="_xlnm.Print_Area" localSheetId="3">'3.保証状況'!$A$1:$M$43</definedName>
    <definedName name="_xlnm.Print_Area" localSheetId="6">'6.制度別保証状況'!$A$1:$M$45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20" l="1"/>
  <c r="L1" i="19"/>
  <c r="L1" i="18"/>
  <c r="L1" i="17" l="1"/>
  <c r="K1" i="16"/>
  <c r="G1" i="15"/>
  <c r="L1" i="14"/>
  <c r="H1" i="13"/>
  <c r="H1" i="12"/>
</calcChain>
</file>

<file path=xl/sharedStrings.xml><?xml version="1.0" encoding="utf-8"?>
<sst xmlns="http://schemas.openxmlformats.org/spreadsheetml/2006/main" count="1059" uniqueCount="527">
  <si>
    <t>1.金融機関店舗別保証承諾額ベスト100</t>
    <rPh sb="2" eb="6">
      <t>キンユウキカン</t>
    </rPh>
    <rPh sb="6" eb="8">
      <t>テンポ</t>
    </rPh>
    <rPh sb="8" eb="9">
      <t>ベツ</t>
    </rPh>
    <rPh sb="9" eb="13">
      <t>ホショウショウダク</t>
    </rPh>
    <rPh sb="13" eb="14">
      <t>ガク</t>
    </rPh>
    <phoneticPr fontId="7"/>
  </si>
  <si>
    <t>2.金融機関店舗別保証債務残高ベスト100</t>
    <rPh sb="2" eb="6">
      <t>キンユウキカン</t>
    </rPh>
    <rPh sb="6" eb="8">
      <t>テンポ</t>
    </rPh>
    <rPh sb="8" eb="9">
      <t>ベツ</t>
    </rPh>
    <rPh sb="9" eb="11">
      <t>ホショウ</t>
    </rPh>
    <rPh sb="11" eb="13">
      <t>サイム</t>
    </rPh>
    <rPh sb="13" eb="15">
      <t>ザンダカ</t>
    </rPh>
    <phoneticPr fontId="7"/>
  </si>
  <si>
    <t>3.保証状況</t>
    <rPh sb="2" eb="6">
      <t>ホショウジョウキョウ</t>
    </rPh>
    <phoneticPr fontId="7"/>
  </si>
  <si>
    <t>4.金額別、期間別保証状況</t>
    <rPh sb="2" eb="5">
      <t>キンガクベツ</t>
    </rPh>
    <rPh sb="6" eb="9">
      <t>キカンベツ</t>
    </rPh>
    <rPh sb="9" eb="13">
      <t>ホショウジョウキョウ</t>
    </rPh>
    <phoneticPr fontId="7"/>
  </si>
  <si>
    <t>5.資金使途別、新規・継続別、業種別保証状況</t>
    <rPh sb="2" eb="6">
      <t>シキンシト</t>
    </rPh>
    <rPh sb="6" eb="7">
      <t>ベツ</t>
    </rPh>
    <rPh sb="8" eb="10">
      <t>シンキ</t>
    </rPh>
    <rPh sb="11" eb="13">
      <t>ケイゾク</t>
    </rPh>
    <rPh sb="13" eb="14">
      <t>ベツ</t>
    </rPh>
    <rPh sb="15" eb="18">
      <t>ギョウシュベツ</t>
    </rPh>
    <rPh sb="18" eb="22">
      <t>ホショウジョウキョウ</t>
    </rPh>
    <phoneticPr fontId="7"/>
  </si>
  <si>
    <t>6.制度別保証状況</t>
    <rPh sb="2" eb="4">
      <t>セイド</t>
    </rPh>
    <rPh sb="4" eb="5">
      <t>ベツ</t>
    </rPh>
    <rPh sb="5" eb="7">
      <t>ホショウ</t>
    </rPh>
    <rPh sb="7" eb="9">
      <t>ジョウキョウ</t>
    </rPh>
    <phoneticPr fontId="7"/>
  </si>
  <si>
    <t>7.金融機関別保証状況</t>
    <rPh sb="2" eb="6">
      <t>キンユウキカン</t>
    </rPh>
    <rPh sb="6" eb="7">
      <t>ベツ</t>
    </rPh>
    <rPh sb="7" eb="11">
      <t>ホショウジョウキョウ</t>
    </rPh>
    <phoneticPr fontId="7"/>
  </si>
  <si>
    <t>8.市町村制度別保証状況</t>
    <rPh sb="2" eb="7">
      <t>シチョウソンセイド</t>
    </rPh>
    <rPh sb="7" eb="8">
      <t>ベツ</t>
    </rPh>
    <rPh sb="8" eb="12">
      <t>ホショウジョウキョウ</t>
    </rPh>
    <phoneticPr fontId="7"/>
  </si>
  <si>
    <t>9.市町村別保証状況</t>
    <rPh sb="2" eb="6">
      <t>シチョウソンベツ</t>
    </rPh>
    <rPh sb="6" eb="10">
      <t>ホショウジョウキョウ</t>
    </rPh>
    <phoneticPr fontId="7"/>
  </si>
  <si>
    <t>（単位：百万円）</t>
    <rPh sb="4" eb="6">
      <t>ヒャクマン</t>
    </rPh>
    <phoneticPr fontId="7"/>
  </si>
  <si>
    <t>順位</t>
    <rPh sb="0" eb="2">
      <t>ジュンイ</t>
    </rPh>
    <phoneticPr fontId="7"/>
  </si>
  <si>
    <t>金融機関名</t>
    <rPh sb="0" eb="5">
      <t>キンユウキカンメイ</t>
    </rPh>
    <phoneticPr fontId="7"/>
  </si>
  <si>
    <t>金額</t>
    <phoneticPr fontId="2"/>
  </si>
  <si>
    <t>千葉興業銀行　　　　　　　　　</t>
  </si>
  <si>
    <t>五井支店　　　　　　　　　　　　</t>
  </si>
  <si>
    <t>京葉銀行　　　　　　　　　　　</t>
  </si>
  <si>
    <t>千葉銀行　　　　　　　　　　　</t>
  </si>
  <si>
    <t>稲毛支店　　　　　　　　　　　　</t>
  </si>
  <si>
    <t>君津支店　　　　　　　　　　　　</t>
  </si>
  <si>
    <t>東京ベイ信用金庫　　　　　　　</t>
  </si>
  <si>
    <t>松戸支店　　　　　　　　　　　　</t>
  </si>
  <si>
    <t>鎌ヶ谷支店　　　　　　　　　　　</t>
  </si>
  <si>
    <t>船橋支店　　　　　　　　　　　　</t>
  </si>
  <si>
    <t>八街支店　　　　　　　　　　　　</t>
  </si>
  <si>
    <t>小倉台支店　　　　　　　　　　　</t>
  </si>
  <si>
    <t>さつきが丘支店　　　　　　　　　</t>
  </si>
  <si>
    <t>成田支店　　　　　　　　　　　　</t>
  </si>
  <si>
    <t>津田沼駅前支店　　　　　　　　　</t>
  </si>
  <si>
    <t>船橋北口支店　　　　　　　　　　</t>
  </si>
  <si>
    <t>松ヶ丘支店　　　　　　　　　　　</t>
  </si>
  <si>
    <t>実籾支店　　　　　　　　　　　　</t>
  </si>
  <si>
    <t>野田支店　　　　　　　　　　　　</t>
  </si>
  <si>
    <t>千葉信用金庫　　　　　　　　　</t>
  </si>
  <si>
    <t>木更津支店　　　　　　　　　　　</t>
  </si>
  <si>
    <t>東京東信用金庫　　　　　　　　</t>
  </si>
  <si>
    <t>浦安支店　　　　　　　　　　　　</t>
  </si>
  <si>
    <t>群馬銀行　　　　　　　　　　　</t>
  </si>
  <si>
    <t>柏支店　　　　　　　　　　　　　</t>
  </si>
  <si>
    <t>四街道支店　　　　　　　　　　　</t>
  </si>
  <si>
    <t>川間支店　　　　　　　　　　　　</t>
  </si>
  <si>
    <t>銚子信用金庫　　　　　　　　　</t>
  </si>
  <si>
    <t>東金サンピア支店　　　　　　　　</t>
  </si>
  <si>
    <t>八幡支店　　　　　　　　　　　　</t>
  </si>
  <si>
    <t>三咲支店　　　　　　　　　　　　</t>
  </si>
  <si>
    <t>勝田台支店　　　　　　　　　　　</t>
  </si>
  <si>
    <t>稲毛東口支店　　　　　　　　　　</t>
  </si>
  <si>
    <t>津田沼支店　　　　　　　　　　　</t>
  </si>
  <si>
    <t>志津支店　　　　　　　　　　　　</t>
  </si>
  <si>
    <t>花野井支店　　　　　　　　　　　</t>
  </si>
  <si>
    <t>中央支店　　　　　　　　　　　　</t>
  </si>
  <si>
    <t>銚子商工信用組合　　　　　　　</t>
  </si>
  <si>
    <t>木更津東支店　　　　　　　　　　</t>
  </si>
  <si>
    <t>馬橋支店　　　　　　　　　　　　</t>
  </si>
  <si>
    <t>高根台支店　　　　　　　　　　　</t>
  </si>
  <si>
    <t>行徳支店　　　　　　　　　　　　</t>
  </si>
  <si>
    <t>茂原支店　　　　　　　　　　　　</t>
  </si>
  <si>
    <t>本店営業部　　　　　　　　　　　</t>
  </si>
  <si>
    <t>千葉支店　　　　　　　　　　　　</t>
  </si>
  <si>
    <t>城北信用金庫　　　　　　　　　</t>
  </si>
  <si>
    <t>八千代支店　　　　　　　　　　　</t>
  </si>
  <si>
    <t>本店　　　　　　　　　　　　　　</t>
  </si>
  <si>
    <t>朝日信用金庫　　　　　　　　　</t>
  </si>
  <si>
    <t>行徳駅前支店　　　　　　　　　　</t>
  </si>
  <si>
    <t>2.金融機関店舗別　保証債務残高ベスト１００</t>
    <rPh sb="12" eb="16">
      <t>サイムザンダカ</t>
    </rPh>
    <phoneticPr fontId="7"/>
  </si>
  <si>
    <t>京成駅前支店　　　　　　　　　　</t>
  </si>
  <si>
    <t>八街中央支店　　　　　　　　　　</t>
  </si>
  <si>
    <t>松飛台支店　　　　　　　　　　　</t>
  </si>
  <si>
    <t>千城台支店　　　　　　　　　　　</t>
  </si>
  <si>
    <t>佐倉支店　　　　　　　　　　　　</t>
  </si>
  <si>
    <t>白井支店　　　　　　　　　　　　</t>
  </si>
  <si>
    <t>習志野台支店　　　　　　　　　　</t>
  </si>
  <si>
    <t>蘇我支店　　　　　　　　　　　　</t>
  </si>
  <si>
    <t>新浦安支店　　　　　　　　　　　</t>
  </si>
  <si>
    <t>本八幡支店　　　　　　　　　　　</t>
  </si>
  <si>
    <t>富津支店　　　　　　　　　　　　</t>
  </si>
  <si>
    <t>本町支店　　　　　　　　　　　　</t>
  </si>
  <si>
    <t>国分寺台支店　　　　　　　　　　</t>
  </si>
  <si>
    <t>都賀支店　　　　　　　　　　　　</t>
  </si>
  <si>
    <t>鎌取支店　　　　　　　　　　　　</t>
  </si>
  <si>
    <t>江戸川台支店　　　　　　　　　　</t>
  </si>
  <si>
    <t>東金支店　　　　　　　　　　　　</t>
  </si>
  <si>
    <t>柏西口支店　　　　　　　　　　　</t>
  </si>
  <si>
    <t>姉崎支店　　　　　　　　　　　　</t>
  </si>
  <si>
    <t>袖ケ浦支店　　　　　　　　　　　</t>
  </si>
  <si>
    <t>常盤平支店　　　　　　　　　　　</t>
  </si>
  <si>
    <t>新検見川支店　　　　　　　　　　</t>
  </si>
  <si>
    <t>3.保証状況</t>
    <phoneticPr fontId="7"/>
  </si>
  <si>
    <t>(単位：千円・％)</t>
    <rPh sb="1" eb="3">
      <t>タンイ</t>
    </rPh>
    <rPh sb="4" eb="6">
      <t>センエン</t>
    </rPh>
    <phoneticPr fontId="7"/>
  </si>
  <si>
    <t>保証承諾</t>
    <rPh sb="0" eb="2">
      <t>ホショウ</t>
    </rPh>
    <rPh sb="2" eb="4">
      <t>ショウダク</t>
    </rPh>
    <phoneticPr fontId="14"/>
  </si>
  <si>
    <t>保証債務残高</t>
    <rPh sb="0" eb="2">
      <t>ホショウ</t>
    </rPh>
    <rPh sb="2" eb="4">
      <t>サイム</t>
    </rPh>
    <rPh sb="4" eb="6">
      <t>ザンダカ</t>
    </rPh>
    <phoneticPr fontId="14"/>
  </si>
  <si>
    <t>令和5年度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</si>
  <si>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月別</t>
    <rPh sb="0" eb="2">
      <t>ツキベツ</t>
    </rPh>
    <phoneticPr fontId="14"/>
  </si>
  <si>
    <t>件数</t>
  </si>
  <si>
    <t>金額</t>
    <rPh sb="0" eb="2">
      <t>キンガク</t>
    </rPh>
    <phoneticPr fontId="14"/>
  </si>
  <si>
    <t>前年
同月比</t>
    <rPh sb="0" eb="2">
      <t>ゼンネン</t>
    </rPh>
    <rPh sb="3" eb="6">
      <t>ドウゲツヒ</t>
    </rPh>
    <phoneticPr fontId="14"/>
  </si>
  <si>
    <t>代位弁済（元利）</t>
    <rPh sb="0" eb="2">
      <t>ダイイ</t>
    </rPh>
    <rPh sb="2" eb="4">
      <t>ベンサイ</t>
    </rPh>
    <rPh sb="5" eb="7">
      <t>ガンリ</t>
    </rPh>
    <phoneticPr fontId="14"/>
  </si>
  <si>
    <t>対債務者回収（総回収）</t>
    <rPh sb="0" eb="1">
      <t>タイ</t>
    </rPh>
    <rPh sb="1" eb="4">
      <t>サイムシャ</t>
    </rPh>
    <rPh sb="4" eb="6">
      <t>カイシュウ</t>
    </rPh>
    <rPh sb="7" eb="8">
      <t>ソウ</t>
    </rPh>
    <rPh sb="8" eb="10">
      <t>カイシュウ</t>
    </rPh>
    <phoneticPr fontId="14"/>
  </si>
  <si>
    <t>完済件数</t>
    <rPh sb="0" eb="2">
      <t>カンサイ</t>
    </rPh>
    <rPh sb="2" eb="4">
      <t>ケンスウ</t>
    </rPh>
    <phoneticPr fontId="14"/>
  </si>
  <si>
    <t>回収金額</t>
    <rPh sb="0" eb="2">
      <t>カイシュウ</t>
    </rPh>
    <rPh sb="2" eb="4">
      <t>キンガク</t>
    </rPh>
    <phoneticPr fontId="14"/>
  </si>
  <si>
    <t>.</t>
    <phoneticPr fontId="14"/>
  </si>
  <si>
    <t>4.金額別保証状況</t>
    <phoneticPr fontId="7"/>
  </si>
  <si>
    <t>（単位：千円）</t>
    <rPh sb="1" eb="3">
      <t>タンイ</t>
    </rPh>
    <rPh sb="4" eb="6">
      <t>センエン</t>
    </rPh>
    <phoneticPr fontId="7"/>
  </si>
  <si>
    <t>当月</t>
    <rPh sb="0" eb="2">
      <t>トウゲツ</t>
    </rPh>
    <phoneticPr fontId="7"/>
  </si>
  <si>
    <t>金　　額</t>
    <rPh sb="0" eb="1">
      <t>キン</t>
    </rPh>
    <rPh sb="3" eb="4">
      <t>ガク</t>
    </rPh>
    <phoneticPr fontId="7"/>
  </si>
  <si>
    <t>年度累計</t>
    <rPh sb="0" eb="2">
      <t>ネンド</t>
    </rPh>
    <rPh sb="2" eb="4">
      <t>ルイケイ</t>
    </rPh>
    <phoneticPr fontId="7"/>
  </si>
  <si>
    <t>件数</t>
    <phoneticPr fontId="7"/>
  </si>
  <si>
    <t>金額</t>
    <phoneticPr fontId="7"/>
  </si>
  <si>
    <t>構成比</t>
  </si>
  <si>
    <t>前年比</t>
  </si>
  <si>
    <t xml:space="preserve">　　　　  1,000千円以下  </t>
    <rPh sb="11" eb="13">
      <t>センエン</t>
    </rPh>
    <rPh sb="13" eb="15">
      <t>イカ</t>
    </rPh>
    <phoneticPr fontId="7"/>
  </si>
  <si>
    <t xml:space="preserve">    1,000千円超　     2,000　〃</t>
    <rPh sb="9" eb="11">
      <t>センエン</t>
    </rPh>
    <rPh sb="11" eb="12">
      <t>チョウ</t>
    </rPh>
    <phoneticPr fontId="7"/>
  </si>
  <si>
    <t xml:space="preserve">    2,000　〃　　     3,000　〃</t>
    <phoneticPr fontId="7"/>
  </si>
  <si>
    <t xml:space="preserve">    3,000　〃　　     5,000　〃　</t>
    <rPh sb="20" eb="22">
      <t>センエン</t>
    </rPh>
    <phoneticPr fontId="7"/>
  </si>
  <si>
    <t xml:space="preserve">    5,000　〃　　   10,000　〃　</t>
    <phoneticPr fontId="7"/>
  </si>
  <si>
    <t xml:space="preserve">  10,000　〃　　   15,000　〃　</t>
    <phoneticPr fontId="7"/>
  </si>
  <si>
    <t xml:space="preserve">  15,000　〃　　   20,000　〃　</t>
    <phoneticPr fontId="7"/>
  </si>
  <si>
    <t xml:space="preserve">  20,000　〃　　   30,000　〃　</t>
    <phoneticPr fontId="7"/>
  </si>
  <si>
    <t xml:space="preserve">  30,000　〃　　   50,000　〃　</t>
    <phoneticPr fontId="7"/>
  </si>
  <si>
    <t xml:space="preserve">  50,000　〃　　   60,000　〃　</t>
    <phoneticPr fontId="7"/>
  </si>
  <si>
    <t xml:space="preserve">  60,000　〃　　   70,000　〃　</t>
    <phoneticPr fontId="7"/>
  </si>
  <si>
    <t xml:space="preserve">  70,000　〃　　   80,000　〃　</t>
    <phoneticPr fontId="7"/>
  </si>
  <si>
    <t xml:space="preserve">  80,000　〃　　 100,000　〃　</t>
    <phoneticPr fontId="7"/>
  </si>
  <si>
    <t xml:space="preserve"> 100,000   〃　　 200,000　〃　</t>
    <phoneticPr fontId="7"/>
  </si>
  <si>
    <t>200,000　〃　　 300,000　〃　</t>
    <phoneticPr fontId="7"/>
  </si>
  <si>
    <t>300,000　〃　　 400,000　〃　</t>
    <phoneticPr fontId="7"/>
  </si>
  <si>
    <t>400,000　〃　　 500,000　〃　</t>
    <phoneticPr fontId="7"/>
  </si>
  <si>
    <t>500,000千円超</t>
    <rPh sb="7" eb="9">
      <t>センエン</t>
    </rPh>
    <rPh sb="9" eb="10">
      <t>チョウ</t>
    </rPh>
    <phoneticPr fontId="7"/>
  </si>
  <si>
    <t xml:space="preserve">合　　計 </t>
    <phoneticPr fontId="7"/>
  </si>
  <si>
    <t>4.期間別保証状況</t>
    <rPh sb="2" eb="4">
      <t>キカン</t>
    </rPh>
    <phoneticPr fontId="7"/>
  </si>
  <si>
    <t xml:space="preserve">                            3ヵ月以下    </t>
    <rPh sb="30" eb="31">
      <t>ゲツ</t>
    </rPh>
    <rPh sb="31" eb="33">
      <t>イカ</t>
    </rPh>
    <phoneticPr fontId="7"/>
  </si>
  <si>
    <t xml:space="preserve">         3ヵ月超　   6ヵ月以下</t>
    <rPh sb="11" eb="12">
      <t>ゲツ</t>
    </rPh>
    <rPh sb="12" eb="13">
      <t>チョウ</t>
    </rPh>
    <rPh sb="19" eb="20">
      <t>ゲツ</t>
    </rPh>
    <rPh sb="20" eb="22">
      <t>イカ</t>
    </rPh>
    <phoneticPr fontId="7"/>
  </si>
  <si>
    <t xml:space="preserve">         6     〃　     1ヵ年以下</t>
    <rPh sb="24" eb="25">
      <t>ネン</t>
    </rPh>
    <rPh sb="25" eb="27">
      <t>イカ</t>
    </rPh>
    <phoneticPr fontId="7"/>
  </si>
  <si>
    <t xml:space="preserve">         1ヵ年超      2    〃</t>
    <rPh sb="11" eb="12">
      <t>ネン</t>
    </rPh>
    <rPh sb="12" eb="13">
      <t>チョウ</t>
    </rPh>
    <phoneticPr fontId="7"/>
  </si>
  <si>
    <t xml:space="preserve">         2    〃         3    〃</t>
    <phoneticPr fontId="7"/>
  </si>
  <si>
    <t xml:space="preserve">         3    〃         4    〃</t>
    <phoneticPr fontId="7"/>
  </si>
  <si>
    <t xml:space="preserve">         4    〃         5    〃</t>
    <phoneticPr fontId="7"/>
  </si>
  <si>
    <t xml:space="preserve">         5    〃         7    〃</t>
    <phoneticPr fontId="7"/>
  </si>
  <si>
    <t xml:space="preserve">         7    〃        10    〃</t>
    <phoneticPr fontId="7"/>
  </si>
  <si>
    <t xml:space="preserve">       10ヵ年超</t>
    <rPh sb="10" eb="11">
      <t>ネン</t>
    </rPh>
    <rPh sb="11" eb="12">
      <t>チョウ</t>
    </rPh>
    <phoneticPr fontId="7"/>
  </si>
  <si>
    <t>5.資金使途別保証状況</t>
    <rPh sb="2" eb="7">
      <t>シキンシトベツ</t>
    </rPh>
    <rPh sb="7" eb="11">
      <t>ホショウジョウキョウ</t>
    </rPh>
    <phoneticPr fontId="7"/>
  </si>
  <si>
    <t>資金使途</t>
    <rPh sb="0" eb="4">
      <t>シキンシト</t>
    </rPh>
    <phoneticPr fontId="7"/>
  </si>
  <si>
    <t>運転</t>
  </si>
  <si>
    <t>設備</t>
  </si>
  <si>
    <t>運転・設備</t>
  </si>
  <si>
    <t>合計</t>
    <rPh sb="0" eb="2">
      <t>ゴウケイ</t>
    </rPh>
    <phoneticPr fontId="7"/>
  </si>
  <si>
    <t>5.新規・継続別保証状況</t>
    <rPh sb="2" eb="4">
      <t>シンキ</t>
    </rPh>
    <rPh sb="5" eb="7">
      <t>ケイゾク</t>
    </rPh>
    <rPh sb="7" eb="8">
      <t>ベツ</t>
    </rPh>
    <rPh sb="8" eb="12">
      <t>ホショウジョウキョウ</t>
    </rPh>
    <phoneticPr fontId="7"/>
  </si>
  <si>
    <t>件数</t>
    <rPh sb="0" eb="2">
      <t>ケンスウ</t>
    </rPh>
    <phoneticPr fontId="7"/>
  </si>
  <si>
    <t>金額</t>
    <rPh sb="0" eb="2">
      <t>キンガク</t>
    </rPh>
    <phoneticPr fontId="7"/>
  </si>
  <si>
    <t>新規</t>
    <rPh sb="0" eb="2">
      <t>シンキ</t>
    </rPh>
    <phoneticPr fontId="7"/>
  </si>
  <si>
    <t>継続</t>
    <rPh sb="0" eb="2">
      <t>ケイゾク</t>
    </rPh>
    <phoneticPr fontId="7"/>
  </si>
  <si>
    <t>5.業種別保証状況</t>
    <rPh sb="2" eb="5">
      <t>ギョウシュベツ</t>
    </rPh>
    <rPh sb="5" eb="9">
      <t>ホショウジョウキョウ</t>
    </rPh>
    <phoneticPr fontId="7"/>
  </si>
  <si>
    <t>保証承諾</t>
    <rPh sb="0" eb="4">
      <t>ホショウショウダク</t>
    </rPh>
    <phoneticPr fontId="7"/>
  </si>
  <si>
    <t>業　種</t>
    <rPh sb="0" eb="1">
      <t>ギョウ</t>
    </rPh>
    <rPh sb="2" eb="3">
      <t>シュ</t>
    </rPh>
    <phoneticPr fontId="7"/>
  </si>
  <si>
    <t>保証債務残高</t>
    <rPh sb="0" eb="6">
      <t>ホショウサイムザンダカ</t>
    </rPh>
    <phoneticPr fontId="7"/>
  </si>
  <si>
    <t>代位弁済年度累計（元利）</t>
    <rPh sb="0" eb="4">
      <t>ダイイベンサイ</t>
    </rPh>
    <rPh sb="4" eb="6">
      <t>ネンド</t>
    </rPh>
    <rPh sb="6" eb="8">
      <t>ルイケイ</t>
    </rPh>
    <rPh sb="9" eb="11">
      <t>ガンリ</t>
    </rPh>
    <phoneticPr fontId="7"/>
  </si>
  <si>
    <t>前年比</t>
    <rPh sb="0" eb="3">
      <t>ゼンネンヒ</t>
    </rPh>
    <phoneticPr fontId="7"/>
  </si>
  <si>
    <t>製造業</t>
  </si>
  <si>
    <t>農林漁業</t>
  </si>
  <si>
    <t>-</t>
  </si>
  <si>
    <t>鉱業・採石業・
砂利採取業</t>
    <phoneticPr fontId="7"/>
  </si>
  <si>
    <t>建設業</t>
  </si>
  <si>
    <t>卸売業</t>
  </si>
  <si>
    <t>小売業</t>
  </si>
  <si>
    <t>運輸倉庫業</t>
  </si>
  <si>
    <t>不動産業</t>
  </si>
  <si>
    <t>サービス業</t>
  </si>
  <si>
    <t>その他</t>
  </si>
  <si>
    <t>合　計</t>
    <rPh sb="0" eb="1">
      <t>ゴウ</t>
    </rPh>
    <rPh sb="2" eb="3">
      <t>ケイ</t>
    </rPh>
    <phoneticPr fontId="7"/>
  </si>
  <si>
    <t>6.制度別保証状況</t>
    <rPh sb="2" eb="4">
      <t>セイド</t>
    </rPh>
    <rPh sb="4" eb="5">
      <t>ベツ</t>
    </rPh>
    <rPh sb="5" eb="9">
      <t>ホショウジョウキョウ</t>
    </rPh>
    <phoneticPr fontId="7"/>
  </si>
  <si>
    <t>制　　度</t>
    <rPh sb="0" eb="1">
      <t>セイ</t>
    </rPh>
    <rPh sb="3" eb="4">
      <t>ド</t>
    </rPh>
    <phoneticPr fontId="7"/>
  </si>
  <si>
    <t>代位弁済年度累計</t>
    <rPh sb="0" eb="4">
      <t>ダイイベンサイ</t>
    </rPh>
    <rPh sb="4" eb="6">
      <t>ネンド</t>
    </rPh>
    <rPh sb="6" eb="8">
      <t>ルイケイ</t>
    </rPh>
    <phoneticPr fontId="7"/>
  </si>
  <si>
    <t>協会制度</t>
    <rPh sb="0" eb="4">
      <t>キョウカイセイド</t>
    </rPh>
    <phoneticPr fontId="7"/>
  </si>
  <si>
    <t>普通保証</t>
    <rPh sb="0" eb="4">
      <t>フツウホショウ</t>
    </rPh>
    <phoneticPr fontId="7"/>
  </si>
  <si>
    <t>経営安定</t>
    <rPh sb="0" eb="2">
      <t>ケイエイ</t>
    </rPh>
    <rPh sb="2" eb="4">
      <t>アンテイ</t>
    </rPh>
    <phoneticPr fontId="7"/>
  </si>
  <si>
    <t>伴走支援型特別保証</t>
    <rPh sb="0" eb="2">
      <t>バンソウ</t>
    </rPh>
    <rPh sb="2" eb="5">
      <t>シエンガタ</t>
    </rPh>
    <rPh sb="5" eb="7">
      <t>トクベツ</t>
    </rPh>
    <rPh sb="7" eb="9">
      <t>ホショウ</t>
    </rPh>
    <phoneticPr fontId="7"/>
  </si>
  <si>
    <t>特別小口</t>
    <rPh sb="0" eb="2">
      <t>トクベツ</t>
    </rPh>
    <rPh sb="2" eb="4">
      <t>コグチ</t>
    </rPh>
    <phoneticPr fontId="7"/>
  </si>
  <si>
    <t>小口零細企業保証制度</t>
    <rPh sb="0" eb="2">
      <t>コグチ</t>
    </rPh>
    <rPh sb="2" eb="4">
      <t>レイサイ</t>
    </rPh>
    <rPh sb="4" eb="6">
      <t>キギョウ</t>
    </rPh>
    <rPh sb="6" eb="10">
      <t>ホショウセイド</t>
    </rPh>
    <phoneticPr fontId="7"/>
  </si>
  <si>
    <t>根保証</t>
    <rPh sb="0" eb="3">
      <t>ネホショウ</t>
    </rPh>
    <phoneticPr fontId="7"/>
  </si>
  <si>
    <t>当座貸越</t>
    <rPh sb="0" eb="2">
      <t>トウザ</t>
    </rPh>
    <rPh sb="2" eb="3">
      <t>カ</t>
    </rPh>
    <rPh sb="3" eb="4">
      <t>コ</t>
    </rPh>
    <phoneticPr fontId="7"/>
  </si>
  <si>
    <t>長期経営</t>
    <rPh sb="0" eb="2">
      <t>チョウキ</t>
    </rPh>
    <rPh sb="2" eb="4">
      <t>ケイエイ</t>
    </rPh>
    <phoneticPr fontId="7"/>
  </si>
  <si>
    <t>カードローン</t>
    <phoneticPr fontId="7"/>
  </si>
  <si>
    <t>借換保証</t>
    <rPh sb="0" eb="2">
      <t>カリカエ</t>
    </rPh>
    <rPh sb="2" eb="4">
      <t>ホショウ</t>
    </rPh>
    <phoneticPr fontId="7"/>
  </si>
  <si>
    <t>特定社債</t>
    <rPh sb="0" eb="2">
      <t>トクテイ</t>
    </rPh>
    <rPh sb="2" eb="4">
      <t>シャサイ</t>
    </rPh>
    <phoneticPr fontId="7"/>
  </si>
  <si>
    <t>ＡＢＬ</t>
    <phoneticPr fontId="7"/>
  </si>
  <si>
    <t>危機関連保証</t>
    <rPh sb="0" eb="4">
      <t>キキカンレン</t>
    </rPh>
    <rPh sb="4" eb="6">
      <t>ホショウ</t>
    </rPh>
    <phoneticPr fontId="7"/>
  </si>
  <si>
    <t>景気対応緊急保証</t>
    <rPh sb="0" eb="2">
      <t>ケイキ</t>
    </rPh>
    <rPh sb="2" eb="4">
      <t>タイオウ</t>
    </rPh>
    <rPh sb="4" eb="8">
      <t>キンキュウホショウ</t>
    </rPh>
    <phoneticPr fontId="7"/>
  </si>
  <si>
    <t>東北地震災害</t>
    <rPh sb="0" eb="2">
      <t>トウホク</t>
    </rPh>
    <rPh sb="2" eb="4">
      <t>ジシン</t>
    </rPh>
    <rPh sb="4" eb="6">
      <t>サイガイ</t>
    </rPh>
    <phoneticPr fontId="7"/>
  </si>
  <si>
    <t>東日本震災復興緊急</t>
    <rPh sb="0" eb="1">
      <t>ヒガシ</t>
    </rPh>
    <rPh sb="1" eb="3">
      <t>ニホン</t>
    </rPh>
    <rPh sb="3" eb="5">
      <t>シンサイ</t>
    </rPh>
    <rPh sb="5" eb="7">
      <t>フッコウ</t>
    </rPh>
    <rPh sb="7" eb="9">
      <t>キンキュウ</t>
    </rPh>
    <phoneticPr fontId="7"/>
  </si>
  <si>
    <t>経営力強化</t>
    <rPh sb="0" eb="2">
      <t>ケイエイ</t>
    </rPh>
    <rPh sb="2" eb="3">
      <t>リョク</t>
    </rPh>
    <rPh sb="3" eb="5">
      <t>キョウカ</t>
    </rPh>
    <phoneticPr fontId="7"/>
  </si>
  <si>
    <t>その他</t>
    <rPh sb="2" eb="3">
      <t>タ</t>
    </rPh>
    <phoneticPr fontId="7"/>
  </si>
  <si>
    <t>県制度</t>
    <rPh sb="0" eb="3">
      <t>ケンセイド</t>
    </rPh>
    <phoneticPr fontId="7"/>
  </si>
  <si>
    <t>サポート短期資金</t>
    <rPh sb="4" eb="6">
      <t>タンキ</t>
    </rPh>
    <rPh sb="6" eb="8">
      <t>シキン</t>
    </rPh>
    <phoneticPr fontId="7"/>
  </si>
  <si>
    <t>（うち小口零細）</t>
    <rPh sb="3" eb="5">
      <t>コグチ</t>
    </rPh>
    <rPh sb="5" eb="7">
      <t>レイサイ</t>
    </rPh>
    <phoneticPr fontId="7"/>
  </si>
  <si>
    <t>セーフティネット資金</t>
    <rPh sb="8" eb="10">
      <t>シキン</t>
    </rPh>
    <phoneticPr fontId="7"/>
  </si>
  <si>
    <t>セーフティ・震災復興</t>
    <rPh sb="6" eb="8">
      <t>シンサイ</t>
    </rPh>
    <rPh sb="8" eb="10">
      <t>フッコウ</t>
    </rPh>
    <phoneticPr fontId="7"/>
  </si>
  <si>
    <t>新型コロナ対応資金</t>
    <rPh sb="0" eb="2">
      <t>シンガタ</t>
    </rPh>
    <rPh sb="5" eb="7">
      <t>タイオウ</t>
    </rPh>
    <rPh sb="7" eb="9">
      <t>シキン</t>
    </rPh>
    <phoneticPr fontId="7"/>
  </si>
  <si>
    <t>伴走支援資金（注）</t>
    <rPh sb="0" eb="2">
      <t>バンソウ</t>
    </rPh>
    <rPh sb="2" eb="4">
      <t>シエン</t>
    </rPh>
    <rPh sb="4" eb="6">
      <t>シキン</t>
    </rPh>
    <rPh sb="7" eb="8">
      <t>チュウ</t>
    </rPh>
    <phoneticPr fontId="7"/>
  </si>
  <si>
    <t>環境保全資金</t>
    <rPh sb="0" eb="4">
      <t>カンキョウホゼン</t>
    </rPh>
    <rPh sb="4" eb="6">
      <t>シキン</t>
    </rPh>
    <phoneticPr fontId="7"/>
  </si>
  <si>
    <t>事業資金運転</t>
    <rPh sb="0" eb="4">
      <t>ジギョウシキン</t>
    </rPh>
    <rPh sb="4" eb="6">
      <t>ウンテン</t>
    </rPh>
    <phoneticPr fontId="7"/>
  </si>
  <si>
    <t>事業資金設備</t>
    <rPh sb="0" eb="4">
      <t>ジギョウシキン</t>
    </rPh>
    <rPh sb="4" eb="6">
      <t>セツビ</t>
    </rPh>
    <phoneticPr fontId="7"/>
  </si>
  <si>
    <t>小規模</t>
    <rPh sb="0" eb="3">
      <t>ショウキボ</t>
    </rPh>
    <phoneticPr fontId="7"/>
  </si>
  <si>
    <t>創業資金</t>
    <rPh sb="0" eb="2">
      <t>ソウギョウ</t>
    </rPh>
    <rPh sb="2" eb="4">
      <t>シキン</t>
    </rPh>
    <phoneticPr fontId="7"/>
  </si>
  <si>
    <t>経営力強化</t>
    <rPh sb="0" eb="3">
      <t>ケイエイリョク</t>
    </rPh>
    <rPh sb="3" eb="5">
      <t>キョウカ</t>
    </rPh>
    <phoneticPr fontId="7"/>
  </si>
  <si>
    <t>市町村制度</t>
    <rPh sb="0" eb="5">
      <t>シチョウソンセイド</t>
    </rPh>
    <phoneticPr fontId="7"/>
  </si>
  <si>
    <t>合　　計</t>
    <rPh sb="0" eb="1">
      <t>ゴウ</t>
    </rPh>
    <rPh sb="3" eb="4">
      <t>ケイ</t>
    </rPh>
    <phoneticPr fontId="7"/>
  </si>
  <si>
    <t>みずほ銀行　　　　　　　　　　</t>
  </si>
  <si>
    <t>三菱ＵＦＪ銀行　　　　　　　　</t>
  </si>
  <si>
    <t>三井住友銀行　　　　　　　　　</t>
  </si>
  <si>
    <t>りそな銀行　　　　　　　　　　</t>
  </si>
  <si>
    <t>埼玉りそな銀行　　　　　　　　</t>
  </si>
  <si>
    <t>都市銀行小計</t>
    <rPh sb="0" eb="2">
      <t>トシ</t>
    </rPh>
    <rPh sb="2" eb="6">
      <t>ギンコウショウケイ</t>
    </rPh>
    <phoneticPr fontId="7"/>
  </si>
  <si>
    <t>足利銀行　　　　　　　　　　　</t>
  </si>
  <si>
    <t>常陽銀行　　　　　　　　　　　</t>
  </si>
  <si>
    <t>筑波銀行　　　　　　　　　　　</t>
  </si>
  <si>
    <t>武蔵野銀行　　　　　　　　　　</t>
  </si>
  <si>
    <t>きらぼし銀行　　　　　　　　　</t>
  </si>
  <si>
    <t>北陸銀行　　　　　　　　　　　</t>
  </si>
  <si>
    <t>スルガ銀行　　　　　　　　　　</t>
  </si>
  <si>
    <t>阿波銀行　　　　　　　　　　　</t>
  </si>
  <si>
    <t>地方銀行小計</t>
    <rPh sb="0" eb="4">
      <t>チホウギンコウ</t>
    </rPh>
    <rPh sb="4" eb="6">
      <t>ショウケイ</t>
    </rPh>
    <phoneticPr fontId="7"/>
  </si>
  <si>
    <t>三井住友信託銀行　　　　　　　</t>
  </si>
  <si>
    <t>みずほ信託銀行　　　　　　　　</t>
  </si>
  <si>
    <t>信託銀行小計</t>
    <rPh sb="0" eb="2">
      <t>シンタク</t>
    </rPh>
    <rPh sb="2" eb="4">
      <t>ギンコウ</t>
    </rPh>
    <rPh sb="4" eb="6">
      <t>ショウケイ</t>
    </rPh>
    <phoneticPr fontId="7"/>
  </si>
  <si>
    <t>あおぞら銀行</t>
    <rPh sb="4" eb="6">
      <t>ギンコウ</t>
    </rPh>
    <phoneticPr fontId="7"/>
  </si>
  <si>
    <t>普通銀行小計</t>
    <rPh sb="0" eb="4">
      <t>フツウギンコウ</t>
    </rPh>
    <rPh sb="4" eb="6">
      <t>ショウケイ</t>
    </rPh>
    <phoneticPr fontId="7"/>
  </si>
  <si>
    <t>東和銀行　　　　　　　　　　　</t>
  </si>
  <si>
    <t>東日本銀行　　　　　　　　　　</t>
  </si>
  <si>
    <t>東京スター銀行　　　　　　　　</t>
  </si>
  <si>
    <t>徳島大正銀行　　　　　　　　　</t>
  </si>
  <si>
    <t>水戸信用金庫　　　　　　　　　</t>
  </si>
  <si>
    <t>埼玉縣信用金庫　　　　　　　　</t>
  </si>
  <si>
    <t>館山信用金庫　　　　　　　　　</t>
  </si>
  <si>
    <t>佐原信用金庫　　　　　　　　　</t>
  </si>
  <si>
    <t>興産信用金庫　　　　　　　　　</t>
  </si>
  <si>
    <t>東京シティ信用金庫　　　　　　</t>
  </si>
  <si>
    <t>東栄信用金庫　　　　　　　　　</t>
  </si>
  <si>
    <t>亀有信用金庫　　　　　　　　　</t>
  </si>
  <si>
    <t>小松川信用金庫　　　　　　　　</t>
  </si>
  <si>
    <t>信用金庫小計</t>
    <rPh sb="0" eb="4">
      <t>シンヨウキンコ</t>
    </rPh>
    <rPh sb="4" eb="6">
      <t>ショウケイ</t>
    </rPh>
    <phoneticPr fontId="7"/>
  </si>
  <si>
    <t>房総信用組合　　　　　　　　　</t>
  </si>
  <si>
    <t>君津信用組合　　　　　　　　　</t>
  </si>
  <si>
    <t>横浜幸銀信用組合　　　　　　　</t>
  </si>
  <si>
    <t>ハナ信用組合　　　　　　　　　</t>
  </si>
  <si>
    <t>第一勧業信用組合　　　　　　　</t>
  </si>
  <si>
    <t>信用組合小計</t>
    <rPh sb="0" eb="2">
      <t>シンヨウ</t>
    </rPh>
    <rPh sb="2" eb="4">
      <t>クミアイ</t>
    </rPh>
    <rPh sb="4" eb="6">
      <t>ショウケイ</t>
    </rPh>
    <phoneticPr fontId="7"/>
  </si>
  <si>
    <t>君津市農業協同組合</t>
    <rPh sb="0" eb="2">
      <t>キミツ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</si>
  <si>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市原市農業協同組合</t>
    <rPh sb="0" eb="3">
      <t>イチハラシ</t>
    </rPh>
    <rPh sb="3" eb="5">
      <t>ノウギョウ</t>
    </rPh>
    <rPh sb="5" eb="7">
      <t>キョウドウ</t>
    </rPh>
    <rPh sb="7" eb="9">
      <t>クミアイ</t>
    </rPh>
    <phoneticPr fontId="7"/>
  </si>
  <si>
    <t>市川市農業協同組合</t>
    <rPh sb="0" eb="3">
      <t>イチカワシ</t>
    </rPh>
    <rPh sb="3" eb="5">
      <t>ノウギョウ</t>
    </rPh>
    <rPh sb="5" eb="7">
      <t>キョウドウ</t>
    </rPh>
    <rPh sb="7" eb="9">
      <t>クミアイ</t>
    </rPh>
    <phoneticPr fontId="7"/>
  </si>
  <si>
    <t>とうかつ中央農業協同組合</t>
    <rPh sb="4" eb="6">
      <t>チュウオウ</t>
    </rPh>
    <rPh sb="6" eb="8">
      <t>ノウギョウ</t>
    </rPh>
    <rPh sb="8" eb="10">
      <t>キョウドウ</t>
    </rPh>
    <rPh sb="10" eb="12">
      <t>クミアイ</t>
    </rPh>
    <phoneticPr fontId="7"/>
  </si>
  <si>
    <t>成田市農業協同組合</t>
    <rPh sb="0" eb="2">
      <t>ナリタ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</si>
  <si>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農業協同組合小計</t>
    <rPh sb="0" eb="2">
      <t>ノウギョウ</t>
    </rPh>
    <rPh sb="2" eb="6">
      <t>キョウドウクミアイ</t>
    </rPh>
    <rPh sb="6" eb="8">
      <t>ショウケイ</t>
    </rPh>
    <phoneticPr fontId="7"/>
  </si>
  <si>
    <t>東日本信用漁業協同組合連合会　　　　　　　　　</t>
    <rPh sb="3" eb="5">
      <t>シンヨウ</t>
    </rPh>
    <rPh sb="5" eb="7">
      <t>ギョギョウ</t>
    </rPh>
    <rPh sb="7" eb="11">
      <t>キョウドウクミアイ</t>
    </rPh>
    <rPh sb="11" eb="14">
      <t>レンゴウカイ</t>
    </rPh>
    <phoneticPr fontId="7"/>
  </si>
  <si>
    <t>漁業協同組合連合会小計</t>
    <rPh sb="0" eb="2">
      <t>ギョギョウ</t>
    </rPh>
    <rPh sb="2" eb="6">
      <t>キョウドウクミアイ</t>
    </rPh>
    <rPh sb="6" eb="9">
      <t>レンゴウカイ</t>
    </rPh>
    <rPh sb="9" eb="11">
      <t>ショウケイ</t>
    </rPh>
    <phoneticPr fontId="7"/>
  </si>
  <si>
    <t>中央労働金庫</t>
    <rPh sb="0" eb="2">
      <t>チュウオウ</t>
    </rPh>
    <rPh sb="2" eb="6">
      <t>ロウドウキンコ</t>
    </rPh>
    <phoneticPr fontId="7"/>
  </si>
  <si>
    <t>労働金庫小計</t>
    <rPh sb="0" eb="4">
      <t>ロウドウキンコ</t>
    </rPh>
    <rPh sb="4" eb="6">
      <t>ショウケイ</t>
    </rPh>
    <phoneticPr fontId="7"/>
  </si>
  <si>
    <t>商工組合中央金庫　　　　　　　</t>
  </si>
  <si>
    <t>日本政策投資銀行</t>
    <rPh sb="4" eb="6">
      <t>トウシ</t>
    </rPh>
    <rPh sb="6" eb="8">
      <t>ギンコウ</t>
    </rPh>
    <phoneticPr fontId="7"/>
  </si>
  <si>
    <t>日本政策金融公庫（旧国民公庫）</t>
  </si>
  <si>
    <t>政府系小計</t>
    <rPh sb="0" eb="3">
      <t>セイフケイ</t>
    </rPh>
    <rPh sb="3" eb="5">
      <t>ショウケイ</t>
    </rPh>
    <phoneticPr fontId="7"/>
  </si>
  <si>
    <t>農林中央金庫</t>
    <rPh sb="0" eb="2">
      <t>ノウリン</t>
    </rPh>
    <rPh sb="2" eb="4">
      <t>チュウオウ</t>
    </rPh>
    <rPh sb="4" eb="6">
      <t>キンコ</t>
    </rPh>
    <phoneticPr fontId="7"/>
  </si>
  <si>
    <t>その他小計</t>
    <rPh sb="2" eb="3">
      <t>タ</t>
    </rPh>
    <rPh sb="3" eb="5">
      <t>ショウケイ</t>
    </rPh>
    <phoneticPr fontId="7"/>
  </si>
  <si>
    <t>8.市町村制度別保証状況</t>
    <rPh sb="2" eb="5">
      <t>シチョウソン</t>
    </rPh>
    <rPh sb="5" eb="7">
      <t>セイド</t>
    </rPh>
    <rPh sb="7" eb="8">
      <t>ベツ</t>
    </rPh>
    <rPh sb="8" eb="12">
      <t>ホショウジョウキョウ</t>
    </rPh>
    <phoneticPr fontId="7"/>
  </si>
  <si>
    <t>千葉市　　　</t>
  </si>
  <si>
    <t>銚子市　　　</t>
  </si>
  <si>
    <t>市川市　　　</t>
  </si>
  <si>
    <t>船橋市　　　</t>
  </si>
  <si>
    <t>館山市　　　</t>
  </si>
  <si>
    <t>木更津市</t>
  </si>
  <si>
    <t>野田市</t>
  </si>
  <si>
    <t>茂原市　</t>
  </si>
  <si>
    <t>成田市</t>
  </si>
  <si>
    <t>佐倉市　</t>
  </si>
  <si>
    <t>東金市　</t>
  </si>
  <si>
    <t>旭市　　</t>
  </si>
  <si>
    <t>習志野市　</t>
  </si>
  <si>
    <t>柏市　　</t>
  </si>
  <si>
    <t>勝浦市</t>
  </si>
  <si>
    <t>市原市　　</t>
  </si>
  <si>
    <t>流山市</t>
  </si>
  <si>
    <t>八千代市　</t>
  </si>
  <si>
    <t>我孫子市</t>
  </si>
  <si>
    <t>鴨川市　</t>
  </si>
  <si>
    <t>鎌ヶ谷市　</t>
  </si>
  <si>
    <t>君津市</t>
  </si>
  <si>
    <t>富津市　</t>
  </si>
  <si>
    <t>浦安市</t>
  </si>
  <si>
    <t>四街道市　</t>
  </si>
  <si>
    <t>袖ヶ浦市</t>
  </si>
  <si>
    <t>八街市　</t>
  </si>
  <si>
    <t>印西市</t>
  </si>
  <si>
    <t>白井市　　</t>
  </si>
  <si>
    <t>富里市　</t>
  </si>
  <si>
    <t>匝瑳市　　</t>
  </si>
  <si>
    <t>香取市　　</t>
  </si>
  <si>
    <t>大網白里市</t>
  </si>
  <si>
    <t>小　　計</t>
    <rPh sb="0" eb="1">
      <t>ショウ</t>
    </rPh>
    <rPh sb="3" eb="4">
      <t>ケイ</t>
    </rPh>
    <phoneticPr fontId="3"/>
  </si>
  <si>
    <t>酒々井町</t>
  </si>
  <si>
    <t>栄町　　</t>
  </si>
  <si>
    <t>東庄町　</t>
  </si>
  <si>
    <t>九十九里町</t>
  </si>
  <si>
    <t>芝山町</t>
  </si>
  <si>
    <t>9.市町村別保証状況</t>
    <rPh sb="2" eb="5">
      <t>シチョウソン</t>
    </rPh>
    <rPh sb="5" eb="6">
      <t>ベツ</t>
    </rPh>
    <rPh sb="6" eb="10">
      <t>ホショウジョウキョウ</t>
    </rPh>
    <phoneticPr fontId="7"/>
  </si>
  <si>
    <t>千葉市　　　　　　　　　</t>
  </si>
  <si>
    <t>銚子市　　　　　　　　　</t>
  </si>
  <si>
    <t>市川市　　　　　　　　　</t>
  </si>
  <si>
    <t>船橋市　　　　　　　　　</t>
  </si>
  <si>
    <t>館山市　　　　　　　　　</t>
  </si>
  <si>
    <t>木更津市　　　　　　　　</t>
  </si>
  <si>
    <t>松戸市　　　　　　　　　</t>
  </si>
  <si>
    <t>野田市　　　　　　　　　</t>
  </si>
  <si>
    <t>茂原市　　　　　　　　　</t>
  </si>
  <si>
    <t>成田市　　　　　　　　　</t>
  </si>
  <si>
    <t>佐倉市　　　　　　　　　</t>
  </si>
  <si>
    <t>東金市　　　　　　　　　</t>
  </si>
  <si>
    <t>旭市　　　　　　　　　　</t>
  </si>
  <si>
    <t>習志野市　　　　　　　　</t>
  </si>
  <si>
    <t>柏市　　　　　　　　　　</t>
  </si>
  <si>
    <t>勝浦市　　　　　　　　　</t>
  </si>
  <si>
    <t>市原市　　　　　　　　　</t>
  </si>
  <si>
    <t>流山市　　　　　　　　　</t>
  </si>
  <si>
    <t>八千代市　　　　　　　　</t>
  </si>
  <si>
    <t>我孫子市　　　　　　　　</t>
  </si>
  <si>
    <t>鴨川市　　　　　　　　　</t>
  </si>
  <si>
    <t>鎌ケ谷市　　　　　　　　</t>
  </si>
  <si>
    <t>君津市　　　　　　　　　</t>
  </si>
  <si>
    <t>富津市　　　　　　　　　</t>
  </si>
  <si>
    <t>浦安市　　　　　　　　　</t>
  </si>
  <si>
    <t>四街道市　　　　　　　　</t>
  </si>
  <si>
    <t>袖ケ浦市　　　　　　　　</t>
  </si>
  <si>
    <t>八街市　　　　　　　　　</t>
  </si>
  <si>
    <t>印西市　　　　　　　　　</t>
  </si>
  <si>
    <t>白井市　　　　　　　　　</t>
  </si>
  <si>
    <t>富里市　　　　　　　　　</t>
  </si>
  <si>
    <t>南房総市　　　　　　　　</t>
  </si>
  <si>
    <t>匝瑳市　　　　　　　　　</t>
  </si>
  <si>
    <t>香取市　　　　　　　　　</t>
  </si>
  <si>
    <t>山武市　　　　　　　　　</t>
  </si>
  <si>
    <t>いすみ市　　　　　　　　</t>
  </si>
  <si>
    <t>大網白里市　　　　　　　</t>
  </si>
  <si>
    <t>小　　計</t>
    <rPh sb="0" eb="1">
      <t>ショウ</t>
    </rPh>
    <rPh sb="3" eb="4">
      <t>ケイ</t>
    </rPh>
    <phoneticPr fontId="2"/>
  </si>
  <si>
    <t>印旛郡　酒々井町　　　　</t>
  </si>
  <si>
    <t>印旛郡　栄町　　　　　　</t>
  </si>
  <si>
    <t>香取郡　神崎町　　　　　</t>
  </si>
  <si>
    <t>香取郡　多古町　　　　　</t>
  </si>
  <si>
    <t>香取郡　東庄町　　　　　</t>
  </si>
  <si>
    <t>山武郡　九十九里町　　　</t>
  </si>
  <si>
    <t>山武郡　芝山町　　　　　</t>
  </si>
  <si>
    <t>山武郡　横芝光町　　　　</t>
  </si>
  <si>
    <t>長生郡　一宮町　　　　　</t>
  </si>
  <si>
    <t>長生郡　睦沢町　　　　　</t>
  </si>
  <si>
    <t>長生郡　長生村　　　　　</t>
  </si>
  <si>
    <t>長生郡　白子町　　　　　</t>
  </si>
  <si>
    <t>長生郡　長柄町　　　　　</t>
  </si>
  <si>
    <t>長生郡　長南町　　　　　</t>
  </si>
  <si>
    <t>夷隅郡　大多喜町　　　　</t>
  </si>
  <si>
    <t>夷隅郡　御宿町　　　　　</t>
  </si>
  <si>
    <t>安房郡　鋸南町　　　　　</t>
  </si>
  <si>
    <t>誉田支店　　　　　　　　　　　　</t>
  </si>
  <si>
    <t>上期計</t>
    <rPh sb="0" eb="2">
      <t>カミキ</t>
    </rPh>
    <rPh sb="2" eb="3">
      <t>ケイ</t>
    </rPh>
    <phoneticPr fontId="1"/>
  </si>
  <si>
    <t>下期計</t>
    <rPh sb="0" eb="2">
      <t>シモキ</t>
    </rPh>
    <rPh sb="2" eb="3">
      <t>ケイ</t>
    </rPh>
    <phoneticPr fontId="1"/>
  </si>
  <si>
    <t>合計</t>
    <rPh sb="0" eb="2">
      <t>ゴウケイ</t>
    </rPh>
    <phoneticPr fontId="1"/>
  </si>
  <si>
    <t>1.金融機関店舗別　保証承諾額ベスト１００</t>
    <rPh sb="14" eb="15">
      <t>ガク</t>
    </rPh>
    <phoneticPr fontId="7"/>
  </si>
  <si>
    <t>幕張支店　　　　　　　　　　　　</t>
  </si>
  <si>
    <t>令和6年度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</si>
  <si>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期　　間</t>
    <rPh sb="0" eb="1">
      <t>キ</t>
    </rPh>
    <rPh sb="3" eb="4">
      <t>アイダ</t>
    </rPh>
    <phoneticPr fontId="7"/>
  </si>
  <si>
    <t>区　分</t>
    <rPh sb="0" eb="1">
      <t>ク</t>
    </rPh>
    <rPh sb="2" eb="3">
      <t>ブン</t>
    </rPh>
    <phoneticPr fontId="7"/>
  </si>
  <si>
    <t>金融機関</t>
    <rPh sb="0" eb="4">
      <t>キンユウキカン</t>
    </rPh>
    <phoneticPr fontId="7"/>
  </si>
  <si>
    <t>横浜銀行　　　　　　　　　　　</t>
    <phoneticPr fontId="5"/>
  </si>
  <si>
    <t>第二地方銀行小計　　　　　　　　　　　　　　　　　　　　　　　　　　　　　　</t>
    <rPh sb="0" eb="2">
      <t>ダイニ</t>
    </rPh>
    <rPh sb="2" eb="8">
      <t>チホウギンコウショウケイ</t>
    </rPh>
    <phoneticPr fontId="7"/>
  </si>
  <si>
    <t>市町村</t>
    <rPh sb="0" eb="3">
      <t>シチョウソン</t>
    </rPh>
    <phoneticPr fontId="7"/>
  </si>
  <si>
    <t>市町村</t>
    <rPh sb="0" eb="1">
      <t>シ</t>
    </rPh>
    <rPh sb="1" eb="2">
      <t>マチムラ</t>
    </rPh>
    <phoneticPr fontId="7"/>
  </si>
  <si>
    <t>ＳＢＩ新生銀行</t>
    <rPh sb="3" eb="7">
      <t>シンセイギンコウ</t>
    </rPh>
    <phoneticPr fontId="7"/>
  </si>
  <si>
    <t>市川支店　　　　　　　　　　　　</t>
  </si>
  <si>
    <t>88.6%</t>
  </si>
  <si>
    <t>八柱支店　　　　　　　　　　　　</t>
  </si>
  <si>
    <t>館山支店　　　　　　　　　　　　</t>
  </si>
  <si>
    <t>中山支店　　　　　　　　　　　　</t>
  </si>
  <si>
    <t>園生草野支店　　　　　　　　　　</t>
  </si>
  <si>
    <t>94.9%</t>
  </si>
  <si>
    <t>印西支店　　　　　　　　　　　　</t>
  </si>
  <si>
    <t>海浜幕張支店　　　　　　　　　　</t>
  </si>
  <si>
    <t>100.0%</t>
  </si>
  <si>
    <t>278.2%</t>
  </si>
  <si>
    <t>注1.県制度「伴走支援資金」は「新型コロナウイルス対応伴走支援資金」及び「感染症・物価高等対応伴走支援資金」の合算です。</t>
    <rPh sb="0" eb="1">
      <t>チュウ</t>
    </rPh>
    <rPh sb="3" eb="6">
      <t>ケンセイド</t>
    </rPh>
    <rPh sb="7" eb="9">
      <t>バンソウ</t>
    </rPh>
    <rPh sb="9" eb="11">
      <t>シエン</t>
    </rPh>
    <rPh sb="11" eb="13">
      <t>シキン</t>
    </rPh>
    <rPh sb="16" eb="18">
      <t>シンガタ</t>
    </rPh>
    <rPh sb="25" eb="27">
      <t>タイオウ</t>
    </rPh>
    <rPh sb="27" eb="29">
      <t>バンソウ</t>
    </rPh>
    <rPh sb="29" eb="31">
      <t>シエン</t>
    </rPh>
    <rPh sb="31" eb="33">
      <t>シキン</t>
    </rPh>
    <rPh sb="34" eb="35">
      <t>オヨ</t>
    </rPh>
    <rPh sb="37" eb="40">
      <t>カンセンショウ</t>
    </rPh>
    <rPh sb="41" eb="43">
      <t>ブッカ</t>
    </rPh>
    <rPh sb="43" eb="44">
      <t>ダカ</t>
    </rPh>
    <rPh sb="44" eb="45">
      <t>トウ</t>
    </rPh>
    <rPh sb="45" eb="47">
      <t>タイオウ</t>
    </rPh>
    <rPh sb="47" eb="49">
      <t>バンソウ</t>
    </rPh>
    <rPh sb="49" eb="51">
      <t>シエン</t>
    </rPh>
    <rPh sb="51" eb="53">
      <t>シキン</t>
    </rPh>
    <rPh sb="55" eb="57">
      <t>ガッサン</t>
    </rPh>
    <phoneticPr fontId="7"/>
  </si>
  <si>
    <t xml:space="preserve">注2.経営力強化は、令和5年3月31日に廃止された「経営力強化保証」、「経営力強化資金」と、令和6年7月1日に創設された「経営力強化保証」、「経営力強化資金」の合算 </t>
    <phoneticPr fontId="5"/>
  </si>
  <si>
    <t>大原支店　　　　　　　　　　　　</t>
  </si>
  <si>
    <t>千葉駅北口支店　　　　　　　　　</t>
  </si>
  <si>
    <t>浦安富岡支店　　　　　　　　　　</t>
  </si>
  <si>
    <t xml:space="preserve"> </t>
  </si>
  <si>
    <t>110.9%</t>
  </si>
  <si>
    <t>89.6%</t>
  </si>
  <si>
    <t>113.0%</t>
  </si>
  <si>
    <t>82.7%</t>
  </si>
  <si>
    <t>98.0%</t>
  </si>
  <si>
    <t>99.8%</t>
  </si>
  <si>
    <t>114.4%</t>
  </si>
  <si>
    <t>104.1%</t>
  </si>
  <si>
    <t>6,526.2%</t>
  </si>
  <si>
    <t>77.2%</t>
  </si>
  <si>
    <t>99.6%</t>
  </si>
  <si>
    <t>102.0%</t>
  </si>
  <si>
    <t>110.8%</t>
  </si>
  <si>
    <t>108.5%</t>
  </si>
  <si>
    <t>122.8%</t>
  </si>
  <si>
    <t xml:space="preserve">2025.1保証統計情報 </t>
    <rPh sb="6" eb="10">
      <t>ホショウトウケイ</t>
    </rPh>
    <rPh sb="10" eb="12">
      <t>ジョウホウ</t>
    </rPh>
    <phoneticPr fontId="7"/>
  </si>
  <si>
    <t>南行徳支店　　　　　　　　　　　</t>
  </si>
  <si>
    <t>銚子支店　　　　　　　　　　　　</t>
  </si>
  <si>
    <t>増尾支店　　　　　　　　　　　　</t>
  </si>
  <si>
    <t>八千代中央支店　　　　　　　　　</t>
  </si>
  <si>
    <t>横芝支店　　　　　　　　　　　　</t>
  </si>
  <si>
    <t>青柳支店　　　　　　　　　　　　</t>
  </si>
  <si>
    <t>寒川支店　　　　　　　　　　　　</t>
  </si>
  <si>
    <t>新八千代支店　　　　　　　　　　</t>
  </si>
  <si>
    <t>干潟支店　　　　　　　　　　　　</t>
  </si>
  <si>
    <t>町保支店　　　　　　　　　　　　</t>
  </si>
  <si>
    <t>幕張新都心支店　　　　　　　　　</t>
  </si>
  <si>
    <t>こてはし台支店　　　　　　　　　</t>
  </si>
  <si>
    <t>酒々井支店　　　　　　　　　　　</t>
  </si>
  <si>
    <t>三郷支店　　　　　　　　　　　　</t>
  </si>
  <si>
    <t>宮野木支店　　　　　　　　　　　</t>
  </si>
  <si>
    <t>南柏支店　　　　　　　　　　　　</t>
  </si>
  <si>
    <t>新船橋支店　　　　　　　　　　　</t>
  </si>
  <si>
    <t>沼南支店　　　　　　　　　　　　</t>
  </si>
  <si>
    <t>富里支店　　　　　　　　　　　　</t>
  </si>
  <si>
    <t>清見台支店　　　　　　　　　　　</t>
  </si>
  <si>
    <t>二和向台支店　　　　　　　　　　</t>
  </si>
  <si>
    <t>本八幡南支店　　　　　　　　　　</t>
  </si>
  <si>
    <t>高塚支店　　　　　　　　　　　　</t>
  </si>
  <si>
    <t>我孫子支店　　　　　　　　　　　</t>
  </si>
  <si>
    <t>幕張本郷支店　　　　　　　　　　</t>
  </si>
  <si>
    <t>　</t>
  </si>
  <si>
    <t>87.8%</t>
  </si>
  <si>
    <t>90.6%</t>
  </si>
  <si>
    <t>120.7%</t>
  </si>
  <si>
    <t>117.5%</t>
  </si>
  <si>
    <t>72.0%</t>
  </si>
  <si>
    <t>30.6%</t>
  </si>
  <si>
    <t>126.6%</t>
  </si>
  <si>
    <t>148.3%</t>
  </si>
  <si>
    <t>78.5%</t>
  </si>
  <si>
    <t>72.2%</t>
  </si>
  <si>
    <t>183.8%</t>
  </si>
  <si>
    <t>27.0%</t>
  </si>
  <si>
    <t>123.3%</t>
  </si>
  <si>
    <t>96.6%</t>
  </si>
  <si>
    <t>94.0%</t>
  </si>
  <si>
    <t>137.4%</t>
  </si>
  <si>
    <t>40.0%</t>
  </si>
  <si>
    <t>76.5%</t>
  </si>
  <si>
    <t>835.7%</t>
  </si>
  <si>
    <t>417.7%</t>
  </si>
  <si>
    <t>114.5%</t>
  </si>
  <si>
    <t>106.4%</t>
  </si>
  <si>
    <t>101.6%</t>
  </si>
  <si>
    <t>147.6%</t>
  </si>
  <si>
    <t>113.7%</t>
  </si>
  <si>
    <t>259.0%</t>
  </si>
  <si>
    <t>159.7%</t>
  </si>
  <si>
    <t>46.5%</t>
  </si>
  <si>
    <t>36.8%</t>
  </si>
  <si>
    <t>171.2%</t>
  </si>
  <si>
    <t>132.8%</t>
  </si>
  <si>
    <t>129.1%</t>
  </si>
  <si>
    <t>150.9%</t>
  </si>
  <si>
    <t>128.9%</t>
  </si>
  <si>
    <t>114.2%</t>
  </si>
  <si>
    <t>121.0%</t>
  </si>
  <si>
    <t>108.4%</t>
  </si>
  <si>
    <t>143.1%</t>
  </si>
  <si>
    <t>100.6%</t>
  </si>
  <si>
    <t>1947.2%</t>
  </si>
  <si>
    <t>499.3%</t>
  </si>
  <si>
    <t>148.8%</t>
  </si>
  <si>
    <t>122.3%</t>
  </si>
  <si>
    <t>116.2%</t>
  </si>
  <si>
    <t>98.7%</t>
  </si>
  <si>
    <t>98.3%</t>
  </si>
  <si>
    <t>100.2%</t>
  </si>
  <si>
    <t>88.4%</t>
  </si>
  <si>
    <t>109.8%</t>
  </si>
  <si>
    <t>102.9%</t>
  </si>
  <si>
    <t>102.2%</t>
  </si>
  <si>
    <t>93.6%</t>
  </si>
  <si>
    <t>97.1%</t>
  </si>
  <si>
    <t>94.6%</t>
  </si>
  <si>
    <t>80.4%</t>
  </si>
  <si>
    <t>96.9%</t>
  </si>
  <si>
    <t>78.1%</t>
  </si>
  <si>
    <t>89.2%</t>
  </si>
  <si>
    <t>38.0%</t>
  </si>
  <si>
    <t>87.7%</t>
  </si>
  <si>
    <t>108.3%</t>
  </si>
  <si>
    <t>92.7%</t>
  </si>
  <si>
    <t>88.0%</t>
  </si>
  <si>
    <t>70.2%</t>
  </si>
  <si>
    <t>128.5%</t>
  </si>
  <si>
    <t>70.8%</t>
  </si>
  <si>
    <t>116.0%</t>
  </si>
  <si>
    <t>110.7%</t>
  </si>
  <si>
    <t>108.9%</t>
  </si>
  <si>
    <t>2,769.0%</t>
  </si>
  <si>
    <t>179.2%</t>
  </si>
  <si>
    <t>105.0%</t>
  </si>
  <si>
    <t>103.7%</t>
  </si>
  <si>
    <t>101.4%</t>
  </si>
  <si>
    <t>217.8%</t>
  </si>
  <si>
    <t>196.7%</t>
  </si>
  <si>
    <t>12.8%</t>
  </si>
  <si>
    <t>80.8%</t>
  </si>
  <si>
    <t>26.5%</t>
  </si>
  <si>
    <t>79.6%</t>
  </si>
  <si>
    <t>67.5%</t>
  </si>
  <si>
    <t>89.0%</t>
  </si>
  <si>
    <t>74.5%</t>
  </si>
  <si>
    <t>96.0%</t>
  </si>
  <si>
    <t>69.8%</t>
  </si>
  <si>
    <t>27.3%</t>
  </si>
  <si>
    <t>76.6%</t>
  </si>
  <si>
    <t>198.8%</t>
  </si>
  <si>
    <t>99.0%</t>
  </si>
  <si>
    <t>68.5%</t>
  </si>
  <si>
    <t>124.4%</t>
  </si>
  <si>
    <t>117.7%</t>
  </si>
  <si>
    <t>159.1%</t>
  </si>
  <si>
    <t>54.8%</t>
  </si>
  <si>
    <t>80.3%</t>
  </si>
  <si>
    <t>91.7%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</si>
</sst>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,,"/>
    <numFmt numFmtId="177" formatCode="#,##0,"/>
    <numFmt numFmtId="178" formatCode="0.0_ "/>
    <numFmt numFmtId="179" formatCode="#,##0_ "/>
    <numFmt numFmtId="180" formatCode="#,##0.0_);\(#,##0.0\)"/>
    <numFmt numFmtId="181" formatCode="0.0%"/>
    <numFmt numFmtId="182" formatCode="#,##0.0_ "/>
    <numFmt numFmtId="183" formatCode="0.0_);[Red]\(0.0\)"/>
    <numFmt numFmtId="184" formatCode="[DBNum3]General"/>
    <numFmt numFmtId="185" formatCode="#,##0.0_ ;[Red]\-#,##0.0\ "/>
    <numFmt numFmtId="186" formatCode="#,##0;[Red]#,##0"/>
    <numFmt numFmtId="187" formatCode="0.0;[Red]0.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 tint="0.34998626667073579"/>
      <name val="游ゴシック"/>
      <family val="2"/>
      <scheme val="minor"/>
    </font>
    <font>
      <sz val="11"/>
      <color theme="0" tint="-0.499984740745262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0" tint="-0.499984740745262"/>
      <name val="游ゴシック"/>
      <family val="2"/>
      <charset val="128"/>
      <scheme val="minor"/>
    </font>
    <font>
      <sz val="8"/>
      <color theme="1"/>
      <name val="游ゴシック"/>
      <family val="2"/>
      <scheme val="minor"/>
    </font>
    <font>
      <b/>
      <sz val="11"/>
      <color theme="1"/>
      <name val="ＭＳ Ｐゴシック"/>
      <family val="3"/>
      <charset val="128"/>
    </font>
    <font>
      <b/>
      <sz val="14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1">
    <xf numFmtId="0" fontId="0" fillId="0" borderId="0" xfId="0">
      <alignment vertical="center"/>
    </xf>
    <xf numFmtId="176" fontId="0" fillId="0" borderId="0" xfId="2" applyNumberFormat="1" applyFont="1" applyAlignment="1"/>
    <xf numFmtId="176" fontId="0" fillId="0" borderId="2" xfId="2" applyNumberFormat="1" applyFont="1" applyBorder="1" applyAlignment="1"/>
    <xf numFmtId="0" fontId="12" fillId="0" borderId="0" xfId="3" applyFont="1"/>
    <xf numFmtId="177" fontId="12" fillId="0" borderId="0" xfId="3" applyNumberFormat="1" applyFont="1"/>
    <xf numFmtId="0" fontId="12" fillId="0" borderId="0" xfId="3" applyFont="1" applyAlignment="1">
      <alignment horizontal="center"/>
    </xf>
    <xf numFmtId="0" fontId="13" fillId="0" borderId="0" xfId="3" applyFont="1"/>
    <xf numFmtId="38" fontId="15" fillId="0" borderId="13" xfId="4" applyFont="1" applyBorder="1" applyAlignment="1" applyProtection="1">
      <alignment horizontal="right"/>
      <protection locked="0"/>
    </xf>
    <xf numFmtId="177" fontId="15" fillId="0" borderId="13" xfId="4" applyNumberFormat="1" applyFont="1" applyBorder="1" applyAlignment="1" applyProtection="1">
      <alignment horizontal="right"/>
      <protection locked="0"/>
    </xf>
    <xf numFmtId="179" fontId="15" fillId="0" borderId="13" xfId="4" applyNumberFormat="1" applyFont="1" applyBorder="1" applyAlignment="1" applyProtection="1">
      <alignment horizontal="right"/>
      <protection locked="0"/>
    </xf>
    <xf numFmtId="38" fontId="15" fillId="0" borderId="13" xfId="4" applyFont="1" applyBorder="1" applyProtection="1">
      <protection locked="0"/>
    </xf>
    <xf numFmtId="38" fontId="15" fillId="0" borderId="17" xfId="4" applyFont="1" applyBorder="1" applyAlignment="1" applyProtection="1">
      <alignment horizontal="right"/>
      <protection locked="0"/>
    </xf>
    <xf numFmtId="177" fontId="15" fillId="0" borderId="17" xfId="4" applyNumberFormat="1" applyFont="1" applyBorder="1" applyAlignment="1" applyProtection="1">
      <alignment horizontal="right"/>
      <protection locked="0"/>
    </xf>
    <xf numFmtId="178" fontId="15" fillId="0" borderId="17" xfId="5" applyNumberFormat="1" applyFont="1" applyBorder="1" applyAlignment="1" applyProtection="1">
      <alignment horizontal="right"/>
      <protection locked="0"/>
    </xf>
    <xf numFmtId="179" fontId="15" fillId="0" borderId="17" xfId="4" applyNumberFormat="1" applyFont="1" applyBorder="1" applyAlignment="1" applyProtection="1">
      <alignment horizontal="right"/>
      <protection locked="0"/>
    </xf>
    <xf numFmtId="38" fontId="15" fillId="0" borderId="17" xfId="4" applyFont="1" applyBorder="1" applyProtection="1">
      <protection locked="0"/>
    </xf>
    <xf numFmtId="178" fontId="15" fillId="0" borderId="13" xfId="5" applyNumberFormat="1" applyFont="1" applyBorder="1" applyAlignment="1" applyProtection="1">
      <protection locked="0"/>
    </xf>
    <xf numFmtId="178" fontId="15" fillId="0" borderId="18" xfId="5" applyNumberFormat="1" applyFont="1" applyBorder="1" applyAlignment="1" applyProtection="1">
      <alignment horizontal="right"/>
      <protection locked="0"/>
    </xf>
    <xf numFmtId="38" fontId="15" fillId="0" borderId="3" xfId="4" applyFont="1" applyBorder="1" applyAlignment="1" applyProtection="1">
      <alignment horizontal="right"/>
      <protection locked="0"/>
    </xf>
    <xf numFmtId="177" fontId="15" fillId="0" borderId="2" xfId="4" applyNumberFormat="1" applyFont="1" applyBorder="1" applyAlignment="1" applyProtection="1">
      <alignment horizontal="right"/>
      <protection locked="0"/>
    </xf>
    <xf numFmtId="180" fontId="15" fillId="0" borderId="5" xfId="4" applyNumberFormat="1" applyFont="1" applyBorder="1" applyAlignment="1" applyProtection="1">
      <alignment horizontal="right"/>
      <protection locked="0"/>
    </xf>
    <xf numFmtId="178" fontId="15" fillId="0" borderId="13" xfId="5" applyNumberFormat="1" applyFont="1" applyBorder="1" applyAlignment="1" applyProtection="1">
      <alignment horizontal="right"/>
      <protection locked="0"/>
    </xf>
    <xf numFmtId="38" fontId="12" fillId="0" borderId="2" xfId="4" applyFont="1" applyBorder="1" applyAlignment="1">
      <alignment horizontal="center" vertical="center"/>
    </xf>
    <xf numFmtId="181" fontId="12" fillId="0" borderId="2" xfId="5" applyNumberFormat="1" applyFont="1" applyBorder="1" applyAlignment="1">
      <alignment horizontal="center" vertical="center"/>
    </xf>
    <xf numFmtId="0" fontId="15" fillId="0" borderId="0" xfId="3" applyFont="1"/>
    <xf numFmtId="177" fontId="12" fillId="0" borderId="17" xfId="4" applyNumberFormat="1" applyFont="1" applyBorder="1" applyAlignment="1" applyProtection="1">
      <alignment horizontal="right"/>
      <protection locked="0"/>
    </xf>
    <xf numFmtId="178" fontId="12" fillId="0" borderId="17" xfId="5" applyNumberFormat="1" applyFont="1" applyBorder="1" applyAlignment="1" applyProtection="1">
      <alignment horizontal="right"/>
      <protection locked="0"/>
    </xf>
    <xf numFmtId="38" fontId="12" fillId="0" borderId="17" xfId="4" applyFont="1" applyBorder="1" applyProtection="1">
      <protection locked="0"/>
    </xf>
    <xf numFmtId="38" fontId="12" fillId="0" borderId="17" xfId="4" applyFont="1" applyFill="1" applyBorder="1" applyAlignment="1" applyProtection="1">
      <alignment horizontal="right"/>
      <protection locked="0"/>
    </xf>
    <xf numFmtId="177" fontId="12" fillId="0" borderId="17" xfId="4" applyNumberFormat="1" applyFont="1" applyFill="1" applyBorder="1" applyAlignment="1" applyProtection="1">
      <alignment horizontal="right"/>
      <protection locked="0"/>
    </xf>
    <xf numFmtId="179" fontId="12" fillId="0" borderId="17" xfId="4" applyNumberFormat="1" applyFont="1" applyFill="1" applyBorder="1" applyAlignment="1" applyProtection="1">
      <alignment horizontal="right"/>
      <protection locked="0"/>
    </xf>
    <xf numFmtId="178" fontId="12" fillId="0" borderId="17" xfId="5" applyNumberFormat="1" applyFont="1" applyFill="1" applyBorder="1" applyAlignment="1" applyProtection="1">
      <alignment horizontal="right"/>
      <protection locked="0"/>
    </xf>
    <xf numFmtId="38" fontId="12" fillId="0" borderId="19" xfId="4" applyFont="1" applyFill="1" applyBorder="1" applyAlignment="1" applyProtection="1">
      <alignment horizontal="right"/>
      <protection locked="0"/>
    </xf>
    <xf numFmtId="178" fontId="12" fillId="0" borderId="20" xfId="5" applyNumberFormat="1" applyFont="1" applyFill="1" applyBorder="1" applyAlignment="1" applyProtection="1">
      <alignment horizontal="right"/>
      <protection locked="0"/>
    </xf>
    <xf numFmtId="179" fontId="12" fillId="0" borderId="19" xfId="4" applyNumberFormat="1" applyFont="1" applyFill="1" applyBorder="1" applyAlignment="1" applyProtection="1">
      <alignment horizontal="right"/>
      <protection locked="0"/>
    </xf>
    <xf numFmtId="178" fontId="12" fillId="0" borderId="19" xfId="5" applyNumberFormat="1" applyFont="1" applyFill="1" applyBorder="1" applyAlignment="1" applyProtection="1">
      <alignment horizontal="right"/>
      <protection locked="0"/>
    </xf>
    <xf numFmtId="38" fontId="12" fillId="0" borderId="19" xfId="4" applyFont="1" applyBorder="1" applyProtection="1">
      <protection locked="0"/>
    </xf>
    <xf numFmtId="178" fontId="12" fillId="0" borderId="19" xfId="5" applyNumberFormat="1" applyFont="1" applyBorder="1" applyAlignment="1" applyProtection="1">
      <alignment horizontal="right"/>
      <protection locked="0"/>
    </xf>
    <xf numFmtId="181" fontId="12" fillId="0" borderId="0" xfId="5" applyNumberFormat="1" applyFont="1"/>
    <xf numFmtId="38" fontId="15" fillId="0" borderId="3" xfId="4" applyFont="1" applyFill="1" applyBorder="1" applyAlignment="1" applyProtection="1">
      <alignment horizontal="right"/>
      <protection locked="0"/>
    </xf>
    <xf numFmtId="182" fontId="15" fillId="0" borderId="2" xfId="4" applyNumberFormat="1" applyFont="1" applyFill="1" applyBorder="1" applyAlignment="1" applyProtection="1">
      <alignment horizontal="right"/>
      <protection locked="0"/>
    </xf>
    <xf numFmtId="38" fontId="15" fillId="0" borderId="2" xfId="4" applyFont="1" applyFill="1" applyBorder="1" applyAlignment="1" applyProtection="1">
      <alignment horizontal="right"/>
      <protection locked="0"/>
    </xf>
    <xf numFmtId="38" fontId="15" fillId="0" borderId="2" xfId="4" applyNumberFormat="1" applyFont="1" applyFill="1" applyBorder="1" applyAlignment="1" applyProtection="1">
      <alignment horizontal="right"/>
      <protection locked="0"/>
    </xf>
    <xf numFmtId="183" fontId="12" fillId="0" borderId="2" xfId="5" applyNumberFormat="1" applyFont="1" applyFill="1" applyBorder="1" applyAlignment="1" applyProtection="1">
      <alignment horizontal="right"/>
      <protection locked="0"/>
    </xf>
    <xf numFmtId="38" fontId="9" fillId="0" borderId="0" xfId="4" applyNumberFormat="1" applyFont="1" applyFill="1" applyBorder="1" applyProtection="1">
      <protection locked="0"/>
    </xf>
    <xf numFmtId="183" fontId="9" fillId="0" borderId="0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Fill="1" applyBorder="1" applyProtection="1">
      <protection locked="0"/>
    </xf>
    <xf numFmtId="179" fontId="12" fillId="0" borderId="0" xfId="4" applyNumberFormat="1" applyFont="1" applyFill="1" applyBorder="1" applyProtection="1">
      <protection locked="0"/>
    </xf>
    <xf numFmtId="178" fontId="15" fillId="0" borderId="0" xfId="5" applyNumberFormat="1" applyFont="1" applyFill="1" applyBorder="1" applyProtection="1">
      <protection locked="0"/>
    </xf>
    <xf numFmtId="0" fontId="13" fillId="0" borderId="0" xfId="3" applyFont="1" applyFill="1" applyBorder="1" applyAlignment="1">
      <alignment horizontal="center"/>
    </xf>
    <xf numFmtId="38" fontId="12" fillId="0" borderId="0" xfId="4" applyFont="1" applyFill="1" applyBorder="1" applyAlignment="1">
      <alignment horizontal="center" vertical="center"/>
    </xf>
    <xf numFmtId="177" fontId="12" fillId="0" borderId="0" xfId="4" applyNumberFormat="1" applyFont="1" applyFill="1" applyBorder="1" applyAlignment="1">
      <alignment horizontal="center" vertical="center"/>
    </xf>
    <xf numFmtId="181" fontId="12" fillId="0" borderId="0" xfId="5" applyNumberFormat="1" applyFont="1" applyFill="1" applyBorder="1" applyAlignment="1">
      <alignment horizontal="center" vertical="center"/>
    </xf>
    <xf numFmtId="178" fontId="15" fillId="0" borderId="18" xfId="5" applyNumberFormat="1" applyFont="1" applyBorder="1" applyAlignment="1" applyProtection="1">
      <protection locked="0"/>
    </xf>
    <xf numFmtId="38" fontId="15" fillId="0" borderId="24" xfId="4" applyFont="1" applyBorder="1" applyProtection="1">
      <protection locked="0"/>
    </xf>
    <xf numFmtId="178" fontId="15" fillId="0" borderId="17" xfId="5" applyNumberFormat="1" applyFont="1" applyBorder="1" applyProtection="1">
      <protection locked="0"/>
    </xf>
    <xf numFmtId="38" fontId="15" fillId="0" borderId="17" xfId="4" applyFont="1" applyFill="1" applyBorder="1" applyProtection="1">
      <protection locked="0"/>
    </xf>
    <xf numFmtId="38" fontId="15" fillId="0" borderId="3" xfId="4" applyFont="1" applyBorder="1" applyProtection="1">
      <protection locked="0"/>
    </xf>
    <xf numFmtId="182" fontId="15" fillId="0" borderId="5" xfId="4" applyNumberFormat="1" applyFont="1" applyBorder="1" applyProtection="1">
      <protection locked="0"/>
    </xf>
    <xf numFmtId="38" fontId="15" fillId="0" borderId="2" xfId="4" applyFont="1" applyBorder="1" applyProtection="1">
      <protection locked="0"/>
    </xf>
    <xf numFmtId="38" fontId="15" fillId="0" borderId="5" xfId="4" applyFont="1" applyBorder="1" applyProtection="1">
      <protection locked="0"/>
    </xf>
    <xf numFmtId="178" fontId="15" fillId="0" borderId="2" xfId="5" applyNumberFormat="1" applyFont="1" applyBorder="1" applyProtection="1">
      <protection locked="0"/>
    </xf>
    <xf numFmtId="38" fontId="15" fillId="0" borderId="2" xfId="4" applyFont="1" applyBorder="1" applyAlignment="1" applyProtection="1">
      <alignment horizontal="right"/>
      <protection locked="0"/>
    </xf>
    <xf numFmtId="182" fontId="15" fillId="0" borderId="2" xfId="4" applyNumberFormat="1" applyFont="1" applyBorder="1" applyAlignment="1" applyProtection="1">
      <alignment horizontal="right"/>
      <protection locked="0"/>
    </xf>
    <xf numFmtId="183" fontId="15" fillId="0" borderId="2" xfId="4" applyNumberFormat="1" applyFont="1" applyBorder="1" applyAlignment="1" applyProtection="1">
      <alignment horizontal="right"/>
      <protection locked="0"/>
    </xf>
    <xf numFmtId="178" fontId="12" fillId="0" borderId="18" xfId="5" applyNumberFormat="1" applyFont="1" applyBorder="1" applyAlignment="1" applyProtection="1">
      <protection locked="0"/>
    </xf>
    <xf numFmtId="38" fontId="12" fillId="0" borderId="24" xfId="4" applyFont="1" applyBorder="1" applyProtection="1">
      <protection locked="0"/>
    </xf>
    <xf numFmtId="178" fontId="12" fillId="0" borderId="17" xfId="5" applyNumberFormat="1" applyFont="1" applyBorder="1" applyProtection="1">
      <protection locked="0"/>
    </xf>
    <xf numFmtId="178" fontId="12" fillId="0" borderId="20" xfId="5" applyNumberFormat="1" applyFont="1" applyBorder="1" applyAlignment="1" applyProtection="1">
      <protection locked="0"/>
    </xf>
    <xf numFmtId="178" fontId="12" fillId="0" borderId="19" xfId="5" applyNumberFormat="1" applyFont="1" applyBorder="1" applyProtection="1">
      <protection locked="0"/>
    </xf>
    <xf numFmtId="38" fontId="12" fillId="0" borderId="19" xfId="4" applyFont="1" applyFill="1" applyBorder="1" applyProtection="1">
      <protection locked="0"/>
    </xf>
    <xf numFmtId="38" fontId="12" fillId="0" borderId="3" xfId="4" applyFont="1" applyFill="1" applyBorder="1" applyProtection="1">
      <protection locked="0"/>
    </xf>
    <xf numFmtId="182" fontId="12" fillId="0" borderId="2" xfId="4" applyNumberFormat="1" applyFont="1" applyFill="1" applyBorder="1" applyProtection="1">
      <protection locked="0"/>
    </xf>
    <xf numFmtId="38" fontId="12" fillId="0" borderId="2" xfId="4" applyFont="1" applyFill="1" applyBorder="1" applyProtection="1">
      <protection locked="0"/>
    </xf>
    <xf numFmtId="38" fontId="12" fillId="0" borderId="5" xfId="4" applyFont="1" applyFill="1" applyBorder="1" applyProtection="1">
      <protection locked="0"/>
    </xf>
    <xf numFmtId="183" fontId="12" fillId="0" borderId="19" xfId="5" applyNumberFormat="1" applyFont="1" applyFill="1" applyBorder="1" applyProtection="1">
      <protection locked="0"/>
    </xf>
    <xf numFmtId="38" fontId="12" fillId="0" borderId="2" xfId="4" applyFont="1" applyFill="1" applyBorder="1" applyAlignment="1" applyProtection="1">
      <alignment horizontal="right"/>
      <protection locked="0"/>
    </xf>
    <xf numFmtId="177" fontId="12" fillId="0" borderId="2" xfId="4" applyNumberFormat="1" applyFont="1" applyFill="1" applyBorder="1" applyAlignment="1" applyProtection="1">
      <alignment horizontal="right"/>
      <protection locked="0"/>
    </xf>
    <xf numFmtId="182" fontId="12" fillId="0" borderId="2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Border="1" applyProtection="1">
      <protection locked="0"/>
    </xf>
    <xf numFmtId="10" fontId="12" fillId="0" borderId="0" xfId="5" applyNumberFormat="1" applyFont="1"/>
    <xf numFmtId="38" fontId="8" fillId="0" borderId="0" xfId="2" applyFont="1" applyAlignment="1"/>
    <xf numFmtId="38" fontId="0" fillId="0" borderId="0" xfId="2" applyFont="1" applyAlignment="1"/>
    <xf numFmtId="38" fontId="9" fillId="0" borderId="0" xfId="2" applyFont="1" applyAlignment="1"/>
    <xf numFmtId="38" fontId="0" fillId="0" borderId="2" xfId="2" applyFont="1" applyBorder="1" applyAlignment="1"/>
    <xf numFmtId="181" fontId="0" fillId="0" borderId="2" xfId="6" applyNumberFormat="1" applyFont="1" applyBorder="1" applyAlignment="1"/>
    <xf numFmtId="38" fontId="8" fillId="0" borderId="0" xfId="7" applyFont="1" applyAlignment="1"/>
    <xf numFmtId="0" fontId="1" fillId="0" borderId="0" xfId="8">
      <alignment vertical="center"/>
    </xf>
    <xf numFmtId="0" fontId="17" fillId="0" borderId="0" xfId="8" applyFont="1" applyAlignment="1">
      <alignment horizontal="right" vertical="center"/>
    </xf>
    <xf numFmtId="38" fontId="0" fillId="0" borderId="2" xfId="7" applyFont="1" applyBorder="1" applyAlignment="1"/>
    <xf numFmtId="177" fontId="0" fillId="0" borderId="2" xfId="7" applyNumberFormat="1" applyFont="1" applyBorder="1" applyAlignment="1"/>
    <xf numFmtId="181" fontId="0" fillId="0" borderId="2" xfId="9" applyNumberFormat="1" applyFont="1" applyBorder="1" applyAlignment="1"/>
    <xf numFmtId="38" fontId="0" fillId="0" borderId="0" xfId="7" applyFont="1" applyAlignment="1"/>
    <xf numFmtId="177" fontId="0" fillId="0" borderId="0" xfId="7" applyNumberFormat="1" applyFont="1" applyAlignment="1"/>
    <xf numFmtId="181" fontId="0" fillId="0" borderId="0" xfId="9" applyNumberFormat="1" applyFont="1" applyAlignment="1"/>
    <xf numFmtId="0" fontId="1" fillId="0" borderId="0" xfId="8" applyAlignment="1"/>
    <xf numFmtId="38" fontId="9" fillId="0" borderId="0" xfId="7" applyFont="1" applyFill="1" applyBorder="1" applyAlignment="1"/>
    <xf numFmtId="177" fontId="9" fillId="0" borderId="0" xfId="7" applyNumberFormat="1" applyFont="1" applyFill="1" applyBorder="1" applyAlignment="1"/>
    <xf numFmtId="181" fontId="9" fillId="0" borderId="0" xfId="9" applyNumberFormat="1" applyFont="1" applyFill="1" applyBorder="1" applyAlignment="1"/>
    <xf numFmtId="0" fontId="9" fillId="0" borderId="0" xfId="8" applyFont="1" applyFill="1" applyBorder="1" applyAlignment="1">
      <alignment horizontal="center" vertical="center"/>
    </xf>
    <xf numFmtId="38" fontId="0" fillId="0" borderId="2" xfId="7" applyFont="1" applyBorder="1" applyAlignment="1">
      <alignment horizontal="right"/>
    </xf>
    <xf numFmtId="177" fontId="0" fillId="0" borderId="2" xfId="7" applyNumberFormat="1" applyFont="1" applyBorder="1" applyAlignment="1">
      <alignment horizontal="right"/>
    </xf>
    <xf numFmtId="181" fontId="0" fillId="0" borderId="2" xfId="9" applyNumberFormat="1" applyFont="1" applyBorder="1" applyAlignment="1">
      <alignment horizontal="right"/>
    </xf>
    <xf numFmtId="177" fontId="0" fillId="0" borderId="0" xfId="2" applyNumberFormat="1" applyFont="1" applyAlignment="1"/>
    <xf numFmtId="177" fontId="10" fillId="0" borderId="0" xfId="2" applyNumberFormat="1" applyFont="1" applyAlignment="1">
      <alignment horizontal="right"/>
    </xf>
    <xf numFmtId="181" fontId="10" fillId="0" borderId="0" xfId="6" applyNumberFormat="1" applyFont="1" applyAlignment="1">
      <alignment horizontal="right"/>
    </xf>
    <xf numFmtId="177" fontId="0" fillId="0" borderId="2" xfId="2" applyNumberFormat="1" applyFont="1" applyBorder="1" applyAlignment="1"/>
    <xf numFmtId="9" fontId="0" fillId="0" borderId="2" xfId="6" applyFont="1" applyBorder="1" applyAlignment="1">
      <alignment horizontal="right"/>
    </xf>
    <xf numFmtId="181" fontId="0" fillId="0" borderId="2" xfId="6" applyNumberFormat="1" applyFont="1" applyBorder="1" applyAlignment="1">
      <alignment horizontal="right"/>
    </xf>
    <xf numFmtId="181" fontId="0" fillId="0" borderId="0" xfId="6" applyNumberFormat="1" applyFont="1" applyAlignment="1"/>
    <xf numFmtId="38" fontId="8" fillId="0" borderId="0" xfId="2" applyFont="1" applyFill="1" applyAlignment="1"/>
    <xf numFmtId="177" fontId="0" fillId="0" borderId="0" xfId="2" applyNumberFormat="1" applyFont="1" applyFill="1" applyAlignment="1"/>
    <xf numFmtId="181" fontId="0" fillId="0" borderId="0" xfId="6" applyNumberFormat="1" applyFont="1" applyFill="1" applyAlignment="1"/>
    <xf numFmtId="38" fontId="0" fillId="0" borderId="0" xfId="2" applyFont="1" applyFill="1" applyAlignment="1"/>
    <xf numFmtId="38" fontId="9" fillId="0" borderId="0" xfId="2" applyFont="1" applyFill="1" applyAlignment="1"/>
    <xf numFmtId="177" fontId="10" fillId="0" borderId="0" xfId="2" applyNumberFormat="1" applyFont="1" applyFill="1" applyAlignment="1">
      <alignment horizontal="right"/>
    </xf>
    <xf numFmtId="38" fontId="0" fillId="0" borderId="2" xfId="2" applyFont="1" applyFill="1" applyBorder="1" applyAlignment="1"/>
    <xf numFmtId="177" fontId="0" fillId="0" borderId="2" xfId="2" applyNumberFormat="1" applyFont="1" applyFill="1" applyBorder="1" applyAlignment="1"/>
    <xf numFmtId="181" fontId="0" fillId="0" borderId="2" xfId="6" applyNumberFormat="1" applyFont="1" applyFill="1" applyBorder="1" applyAlignment="1">
      <alignment horizontal="right"/>
    </xf>
    <xf numFmtId="0" fontId="0" fillId="0" borderId="0" xfId="0" applyBorder="1" applyAlignment="1"/>
    <xf numFmtId="0" fontId="8" fillId="0" borderId="0" xfId="0" applyFont="1" applyBorder="1" applyAlignment="1"/>
    <xf numFmtId="0" fontId="8" fillId="0" borderId="0" xfId="0" applyFont="1" applyAlignment="1"/>
    <xf numFmtId="0" fontId="9" fillId="0" borderId="0" xfId="0" applyFont="1" applyAlignment="1"/>
    <xf numFmtId="0" fontId="0" fillId="0" borderId="0" xfId="0" applyAlignment="1"/>
    <xf numFmtId="176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2" xfId="0" applyBorder="1" applyAlignment="1">
      <alignment horizontal="distributed"/>
    </xf>
    <xf numFmtId="0" fontId="0" fillId="0" borderId="2" xfId="0" applyBorder="1" applyAlignment="1"/>
    <xf numFmtId="177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77" fontId="0" fillId="0" borderId="0" xfId="0" applyNumberFormat="1" applyAlignment="1"/>
    <xf numFmtId="0" fontId="10" fillId="0" borderId="0" xfId="0" applyFont="1" applyAlignment="1">
      <alignment horizontal="right"/>
    </xf>
    <xf numFmtId="177" fontId="0" fillId="0" borderId="2" xfId="0" applyNumberFormat="1" applyBorder="1" applyAlignment="1"/>
    <xf numFmtId="0" fontId="0" fillId="0" borderId="0" xfId="0" applyNumberFormat="1" applyAlignment="1"/>
    <xf numFmtId="0" fontId="0" fillId="0" borderId="0" xfId="0" applyAlignment="1">
      <alignment horizontal="right"/>
    </xf>
    <xf numFmtId="177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181" fontId="0" fillId="0" borderId="0" xfId="0" applyNumberFormat="1" applyAlignment="1"/>
    <xf numFmtId="0" fontId="0" fillId="0" borderId="2" xfId="0" applyBorder="1" applyAlignment="1">
      <alignment horizontal="right"/>
    </xf>
    <xf numFmtId="0" fontId="0" fillId="0" borderId="0" xfId="0" applyAlignment="1">
      <alignment horizontal="distributed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Continuous"/>
    </xf>
    <xf numFmtId="176" fontId="9" fillId="3" borderId="2" xfId="2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3" fillId="3" borderId="6" xfId="3" applyFont="1" applyFill="1" applyBorder="1"/>
    <xf numFmtId="0" fontId="13" fillId="3" borderId="3" xfId="3" applyFont="1" applyFill="1" applyBorder="1" applyAlignment="1">
      <alignment horizontal="centerContinuous"/>
    </xf>
    <xf numFmtId="0" fontId="13" fillId="3" borderId="5" xfId="3" applyFont="1" applyFill="1" applyBorder="1" applyAlignment="1">
      <alignment horizontal="centerContinuous"/>
    </xf>
    <xf numFmtId="0" fontId="13" fillId="3" borderId="4" xfId="3" applyFont="1" applyFill="1" applyBorder="1" applyAlignment="1">
      <alignment horizontal="centerContinuous"/>
    </xf>
    <xf numFmtId="0" fontId="13" fillId="3" borderId="7" xfId="3" applyFont="1" applyFill="1" applyBorder="1"/>
    <xf numFmtId="0" fontId="13" fillId="3" borderId="3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3" fillId="3" borderId="5" xfId="3" applyFont="1" applyFill="1" applyBorder="1" applyAlignment="1"/>
    <xf numFmtId="0" fontId="13" fillId="3" borderId="6" xfId="3" applyFont="1" applyFill="1" applyBorder="1" applyProtection="1"/>
    <xf numFmtId="177" fontId="13" fillId="3" borderId="8" xfId="3" applyNumberFormat="1" applyFont="1" applyFill="1" applyBorder="1" applyProtection="1"/>
    <xf numFmtId="0" fontId="13" fillId="3" borderId="5" xfId="3" applyFont="1" applyFill="1" applyBorder="1" applyProtection="1"/>
    <xf numFmtId="0" fontId="13" fillId="3" borderId="8" xfId="3" applyFont="1" applyFill="1" applyBorder="1" applyProtection="1"/>
    <xf numFmtId="0" fontId="13" fillId="3" borderId="9" xfId="3" applyFont="1" applyFill="1" applyBorder="1" applyAlignment="1" applyProtection="1">
      <alignment horizontal="center"/>
    </xf>
    <xf numFmtId="0" fontId="13" fillId="3" borderId="5" xfId="3" applyFont="1" applyFill="1" applyBorder="1" applyAlignment="1" applyProtection="1">
      <alignment horizontal="center"/>
    </xf>
    <xf numFmtId="0" fontId="13" fillId="3" borderId="10" xfId="3" applyFont="1" applyFill="1" applyBorder="1" applyAlignment="1" applyProtection="1">
      <alignment horizontal="center"/>
    </xf>
    <xf numFmtId="177" fontId="13" fillId="3" borderId="11" xfId="3" applyNumberFormat="1" applyFont="1" applyFill="1" applyBorder="1" applyAlignment="1" applyProtection="1">
      <alignment horizontal="center"/>
    </xf>
    <xf numFmtId="0" fontId="13" fillId="3" borderId="12" xfId="3" applyFont="1" applyFill="1" applyBorder="1" applyAlignment="1" applyProtection="1">
      <alignment horizontal="center" wrapText="1"/>
    </xf>
    <xf numFmtId="0" fontId="13" fillId="3" borderId="11" xfId="3" applyFont="1" applyFill="1" applyBorder="1" applyAlignment="1" applyProtection="1">
      <alignment horizontal="center"/>
    </xf>
    <xf numFmtId="0" fontId="13" fillId="3" borderId="3" xfId="3" applyFont="1" applyFill="1" applyBorder="1" applyAlignment="1"/>
    <xf numFmtId="38" fontId="12" fillId="3" borderId="2" xfId="4" applyFont="1" applyFill="1" applyBorder="1" applyProtection="1">
      <protection locked="0"/>
    </xf>
    <xf numFmtId="179" fontId="12" fillId="3" borderId="5" xfId="4" applyNumberFormat="1" applyFont="1" applyFill="1" applyBorder="1" applyProtection="1">
      <protection locked="0"/>
    </xf>
    <xf numFmtId="178" fontId="15" fillId="3" borderId="2" xfId="5" applyNumberFormat="1" applyFont="1" applyFill="1" applyBorder="1" applyProtection="1">
      <protection locked="0"/>
    </xf>
    <xf numFmtId="0" fontId="13" fillId="3" borderId="2" xfId="3" applyFont="1" applyFill="1" applyBorder="1" applyAlignment="1">
      <alignment horizontal="center"/>
    </xf>
    <xf numFmtId="38" fontId="12" fillId="3" borderId="2" xfId="4" applyFont="1" applyFill="1" applyBorder="1" applyAlignment="1">
      <alignment horizontal="center" vertical="center"/>
    </xf>
    <xf numFmtId="181" fontId="12" fillId="3" borderId="2" xfId="5" applyNumberFormat="1" applyFont="1" applyFill="1" applyBorder="1" applyAlignment="1">
      <alignment horizontal="center" vertical="center"/>
    </xf>
    <xf numFmtId="38" fontId="16" fillId="3" borderId="3" xfId="4" applyFont="1" applyFill="1" applyBorder="1" applyProtection="1">
      <protection locked="0"/>
    </xf>
    <xf numFmtId="183" fontId="16" fillId="3" borderId="2" xfId="4" applyNumberFormat="1" applyFont="1" applyFill="1" applyBorder="1" applyProtection="1">
      <protection locked="0"/>
    </xf>
    <xf numFmtId="38" fontId="15" fillId="3" borderId="2" xfId="4" applyFont="1" applyFill="1" applyBorder="1" applyProtection="1">
      <protection locked="0"/>
    </xf>
    <xf numFmtId="38" fontId="15" fillId="3" borderId="5" xfId="4" applyFont="1" applyFill="1" applyBorder="1" applyProtection="1">
      <protection locked="0"/>
    </xf>
    <xf numFmtId="38" fontId="12" fillId="3" borderId="28" xfId="4" applyNumberFormat="1" applyFont="1" applyFill="1" applyBorder="1" applyAlignment="1" applyProtection="1">
      <alignment horizontal="right"/>
      <protection locked="0"/>
    </xf>
    <xf numFmtId="177" fontId="12" fillId="3" borderId="28" xfId="4" applyNumberFormat="1" applyFont="1" applyFill="1" applyBorder="1" applyAlignment="1" applyProtection="1">
      <alignment horizontal="right"/>
      <protection locked="0"/>
    </xf>
    <xf numFmtId="178" fontId="15" fillId="3" borderId="2" xfId="5" applyNumberFormat="1" applyFont="1" applyFill="1" applyBorder="1" applyAlignment="1" applyProtection="1">
      <alignment horizontal="right"/>
      <protection locked="0"/>
    </xf>
    <xf numFmtId="0" fontId="15" fillId="4" borderId="17" xfId="3" applyFont="1" applyFill="1" applyBorder="1" applyAlignment="1">
      <alignment horizontal="center"/>
    </xf>
    <xf numFmtId="0" fontId="12" fillId="4" borderId="17" xfId="3" applyFont="1" applyFill="1" applyBorder="1" applyAlignment="1">
      <alignment horizontal="center"/>
    </xf>
    <xf numFmtId="0" fontId="12" fillId="4" borderId="19" xfId="3" applyFont="1" applyFill="1" applyBorder="1" applyAlignment="1">
      <alignment horizontal="center"/>
    </xf>
    <xf numFmtId="0" fontId="12" fillId="4" borderId="2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0" fillId="4" borderId="2" xfId="0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38" fontId="9" fillId="3" borderId="2" xfId="2" applyFont="1" applyFill="1" applyBorder="1" applyAlignment="1">
      <alignment horizontal="centerContinuous"/>
    </xf>
    <xf numFmtId="177" fontId="9" fillId="3" borderId="2" xfId="0" applyNumberFormat="1" applyFont="1" applyFill="1" applyBorder="1" applyAlignment="1">
      <alignment horizontal="centerContinuous"/>
    </xf>
    <xf numFmtId="38" fontId="9" fillId="3" borderId="2" xfId="2" applyFont="1" applyFill="1" applyBorder="1" applyAlignment="1">
      <alignment horizontal="center"/>
    </xf>
    <xf numFmtId="177" fontId="9" fillId="3" borderId="2" xfId="0" applyNumberFormat="1" applyFont="1" applyFill="1" applyBorder="1" applyAlignment="1">
      <alignment horizontal="center"/>
    </xf>
    <xf numFmtId="38" fontId="9" fillId="3" borderId="2" xfId="2" applyFont="1" applyFill="1" applyBorder="1" applyAlignment="1"/>
    <xf numFmtId="177" fontId="9" fillId="3" borderId="2" xfId="0" applyNumberFormat="1" applyFont="1" applyFill="1" applyBorder="1" applyAlignment="1"/>
    <xf numFmtId="181" fontId="9" fillId="3" borderId="2" xfId="6" applyNumberFormat="1" applyFont="1" applyFill="1" applyBorder="1" applyAlignment="1"/>
    <xf numFmtId="0" fontId="1" fillId="4" borderId="2" xfId="8" applyFill="1" applyBorder="1" applyAlignment="1">
      <alignment horizontal="center" vertical="center"/>
    </xf>
    <xf numFmtId="0" fontId="1" fillId="4" borderId="2" xfId="8" applyFill="1" applyBorder="1" applyAlignment="1">
      <alignment horizontal="distributed"/>
    </xf>
    <xf numFmtId="0" fontId="18" fillId="4" borderId="2" xfId="8" applyFont="1" applyFill="1" applyBorder="1" applyAlignment="1">
      <alignment horizontal="distributed" wrapText="1"/>
    </xf>
    <xf numFmtId="38" fontId="9" fillId="3" borderId="2" xfId="7" applyFont="1" applyFill="1" applyBorder="1" applyAlignment="1">
      <alignment horizontal="center"/>
    </xf>
    <xf numFmtId="177" fontId="9" fillId="3" borderId="2" xfId="7" applyNumberFormat="1" applyFont="1" applyFill="1" applyBorder="1" applyAlignment="1">
      <alignment horizontal="center"/>
    </xf>
    <xf numFmtId="181" fontId="9" fillId="3" borderId="2" xfId="9" applyNumberFormat="1" applyFont="1" applyFill="1" applyBorder="1" applyAlignment="1">
      <alignment horizontal="center"/>
    </xf>
    <xf numFmtId="38" fontId="9" fillId="3" borderId="2" xfId="7" applyFont="1" applyFill="1" applyBorder="1" applyAlignment="1"/>
    <xf numFmtId="177" fontId="9" fillId="3" borderId="2" xfId="7" applyNumberFormat="1" applyFont="1" applyFill="1" applyBorder="1" applyAlignment="1"/>
    <xf numFmtId="181" fontId="9" fillId="3" borderId="2" xfId="9" applyNumberFormat="1" applyFont="1" applyFill="1" applyBorder="1" applyAlignment="1"/>
    <xf numFmtId="0" fontId="9" fillId="3" borderId="2" xfId="8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Continuous"/>
    </xf>
    <xf numFmtId="181" fontId="9" fillId="3" borderId="2" xfId="9" applyNumberFormat="1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38" fontId="9" fillId="3" borderId="2" xfId="7" applyFont="1" applyFill="1" applyBorder="1" applyAlignment="1">
      <alignment horizontal="right"/>
    </xf>
    <xf numFmtId="177" fontId="9" fillId="3" borderId="2" xfId="7" applyNumberFormat="1" applyFont="1" applyFill="1" applyBorder="1" applyAlignment="1">
      <alignment horizontal="right"/>
    </xf>
    <xf numFmtId="181" fontId="9" fillId="3" borderId="2" xfId="9" applyNumberFormat="1" applyFont="1" applyFill="1" applyBorder="1" applyAlignment="1">
      <alignment horizontal="right"/>
    </xf>
    <xf numFmtId="0" fontId="9" fillId="3" borderId="2" xfId="8" applyFont="1" applyFill="1" applyBorder="1" applyAlignment="1">
      <alignment horizontal="center"/>
    </xf>
    <xf numFmtId="38" fontId="0" fillId="4" borderId="2" xfId="2" applyFont="1" applyFill="1" applyBorder="1" applyAlignment="1"/>
    <xf numFmtId="177" fontId="0" fillId="4" borderId="2" xfId="2" applyNumberFormat="1" applyFont="1" applyFill="1" applyBorder="1" applyAlignment="1"/>
    <xf numFmtId="9" fontId="0" fillId="4" borderId="2" xfId="6" applyFont="1" applyFill="1" applyBorder="1" applyAlignment="1">
      <alignment horizontal="right"/>
    </xf>
    <xf numFmtId="181" fontId="0" fillId="4" borderId="2" xfId="6" applyNumberFormat="1" applyFont="1" applyFill="1" applyBorder="1" applyAlignment="1">
      <alignment horizontal="right"/>
    </xf>
    <xf numFmtId="0" fontId="0" fillId="4" borderId="2" xfId="0" applyFill="1" applyBorder="1" applyAlignment="1">
      <alignment horizontal="distributed" vertical="center"/>
    </xf>
    <xf numFmtId="0" fontId="0" fillId="4" borderId="2" xfId="0" applyFont="1" applyFill="1" applyBorder="1" applyAlignment="1">
      <alignment horizontal="distributed" vertical="center" wrapText="1"/>
    </xf>
    <xf numFmtId="177" fontId="9" fillId="3" borderId="2" xfId="2" applyNumberFormat="1" applyFont="1" applyFill="1" applyBorder="1" applyAlignment="1">
      <alignment horizontal="centerContinuous"/>
    </xf>
    <xf numFmtId="181" fontId="9" fillId="3" borderId="2" xfId="0" applyNumberFormat="1" applyFont="1" applyFill="1" applyBorder="1" applyAlignment="1">
      <alignment horizontal="centerContinuous"/>
    </xf>
    <xf numFmtId="181" fontId="9" fillId="3" borderId="2" xfId="6" applyNumberFormat="1" applyFont="1" applyFill="1" applyBorder="1" applyAlignment="1">
      <alignment horizontal="centerContinuous"/>
    </xf>
    <xf numFmtId="177" fontId="9" fillId="3" borderId="2" xfId="2" applyNumberFormat="1" applyFont="1" applyFill="1" applyBorder="1" applyAlignment="1">
      <alignment horizontal="center"/>
    </xf>
    <xf numFmtId="181" fontId="9" fillId="3" borderId="2" xfId="0" applyNumberFormat="1" applyFont="1" applyFill="1" applyBorder="1" applyAlignment="1">
      <alignment horizontal="center"/>
    </xf>
    <xf numFmtId="181" fontId="9" fillId="3" borderId="2" xfId="6" applyNumberFormat="1" applyFont="1" applyFill="1" applyBorder="1" applyAlignment="1">
      <alignment horizontal="center"/>
    </xf>
    <xf numFmtId="177" fontId="9" fillId="3" borderId="2" xfId="2" applyNumberFormat="1" applyFont="1" applyFill="1" applyBorder="1" applyAlignment="1"/>
    <xf numFmtId="9" fontId="9" fillId="3" borderId="2" xfId="6" applyFont="1" applyFill="1" applyBorder="1" applyAlignment="1">
      <alignment horizontal="right"/>
    </xf>
    <xf numFmtId="181" fontId="9" fillId="3" borderId="2" xfId="6" applyNumberFormat="1" applyFont="1" applyFill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right"/>
    </xf>
    <xf numFmtId="38" fontId="13" fillId="0" borderId="17" xfId="4" applyFont="1" applyFill="1" applyBorder="1" applyAlignment="1" applyProtection="1">
      <alignment horizontal="right"/>
      <protection locked="0"/>
    </xf>
    <xf numFmtId="178" fontId="13" fillId="0" borderId="18" xfId="5" applyNumberFormat="1" applyFont="1" applyFill="1" applyBorder="1" applyAlignment="1" applyProtection="1">
      <alignment horizontal="right"/>
      <protection locked="0"/>
    </xf>
    <xf numFmtId="38" fontId="13" fillId="0" borderId="17" xfId="4" applyFont="1" applyBorder="1" applyProtection="1">
      <protection locked="0"/>
    </xf>
    <xf numFmtId="178" fontId="13" fillId="0" borderId="17" xfId="5" applyNumberFormat="1" applyFont="1" applyBorder="1" applyAlignment="1" applyProtection="1">
      <alignment horizontal="right"/>
      <protection locked="0"/>
    </xf>
    <xf numFmtId="178" fontId="13" fillId="0" borderId="18" xfId="5" applyNumberFormat="1" applyFont="1" applyBorder="1" applyAlignment="1" applyProtection="1">
      <protection locked="0"/>
    </xf>
    <xf numFmtId="177" fontId="13" fillId="0" borderId="17" xfId="4" applyNumberFormat="1" applyFont="1" applyBorder="1" applyAlignment="1" applyProtection="1">
      <alignment horizontal="right"/>
      <protection locked="0"/>
    </xf>
    <xf numFmtId="38" fontId="19" fillId="3" borderId="3" xfId="4" applyNumberFormat="1" applyFont="1" applyFill="1" applyBorder="1" applyProtection="1">
      <protection locked="0"/>
    </xf>
    <xf numFmtId="183" fontId="19" fillId="3" borderId="2" xfId="4" applyNumberFormat="1" applyFont="1" applyFill="1" applyBorder="1" applyAlignment="1" applyProtection="1">
      <alignment horizontal="right"/>
      <protection locked="0"/>
    </xf>
    <xf numFmtId="0" fontId="0" fillId="0" borderId="0" xfId="0" applyFill="1" applyAlignment="1"/>
    <xf numFmtId="0" fontId="0" fillId="0" borderId="0" xfId="0" applyFill="1" applyAlignment="1">
      <alignment horizontal="distributed"/>
    </xf>
    <xf numFmtId="0" fontId="20" fillId="0" borderId="0" xfId="3" applyFont="1"/>
    <xf numFmtId="3" fontId="13" fillId="0" borderId="0" xfId="3" applyNumberFormat="1" applyFont="1"/>
    <xf numFmtId="3" fontId="12" fillId="0" borderId="0" xfId="3" applyNumberFormat="1" applyFont="1"/>
    <xf numFmtId="3" fontId="13" fillId="3" borderId="4" xfId="3" applyNumberFormat="1" applyFont="1" applyFill="1" applyBorder="1" applyAlignment="1">
      <alignment horizontal="centerContinuous"/>
    </xf>
    <xf numFmtId="3" fontId="13" fillId="3" borderId="8" xfId="3" applyNumberFormat="1" applyFont="1" applyFill="1" applyBorder="1" applyProtection="1"/>
    <xf numFmtId="3" fontId="13" fillId="3" borderId="11" xfId="3" applyNumberFormat="1" applyFont="1" applyFill="1" applyBorder="1" applyAlignment="1" applyProtection="1">
      <alignment horizontal="center"/>
    </xf>
    <xf numFmtId="3" fontId="15" fillId="0" borderId="17" xfId="4" applyNumberFormat="1" applyFont="1" applyBorder="1" applyAlignment="1" applyProtection="1">
      <alignment horizontal="right"/>
      <protection locked="0"/>
    </xf>
    <xf numFmtId="3" fontId="15" fillId="0" borderId="2" xfId="4" applyNumberFormat="1" applyFont="1" applyBorder="1" applyAlignment="1" applyProtection="1">
      <alignment horizontal="right"/>
      <protection locked="0"/>
    </xf>
    <xf numFmtId="3" fontId="13" fillId="0" borderId="17" xfId="4" applyNumberFormat="1" applyFont="1" applyFill="1" applyBorder="1" applyAlignment="1" applyProtection="1">
      <alignment horizontal="right"/>
      <protection locked="0"/>
    </xf>
    <xf numFmtId="3" fontId="12" fillId="0" borderId="19" xfId="4" applyNumberFormat="1" applyFont="1" applyFill="1" applyBorder="1" applyAlignment="1" applyProtection="1">
      <alignment horizontal="right"/>
      <protection locked="0"/>
    </xf>
    <xf numFmtId="3" fontId="15" fillId="0" borderId="2" xfId="4" applyNumberFormat="1" applyFont="1" applyFill="1" applyBorder="1" applyAlignment="1" applyProtection="1">
      <alignment horizontal="right"/>
      <protection locked="0"/>
    </xf>
    <xf numFmtId="3" fontId="19" fillId="3" borderId="2" xfId="4" applyNumberFormat="1" applyFont="1" applyFill="1" applyBorder="1" applyProtection="1">
      <protection locked="0"/>
    </xf>
    <xf numFmtId="3" fontId="9" fillId="0" borderId="0" xfId="4" applyNumberFormat="1" applyFont="1" applyFill="1" applyBorder="1" applyProtection="1">
      <protection locked="0"/>
    </xf>
    <xf numFmtId="3" fontId="15" fillId="0" borderId="17" xfId="4" applyNumberFormat="1" applyFont="1" applyBorder="1" applyProtection="1">
      <protection locked="0"/>
    </xf>
    <xf numFmtId="3" fontId="15" fillId="0" borderId="2" xfId="4" applyNumberFormat="1" applyFont="1" applyBorder="1" applyProtection="1">
      <protection locked="0"/>
    </xf>
    <xf numFmtId="3" fontId="12" fillId="0" borderId="17" xfId="4" applyNumberFormat="1" applyFont="1" applyBorder="1" applyProtection="1">
      <protection locked="0"/>
    </xf>
    <xf numFmtId="3" fontId="13" fillId="0" borderId="17" xfId="4" applyNumberFormat="1" applyFont="1" applyBorder="1" applyProtection="1">
      <protection locked="0"/>
    </xf>
    <xf numFmtId="3" fontId="12" fillId="0" borderId="19" xfId="4" applyNumberFormat="1" applyFont="1" applyBorder="1" applyProtection="1">
      <protection locked="0"/>
    </xf>
    <xf numFmtId="3" fontId="12" fillId="0" borderId="2" xfId="4" applyNumberFormat="1" applyFont="1" applyFill="1" applyBorder="1" applyProtection="1">
      <protection locked="0"/>
    </xf>
    <xf numFmtId="3" fontId="16" fillId="3" borderId="2" xfId="4" applyNumberFormat="1" applyFont="1" applyFill="1" applyBorder="1" applyProtection="1">
      <protection locked="0"/>
    </xf>
    <xf numFmtId="3" fontId="13" fillId="3" borderId="4" xfId="3" applyNumberFormat="1" applyFont="1" applyFill="1" applyBorder="1" applyAlignment="1">
      <alignment horizontal="center"/>
    </xf>
    <xf numFmtId="3" fontId="12" fillId="0" borderId="2" xfId="4" applyNumberFormat="1" applyFont="1" applyBorder="1" applyAlignment="1">
      <alignment horizontal="center" vertical="center"/>
    </xf>
    <xf numFmtId="3" fontId="12" fillId="3" borderId="2" xfId="4" applyNumberFormat="1" applyFont="1" applyFill="1" applyBorder="1" applyAlignment="1">
      <alignment horizontal="center" vertical="center"/>
    </xf>
    <xf numFmtId="3" fontId="12" fillId="0" borderId="0" xfId="4" applyNumberFormat="1" applyFont="1" applyFill="1" applyBorder="1" applyAlignment="1">
      <alignment horizontal="center" vertical="center"/>
    </xf>
    <xf numFmtId="178" fontId="12" fillId="0" borderId="2" xfId="5" applyNumberFormat="1" applyFont="1" applyFill="1" applyBorder="1" applyAlignment="1" applyProtection="1">
      <alignment horizontal="right"/>
      <protection locked="0"/>
    </xf>
    <xf numFmtId="184" fontId="0" fillId="4" borderId="2" xfId="0" applyNumberFormat="1" applyFill="1" applyBorder="1" applyAlignment="1">
      <alignment horizontal="distributed" vertical="center"/>
    </xf>
    <xf numFmtId="3" fontId="15" fillId="0" borderId="13" xfId="4" applyNumberFormat="1" applyFont="1" applyBorder="1" applyAlignment="1" applyProtection="1">
      <alignment horizontal="right"/>
      <protection locked="0"/>
    </xf>
    <xf numFmtId="178" fontId="15" fillId="0" borderId="14" xfId="5" applyNumberFormat="1" applyFont="1" applyBorder="1" applyAlignment="1" applyProtection="1">
      <alignment horizontal="right"/>
      <protection locked="0"/>
    </xf>
    <xf numFmtId="38" fontId="15" fillId="0" borderId="15" xfId="4" applyFont="1" applyBorder="1" applyAlignment="1" applyProtection="1">
      <alignment horizontal="right"/>
      <protection locked="0"/>
    </xf>
    <xf numFmtId="178" fontId="15" fillId="0" borderId="16" xfId="5" applyNumberFormat="1" applyFont="1" applyBorder="1" applyAlignment="1" applyProtection="1">
      <alignment horizontal="right"/>
      <protection locked="0"/>
    </xf>
    <xf numFmtId="0" fontId="15" fillId="4" borderId="13" xfId="3" applyFont="1" applyFill="1" applyBorder="1" applyAlignment="1">
      <alignment horizontal="center"/>
    </xf>
    <xf numFmtId="3" fontId="15" fillId="0" borderId="13" xfId="4" applyNumberFormat="1" applyFont="1" applyBorder="1" applyProtection="1">
      <protection locked="0"/>
    </xf>
    <xf numFmtId="178" fontId="15" fillId="0" borderId="15" xfId="5" applyNumberFormat="1" applyFont="1" applyBorder="1" applyAlignment="1" applyProtection="1">
      <protection locked="0"/>
    </xf>
    <xf numFmtId="38" fontId="15" fillId="0" borderId="15" xfId="4" applyFont="1" applyBorder="1" applyProtection="1">
      <protection locked="0"/>
    </xf>
    <xf numFmtId="38" fontId="15" fillId="0" borderId="23" xfId="4" applyFont="1" applyBorder="1" applyProtection="1">
      <protection locked="0"/>
    </xf>
    <xf numFmtId="178" fontId="15" fillId="0" borderId="13" xfId="5" applyNumberFormat="1" applyFont="1" applyBorder="1" applyProtection="1">
      <protection locked="0"/>
    </xf>
    <xf numFmtId="0" fontId="12" fillId="4" borderId="13" xfId="3" applyFont="1" applyFill="1" applyBorder="1" applyAlignment="1">
      <alignment horizontal="center"/>
    </xf>
    <xf numFmtId="0" fontId="0" fillId="4" borderId="2" xfId="0" applyFill="1" applyBorder="1" applyAlignment="1">
      <alignment horizontal="distributed" vertical="center" wrapText="1"/>
    </xf>
    <xf numFmtId="178" fontId="15" fillId="0" borderId="18" xfId="5" applyNumberFormat="1" applyFont="1" applyBorder="1" applyAlignment="1" applyProtection="1">
      <alignment vertical="center"/>
      <protection locked="0"/>
    </xf>
    <xf numFmtId="0" fontId="12" fillId="0" borderId="0" xfId="3" applyFont="1" applyBorder="1"/>
    <xf numFmtId="38" fontId="12" fillId="0" borderId="19" xfId="4" applyFont="1" applyBorder="1" applyAlignment="1">
      <alignment horizontal="right"/>
    </xf>
    <xf numFmtId="3" fontId="15" fillId="0" borderId="19" xfId="4" applyNumberFormat="1" applyFont="1" applyBorder="1" applyAlignment="1" applyProtection="1">
      <alignment horizontal="right"/>
      <protection locked="0"/>
    </xf>
    <xf numFmtId="178" fontId="15" fillId="0" borderId="20" xfId="5" applyNumberFormat="1" applyFont="1" applyBorder="1" applyAlignment="1" applyProtection="1">
      <alignment horizontal="right"/>
      <protection locked="0"/>
    </xf>
    <xf numFmtId="179" fontId="15" fillId="0" borderId="19" xfId="4" applyNumberFormat="1" applyFont="1" applyBorder="1" applyAlignment="1" applyProtection="1">
      <alignment horizontal="right"/>
      <protection locked="0"/>
    </xf>
    <xf numFmtId="178" fontId="15" fillId="0" borderId="19" xfId="5" applyNumberFormat="1" applyFont="1" applyBorder="1" applyAlignment="1" applyProtection="1">
      <alignment horizontal="right"/>
      <protection locked="0"/>
    </xf>
    <xf numFmtId="38" fontId="15" fillId="0" borderId="19" xfId="4" applyFont="1" applyBorder="1" applyProtection="1">
      <protection locked="0"/>
    </xf>
    <xf numFmtId="3" fontId="15" fillId="0" borderId="19" xfId="4" applyNumberFormat="1" applyFont="1" applyBorder="1" applyProtection="1">
      <protection locked="0"/>
    </xf>
    <xf numFmtId="178" fontId="15" fillId="0" borderId="20" xfId="5" applyNumberFormat="1" applyFont="1" applyBorder="1" applyAlignment="1" applyProtection="1">
      <protection locked="0"/>
    </xf>
    <xf numFmtId="38" fontId="15" fillId="0" borderId="25" xfId="4" applyFont="1" applyBorder="1" applyProtection="1">
      <protection locked="0"/>
    </xf>
    <xf numFmtId="178" fontId="15" fillId="0" borderId="19" xfId="5" applyNumberFormat="1" applyFont="1" applyBorder="1" applyProtection="1">
      <protection locked="0"/>
    </xf>
    <xf numFmtId="0" fontId="15" fillId="4" borderId="19" xfId="3" applyFont="1" applyFill="1" applyBorder="1" applyAlignment="1">
      <alignment horizontal="center"/>
    </xf>
    <xf numFmtId="177" fontId="15" fillId="0" borderId="19" xfId="4" applyNumberFormat="1" applyFont="1" applyBorder="1" applyAlignment="1" applyProtection="1">
      <alignment horizontal="right"/>
      <protection locked="0"/>
    </xf>
    <xf numFmtId="178" fontId="15" fillId="0" borderId="26" xfId="5" applyNumberFormat="1" applyFont="1" applyBorder="1" applyAlignment="1" applyProtection="1">
      <alignment horizontal="right"/>
      <protection locked="0"/>
    </xf>
    <xf numFmtId="38" fontId="15" fillId="0" borderId="21" xfId="4" applyFont="1" applyBorder="1" applyAlignment="1" applyProtection="1">
      <alignment horizontal="right"/>
      <protection locked="0"/>
    </xf>
    <xf numFmtId="3" fontId="15" fillId="0" borderId="21" xfId="4" applyNumberFormat="1" applyFont="1" applyBorder="1" applyAlignment="1" applyProtection="1">
      <alignment horizontal="right"/>
      <protection locked="0"/>
    </xf>
    <xf numFmtId="178" fontId="15" fillId="0" borderId="22" xfId="5" applyNumberFormat="1" applyFont="1" applyBorder="1" applyAlignment="1" applyProtection="1">
      <alignment horizontal="right"/>
      <protection locked="0"/>
    </xf>
    <xf numFmtId="179" fontId="15" fillId="0" borderId="21" xfId="4" applyNumberFormat="1" applyFont="1" applyBorder="1" applyAlignment="1" applyProtection="1">
      <alignment horizontal="right"/>
      <protection locked="0"/>
    </xf>
    <xf numFmtId="178" fontId="15" fillId="0" borderId="21" xfId="5" applyNumberFormat="1" applyFont="1" applyBorder="1" applyAlignment="1" applyProtection="1">
      <alignment horizontal="right"/>
      <protection locked="0"/>
    </xf>
    <xf numFmtId="0" fontId="15" fillId="4" borderId="21" xfId="3" applyFont="1" applyFill="1" applyBorder="1" applyAlignment="1">
      <alignment horizontal="center"/>
    </xf>
    <xf numFmtId="38" fontId="15" fillId="0" borderId="21" xfId="4" applyFont="1" applyBorder="1" applyProtection="1">
      <protection locked="0"/>
    </xf>
    <xf numFmtId="3" fontId="15" fillId="0" borderId="21" xfId="4" applyNumberFormat="1" applyFont="1" applyBorder="1" applyProtection="1">
      <protection locked="0"/>
    </xf>
    <xf numFmtId="0" fontId="13" fillId="4" borderId="17" xfId="3" applyFont="1" applyFill="1" applyBorder="1" applyAlignment="1">
      <alignment horizontal="center"/>
    </xf>
    <xf numFmtId="178" fontId="15" fillId="0" borderId="22" xfId="5" applyNumberFormat="1" applyFont="1" applyBorder="1" applyAlignment="1" applyProtection="1">
      <protection locked="0"/>
    </xf>
    <xf numFmtId="38" fontId="15" fillId="0" borderId="27" xfId="4" applyFont="1" applyBorder="1" applyProtection="1">
      <protection locked="0"/>
    </xf>
    <xf numFmtId="178" fontId="15" fillId="0" borderId="21" xfId="5" applyNumberFormat="1" applyFont="1" applyBorder="1" applyProtection="1">
      <protection locked="0"/>
    </xf>
    <xf numFmtId="177" fontId="15" fillId="0" borderId="17" xfId="4" applyNumberFormat="1" applyFont="1" applyFill="1" applyBorder="1" applyAlignment="1" applyProtection="1">
      <alignment horizontal="right"/>
      <protection locked="0"/>
    </xf>
    <xf numFmtId="38" fontId="13" fillId="0" borderId="24" xfId="4" applyFont="1" applyBorder="1" applyProtection="1">
      <protection locked="0"/>
    </xf>
    <xf numFmtId="178" fontId="13" fillId="0" borderId="17" xfId="5" applyNumberFormat="1" applyFont="1" applyBorder="1" applyProtection="1">
      <protection locked="0"/>
    </xf>
    <xf numFmtId="38" fontId="12" fillId="0" borderId="17" xfId="4" applyFont="1" applyBorder="1" applyAlignment="1" applyProtection="1">
      <alignment horizontal="right"/>
      <protection locked="0"/>
    </xf>
    <xf numFmtId="3" fontId="12" fillId="0" borderId="17" xfId="4" applyNumberFormat="1" applyFont="1" applyBorder="1" applyAlignment="1" applyProtection="1">
      <alignment horizontal="right"/>
      <protection locked="0"/>
    </xf>
    <xf numFmtId="178" fontId="12" fillId="0" borderId="18" xfId="5" applyNumberFormat="1" applyFont="1" applyBorder="1" applyAlignment="1" applyProtection="1">
      <alignment horizontal="right"/>
      <protection locked="0"/>
    </xf>
    <xf numFmtId="179" fontId="12" fillId="0" borderId="17" xfId="4" applyNumberFormat="1" applyFont="1" applyBorder="1" applyAlignment="1" applyProtection="1">
      <alignment horizontal="right"/>
      <protection locked="0"/>
    </xf>
    <xf numFmtId="179" fontId="13" fillId="0" borderId="17" xfId="4" applyNumberFormat="1" applyFont="1" applyFill="1" applyBorder="1" applyAlignment="1" applyProtection="1">
      <alignment horizontal="right"/>
      <protection locked="0"/>
    </xf>
    <xf numFmtId="178" fontId="13" fillId="0" borderId="17" xfId="5" applyNumberFormat="1" applyFont="1" applyFill="1" applyBorder="1" applyAlignment="1" applyProtection="1">
      <alignment horizontal="right"/>
      <protection locked="0"/>
    </xf>
    <xf numFmtId="186" fontId="12" fillId="0" borderId="17" xfId="4" applyNumberFormat="1" applyFont="1" applyFill="1" applyBorder="1" applyProtection="1">
      <protection locked="0"/>
    </xf>
    <xf numFmtId="187" fontId="12" fillId="0" borderId="17" xfId="5" applyNumberFormat="1" applyFont="1" applyFill="1" applyBorder="1" applyAlignment="1" applyProtection="1">
      <alignment horizontal="right"/>
      <protection locked="0"/>
    </xf>
    <xf numFmtId="185" fontId="12" fillId="3" borderId="28" xfId="4" applyNumberFormat="1" applyFont="1" applyFill="1" applyBorder="1" applyAlignment="1" applyProtection="1">
      <alignment horizontal="right"/>
      <protection locked="0"/>
    </xf>
    <xf numFmtId="0" fontId="6" fillId="2" borderId="0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176" fontId="0" fillId="0" borderId="1" xfId="2" applyNumberFormat="1" applyFont="1" applyBorder="1" applyAlignment="1">
      <alignment horizontal="right"/>
    </xf>
    <xf numFmtId="177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77" fontId="12" fillId="0" borderId="1" xfId="3" applyNumberFormat="1" applyFont="1" applyBorder="1" applyAlignment="1">
      <alignment horizontal="right"/>
    </xf>
    <xf numFmtId="0" fontId="13" fillId="3" borderId="3" xfId="3" applyFont="1" applyFill="1" applyBorder="1" applyAlignment="1">
      <alignment horizontal="center"/>
    </xf>
    <xf numFmtId="0" fontId="13" fillId="3" borderId="4" xfId="3" applyFont="1" applyFill="1" applyBorder="1" applyAlignment="1">
      <alignment horizontal="center"/>
    </xf>
    <xf numFmtId="0" fontId="13" fillId="3" borderId="5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177" fontId="0" fillId="0" borderId="1" xfId="0" applyNumberFormat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38" fontId="9" fillId="3" borderId="3" xfId="7" applyFont="1" applyFill="1" applyBorder="1" applyAlignment="1">
      <alignment horizontal="center"/>
    </xf>
    <xf numFmtId="38" fontId="9" fillId="3" borderId="4" xfId="7" applyFont="1" applyFill="1" applyBorder="1" applyAlignment="1">
      <alignment horizontal="center"/>
    </xf>
    <xf numFmtId="38" fontId="9" fillId="3" borderId="5" xfId="7" applyFont="1" applyFill="1" applyBorder="1" applyAlignment="1">
      <alignment horizontal="center"/>
    </xf>
    <xf numFmtId="0" fontId="9" fillId="3" borderId="6" xfId="8" applyFont="1" applyFill="1" applyBorder="1" applyAlignment="1">
      <alignment horizontal="center" vertical="center"/>
    </xf>
    <xf numFmtId="0" fontId="9" fillId="3" borderId="28" xfId="8" applyFont="1" applyFill="1" applyBorder="1" applyAlignment="1">
      <alignment horizontal="center" vertical="center"/>
    </xf>
    <xf numFmtId="181" fontId="0" fillId="0" borderId="1" xfId="9" applyNumberFormat="1" applyFont="1" applyBorder="1" applyAlignment="1">
      <alignment horizontal="right"/>
    </xf>
    <xf numFmtId="0" fontId="9" fillId="3" borderId="2" xfId="8" applyFont="1" applyFill="1" applyBorder="1" applyAlignment="1">
      <alignment horizontal="center" vertical="center"/>
    </xf>
    <xf numFmtId="177" fontId="9" fillId="3" borderId="2" xfId="8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0" fontId="17" fillId="0" borderId="0" xfId="8" applyFont="1" applyAlignment="1">
      <alignment horizontal="right" vertical="center"/>
    </xf>
    <xf numFmtId="177" fontId="10" fillId="0" borderId="0" xfId="2" applyNumberFormat="1" applyFont="1" applyAlignment="1">
      <alignment horizontal="right"/>
    </xf>
    <xf numFmtId="0" fontId="0" fillId="0" borderId="1" xfId="2" applyNumberFormat="1" applyFont="1" applyBorder="1" applyAlignment="1">
      <alignment horizontal="right"/>
    </xf>
    <xf numFmtId="177" fontId="10" fillId="0" borderId="0" xfId="2" applyNumberFormat="1" applyFont="1" applyFill="1" applyAlignment="1">
      <alignment horizontal="right"/>
    </xf>
    <xf numFmtId="0" fontId="0" fillId="0" borderId="1" xfId="2" applyNumberFormat="1" applyFont="1" applyFill="1" applyBorder="1" applyAlignment="1">
      <alignment horizontal="right"/>
    </xf>
  </cellXfs>
  <cellStyles count="10">
    <cellStyle name="パーセント 2" xfId="5" xr:uid="{BA57DBDA-E123-4321-87F5-D468BD9A9C14}"/>
    <cellStyle name="パーセント 3" xfId="6" xr:uid="{77C386DB-74FA-4C48-B7B1-2E74C3DB55F8}"/>
    <cellStyle name="パーセント 3 2" xfId="9" xr:uid="{13297339-5196-43BC-986C-E263EE3F7281}"/>
    <cellStyle name="桁区切り 2" xfId="2" xr:uid="{2847148C-5722-4D34-988C-312868ED508D}"/>
    <cellStyle name="桁区切り 2 2" xfId="4" xr:uid="{05E47E7C-A9EF-4258-BB36-420DB6E7F4EF}"/>
    <cellStyle name="桁区切り 4" xfId="7" xr:uid="{F990079C-B133-44C2-B3C6-B8E2D09AD72B}"/>
    <cellStyle name="標準" xfId="0" builtinId="0"/>
    <cellStyle name="標準 2" xfId="1" xr:uid="{EFF7828F-5506-4379-BDA7-2F2AA21F8A1E}"/>
    <cellStyle name="標準 2 2" xfId="3" xr:uid="{6E15930B-01C7-42C2-8851-A4DA426B6A83}"/>
    <cellStyle name="標準 4" xfId="8" xr:uid="{58178076-7C46-4FF3-ACFC-9D9E1375B8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201153</xdr:rowOff>
    </xdr:from>
    <xdr:to>
      <xdr:col>3</xdr:col>
      <xdr:colOff>600075</xdr:colOff>
      <xdr:row>3</xdr:row>
      <xdr:rowOff>87993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31457D6-5D15-4AF7-8BE8-9E0E75DAC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201153"/>
          <a:ext cx="2562224" cy="601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CBF90-EE88-42E1-B719-63BAA2C3513F}">
  <sheetPr>
    <pageSetUpPr fitToPage="1"/>
  </sheetPr>
  <dimension ref="A1:H25"/>
  <sheetViews>
    <sheetView view="pageBreakPreview" zoomScaleNormal="100" zoomScaleSheetLayoutView="100" workbookViewId="0">
      <selection activeCell="A6" sqref="A6"/>
    </sheetView>
  </sheetViews>
  <sheetFormatPr defaultRowHeight="18.75" x14ac:dyDescent="0.4"/>
  <sheetData>
    <row r="1" spans="1:8" x14ac:dyDescent="0.4">
      <c r="A1" s="119"/>
      <c r="B1" s="119"/>
      <c r="C1" s="119"/>
      <c r="D1" s="119"/>
      <c r="E1" s="119"/>
      <c r="F1" s="119"/>
      <c r="G1" s="119"/>
      <c r="H1" s="119"/>
    </row>
    <row r="2" spans="1:8" x14ac:dyDescent="0.4">
      <c r="A2" s="119"/>
      <c r="B2" s="119"/>
      <c r="C2" s="119"/>
      <c r="D2" s="119"/>
      <c r="E2" s="119"/>
      <c r="F2" s="119"/>
      <c r="G2" s="119"/>
      <c r="H2" s="119"/>
    </row>
    <row r="3" spans="1:8" x14ac:dyDescent="0.4">
      <c r="A3" s="119"/>
      <c r="B3" s="119"/>
      <c r="C3" s="119"/>
      <c r="D3" s="119"/>
      <c r="E3" s="119"/>
      <c r="F3" s="119"/>
      <c r="G3" s="119"/>
      <c r="H3" s="119"/>
    </row>
    <row r="4" spans="1:8" x14ac:dyDescent="0.4">
      <c r="A4" s="119"/>
      <c r="B4" s="119"/>
      <c r="C4" s="119"/>
      <c r="D4" s="119"/>
      <c r="E4" s="119"/>
      <c r="F4" s="119"/>
      <c r="G4" s="119"/>
      <c r="H4" s="119"/>
    </row>
    <row r="5" spans="1:8" ht="33" x14ac:dyDescent="0.65">
      <c r="A5" s="314" t="s">
        <v>404</v>
      </c>
      <c r="B5" s="314"/>
      <c r="C5" s="314"/>
      <c r="D5" s="314"/>
      <c r="E5" s="314"/>
      <c r="F5" s="314"/>
      <c r="G5" s="314"/>
      <c r="H5" s="314"/>
    </row>
    <row r="6" spans="1:8" x14ac:dyDescent="0.4">
      <c r="A6" s="119"/>
      <c r="B6" s="119"/>
      <c r="C6" s="119"/>
      <c r="D6" s="119"/>
      <c r="E6" s="119"/>
      <c r="F6" s="119"/>
      <c r="G6" s="119"/>
      <c r="H6" s="119"/>
    </row>
    <row r="7" spans="1:8" x14ac:dyDescent="0.4">
      <c r="A7" s="119"/>
      <c r="B7" s="119"/>
      <c r="C7" s="119"/>
      <c r="D7" s="119"/>
      <c r="E7" s="119"/>
      <c r="F7" s="119"/>
      <c r="G7" s="119"/>
      <c r="H7" s="119"/>
    </row>
    <row r="8" spans="1:8" ht="24" x14ac:dyDescent="0.5">
      <c r="A8" s="119"/>
      <c r="B8" s="120" t="s">
        <v>0</v>
      </c>
      <c r="C8" s="120"/>
      <c r="D8" s="120"/>
      <c r="E8" s="120"/>
      <c r="F8" s="120"/>
      <c r="G8" s="120"/>
      <c r="H8" s="119"/>
    </row>
    <row r="9" spans="1:8" ht="24" x14ac:dyDescent="0.5">
      <c r="A9" s="119"/>
      <c r="B9" s="120"/>
      <c r="C9" s="120"/>
      <c r="D9" s="120"/>
      <c r="E9" s="120"/>
      <c r="F9" s="120"/>
      <c r="G9" s="120"/>
      <c r="H9" s="119"/>
    </row>
    <row r="10" spans="1:8" ht="24" x14ac:dyDescent="0.5">
      <c r="A10" s="119"/>
      <c r="B10" s="120" t="s">
        <v>1</v>
      </c>
      <c r="C10" s="120"/>
      <c r="D10" s="120"/>
      <c r="E10" s="120"/>
      <c r="F10" s="120"/>
      <c r="G10" s="120"/>
      <c r="H10" s="119"/>
    </row>
    <row r="11" spans="1:8" ht="24" x14ac:dyDescent="0.5">
      <c r="A11" s="119"/>
      <c r="B11" s="120"/>
      <c r="C11" s="120"/>
      <c r="D11" s="120"/>
      <c r="E11" s="120"/>
      <c r="F11" s="120"/>
      <c r="G11" s="120"/>
      <c r="H11" s="119"/>
    </row>
    <row r="12" spans="1:8" ht="24" x14ac:dyDescent="0.5">
      <c r="A12" s="119"/>
      <c r="B12" s="120" t="s">
        <v>2</v>
      </c>
      <c r="C12" s="120"/>
      <c r="D12" s="120"/>
      <c r="E12" s="120"/>
      <c r="F12" s="120"/>
      <c r="G12" s="120"/>
      <c r="H12" s="119"/>
    </row>
    <row r="13" spans="1:8" ht="24" x14ac:dyDescent="0.5">
      <c r="A13" s="119"/>
      <c r="B13" s="120"/>
      <c r="C13" s="120"/>
      <c r="D13" s="120"/>
      <c r="E13" s="120"/>
      <c r="F13" s="120"/>
      <c r="G13" s="120"/>
      <c r="H13" s="119"/>
    </row>
    <row r="14" spans="1:8" ht="24" x14ac:dyDescent="0.5">
      <c r="A14" s="119"/>
      <c r="B14" s="120" t="s">
        <v>3</v>
      </c>
      <c r="C14" s="120"/>
      <c r="D14" s="120"/>
      <c r="E14" s="120"/>
      <c r="F14" s="120"/>
      <c r="G14" s="120"/>
      <c r="H14" s="119"/>
    </row>
    <row r="15" spans="1:8" ht="24" x14ac:dyDescent="0.5">
      <c r="A15" s="119"/>
      <c r="B15" s="120"/>
      <c r="C15" s="120"/>
      <c r="D15" s="120"/>
      <c r="E15" s="120"/>
      <c r="F15" s="120"/>
      <c r="G15" s="120"/>
      <c r="H15" s="119"/>
    </row>
    <row r="16" spans="1:8" ht="24" x14ac:dyDescent="0.5">
      <c r="A16" s="119"/>
      <c r="B16" s="120" t="s">
        <v>4</v>
      </c>
      <c r="C16" s="120"/>
      <c r="D16" s="120"/>
      <c r="E16" s="120"/>
      <c r="F16" s="120"/>
      <c r="G16" s="120"/>
      <c r="H16" s="119"/>
    </row>
    <row r="17" spans="1:8" ht="24" x14ac:dyDescent="0.5">
      <c r="A17" s="119"/>
      <c r="B17" s="120"/>
      <c r="C17" s="120"/>
      <c r="D17" s="120"/>
      <c r="E17" s="120"/>
      <c r="F17" s="120"/>
      <c r="G17" s="120"/>
      <c r="H17" s="119"/>
    </row>
    <row r="18" spans="1:8" ht="24" x14ac:dyDescent="0.5">
      <c r="A18" s="119"/>
      <c r="B18" s="120" t="s">
        <v>5</v>
      </c>
      <c r="C18" s="120"/>
      <c r="D18" s="120"/>
      <c r="E18" s="120"/>
      <c r="F18" s="120"/>
      <c r="G18" s="120"/>
      <c r="H18" s="119"/>
    </row>
    <row r="19" spans="1:8" ht="24" x14ac:dyDescent="0.5">
      <c r="A19" s="119"/>
      <c r="B19" s="120"/>
      <c r="C19" s="120"/>
      <c r="D19" s="120"/>
      <c r="E19" s="120"/>
      <c r="F19" s="120"/>
      <c r="G19" s="120"/>
      <c r="H19" s="119"/>
    </row>
    <row r="20" spans="1:8" ht="24" x14ac:dyDescent="0.5">
      <c r="A20" s="119"/>
      <c r="B20" s="120" t="s">
        <v>6</v>
      </c>
      <c r="C20" s="120"/>
      <c r="D20" s="120"/>
      <c r="E20" s="120"/>
      <c r="F20" s="120"/>
      <c r="G20" s="120"/>
      <c r="H20" s="119"/>
    </row>
    <row r="21" spans="1:8" ht="24" x14ac:dyDescent="0.5">
      <c r="A21" s="119"/>
      <c r="B21" s="120"/>
      <c r="C21" s="120"/>
      <c r="D21" s="120"/>
      <c r="E21" s="120"/>
      <c r="F21" s="120"/>
      <c r="G21" s="120"/>
      <c r="H21" s="119"/>
    </row>
    <row r="22" spans="1:8" ht="24" x14ac:dyDescent="0.5">
      <c r="A22" s="119"/>
      <c r="B22" s="120" t="s">
        <v>7</v>
      </c>
      <c r="C22" s="120"/>
      <c r="D22" s="120"/>
      <c r="E22" s="120"/>
      <c r="F22" s="120"/>
      <c r="G22" s="120"/>
      <c r="H22" s="119"/>
    </row>
    <row r="23" spans="1:8" ht="24" x14ac:dyDescent="0.5">
      <c r="A23" s="119"/>
      <c r="B23" s="120"/>
      <c r="C23" s="120"/>
      <c r="D23" s="120"/>
      <c r="E23" s="120"/>
      <c r="F23" s="120"/>
      <c r="G23" s="120"/>
      <c r="H23" s="119"/>
    </row>
    <row r="24" spans="1:8" ht="24" x14ac:dyDescent="0.5">
      <c r="A24" s="119"/>
      <c r="B24" s="120" t="s">
        <v>8</v>
      </c>
      <c r="C24" s="120"/>
      <c r="D24" s="120"/>
      <c r="E24" s="120"/>
      <c r="F24" s="120"/>
      <c r="G24" s="120"/>
      <c r="H24" s="119"/>
    </row>
    <row r="25" spans="1:8" x14ac:dyDescent="0.4">
      <c r="A25" s="119"/>
      <c r="B25" s="119"/>
      <c r="C25" s="119"/>
      <c r="D25" s="119"/>
      <c r="E25" s="119"/>
      <c r="F25" s="119"/>
      <c r="G25" s="119"/>
      <c r="H25" s="119"/>
    </row>
  </sheetData>
  <mergeCells count="1">
    <mergeCell ref="A5:H5"/>
  </mergeCells>
  <phoneticPr fontId="5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0AE69-C4CE-4506-B458-9DCAE1834AB9}">
  <sheetPr>
    <pageSetUpPr fitToPage="1"/>
  </sheetPr>
  <dimension ref="A1:N67"/>
  <sheetViews>
    <sheetView view="pageBreakPreview" zoomScaleNormal="100" zoomScaleSheetLayoutView="100" workbookViewId="0">
      <selection activeCell="I16" sqref="I16"/>
    </sheetView>
  </sheetViews>
  <sheetFormatPr defaultRowHeight="18.75" x14ac:dyDescent="0.4"/>
  <cols>
    <col min="1" max="1" width="8.625" style="113" customWidth="1"/>
    <col min="2" max="2" width="13.625" style="111" customWidth="1"/>
    <col min="3" max="3" width="8.625" style="112" customWidth="1"/>
    <col min="4" max="4" width="8.625" style="113" customWidth="1"/>
    <col min="5" max="5" width="13.625" style="111" customWidth="1"/>
    <col min="6" max="6" width="8.625" style="112" customWidth="1"/>
    <col min="7" max="7" width="18.625" style="235" customWidth="1"/>
    <col min="8" max="8" width="8.625" style="113" customWidth="1"/>
    <col min="9" max="9" width="13.625" style="111" customWidth="1"/>
    <col min="10" max="10" width="8.625" style="112" customWidth="1"/>
    <col min="11" max="11" width="8.625" style="113" customWidth="1"/>
    <col min="12" max="12" width="13.625" style="111" customWidth="1"/>
    <col min="13" max="13" width="8.625" style="112" customWidth="1"/>
    <col min="14" max="14" width="12.625" style="235" customWidth="1"/>
    <col min="15" max="15" width="10.625" style="235" customWidth="1"/>
    <col min="16" max="16384" width="9" style="235"/>
  </cols>
  <sheetData>
    <row r="1" spans="1:14" ht="24" x14ac:dyDescent="0.5">
      <c r="A1" s="110" t="s">
        <v>301</v>
      </c>
      <c r="L1" s="339" t="str">
        <f>目次!A5</f>
        <v xml:space="preserve">2025.1保証統計情報 </v>
      </c>
      <c r="M1" s="339"/>
    </row>
    <row r="2" spans="1:14" x14ac:dyDescent="0.4">
      <c r="A2" s="114"/>
      <c r="L2" s="115"/>
      <c r="M2" s="115"/>
    </row>
    <row r="3" spans="1:14" x14ac:dyDescent="0.4">
      <c r="L3" s="340" t="s">
        <v>101</v>
      </c>
      <c r="M3" s="340"/>
    </row>
    <row r="4" spans="1:14" x14ac:dyDescent="0.4">
      <c r="A4" s="183" t="s">
        <v>151</v>
      </c>
      <c r="B4" s="216"/>
      <c r="C4" s="218"/>
      <c r="D4" s="183"/>
      <c r="E4" s="216"/>
      <c r="F4" s="218"/>
      <c r="G4" s="326" t="s">
        <v>370</v>
      </c>
      <c r="H4" s="183" t="s">
        <v>153</v>
      </c>
      <c r="I4" s="216"/>
      <c r="J4" s="218"/>
      <c r="K4" s="183" t="s">
        <v>170</v>
      </c>
      <c r="L4" s="216"/>
      <c r="M4" s="218"/>
    </row>
    <row r="5" spans="1:14" x14ac:dyDescent="0.4">
      <c r="A5" s="183" t="s">
        <v>102</v>
      </c>
      <c r="B5" s="216"/>
      <c r="C5" s="218"/>
      <c r="D5" s="183" t="s">
        <v>104</v>
      </c>
      <c r="E5" s="216"/>
      <c r="F5" s="218"/>
      <c r="G5" s="326"/>
      <c r="H5" s="183" t="s">
        <v>102</v>
      </c>
      <c r="I5" s="216"/>
      <c r="J5" s="218"/>
      <c r="K5" s="183" t="s">
        <v>104</v>
      </c>
      <c r="L5" s="216"/>
      <c r="M5" s="218"/>
    </row>
    <row r="6" spans="1:14" x14ac:dyDescent="0.4">
      <c r="A6" s="185" t="s">
        <v>146</v>
      </c>
      <c r="B6" s="219" t="s">
        <v>147</v>
      </c>
      <c r="C6" s="221" t="s">
        <v>155</v>
      </c>
      <c r="D6" s="185" t="s">
        <v>146</v>
      </c>
      <c r="E6" s="219" t="s">
        <v>147</v>
      </c>
      <c r="F6" s="221" t="s">
        <v>155</v>
      </c>
      <c r="G6" s="326"/>
      <c r="H6" s="185" t="s">
        <v>146</v>
      </c>
      <c r="I6" s="219" t="s">
        <v>147</v>
      </c>
      <c r="J6" s="221" t="s">
        <v>155</v>
      </c>
      <c r="K6" s="221" t="s">
        <v>146</v>
      </c>
      <c r="L6" s="219" t="s">
        <v>147</v>
      </c>
      <c r="M6" s="221" t="s">
        <v>155</v>
      </c>
    </row>
    <row r="7" spans="1:14" x14ac:dyDescent="0.4">
      <c r="A7" s="116">
        <v>312</v>
      </c>
      <c r="B7" s="117">
        <v>5066811000</v>
      </c>
      <c r="C7" s="118">
        <v>1.06615477264616</v>
      </c>
      <c r="D7" s="116">
        <v>3806</v>
      </c>
      <c r="E7" s="117">
        <v>64936692000</v>
      </c>
      <c r="F7" s="118">
        <v>0.95783498559435098</v>
      </c>
      <c r="G7" s="214" t="s">
        <v>302</v>
      </c>
      <c r="H7" s="116">
        <v>17541</v>
      </c>
      <c r="I7" s="117">
        <v>236845274839</v>
      </c>
      <c r="J7" s="118">
        <v>0.95667360307694005</v>
      </c>
      <c r="K7" s="116">
        <v>283</v>
      </c>
      <c r="L7" s="117">
        <v>3272159465</v>
      </c>
      <c r="M7" s="118">
        <v>1.0612622762269099</v>
      </c>
    </row>
    <row r="8" spans="1:14" x14ac:dyDescent="0.4">
      <c r="A8" s="116">
        <v>30</v>
      </c>
      <c r="B8" s="117">
        <v>424500000</v>
      </c>
      <c r="C8" s="118">
        <v>1.34144414599462</v>
      </c>
      <c r="D8" s="116">
        <v>414</v>
      </c>
      <c r="E8" s="117">
        <v>5619570000</v>
      </c>
      <c r="F8" s="118">
        <v>0.95861486270373597</v>
      </c>
      <c r="G8" s="214" t="s">
        <v>303</v>
      </c>
      <c r="H8" s="116">
        <v>1679</v>
      </c>
      <c r="I8" s="117">
        <v>20278615780</v>
      </c>
      <c r="J8" s="118">
        <v>0.94148716531135201</v>
      </c>
      <c r="K8" s="116">
        <v>22</v>
      </c>
      <c r="L8" s="117">
        <v>185510610</v>
      </c>
      <c r="M8" s="118">
        <v>0.33894243055893802</v>
      </c>
    </row>
    <row r="9" spans="1:14" x14ac:dyDescent="0.4">
      <c r="A9" s="116">
        <v>97</v>
      </c>
      <c r="B9" s="117">
        <v>1604618000</v>
      </c>
      <c r="C9" s="118">
        <v>0.80627749784438996</v>
      </c>
      <c r="D9" s="116">
        <v>1287</v>
      </c>
      <c r="E9" s="117">
        <v>21493781000</v>
      </c>
      <c r="F9" s="118">
        <v>0.94411398634549004</v>
      </c>
      <c r="G9" s="214" t="s">
        <v>304</v>
      </c>
      <c r="H9" s="116">
        <v>6606</v>
      </c>
      <c r="I9" s="117">
        <v>82737798695</v>
      </c>
      <c r="J9" s="118">
        <v>0.94125512585844895</v>
      </c>
      <c r="K9" s="116">
        <v>123</v>
      </c>
      <c r="L9" s="117">
        <v>1240620663</v>
      </c>
      <c r="M9" s="118">
        <v>0.95768782712718603</v>
      </c>
    </row>
    <row r="10" spans="1:14" x14ac:dyDescent="0.4">
      <c r="A10" s="116">
        <v>122</v>
      </c>
      <c r="B10" s="117">
        <v>2026050000</v>
      </c>
      <c r="C10" s="118">
        <v>0.75361828278958298</v>
      </c>
      <c r="D10" s="116">
        <v>1654</v>
      </c>
      <c r="E10" s="117">
        <v>29134248200</v>
      </c>
      <c r="F10" s="118">
        <v>0.899974808704468</v>
      </c>
      <c r="G10" s="214" t="s">
        <v>305</v>
      </c>
      <c r="H10" s="116">
        <v>8172</v>
      </c>
      <c r="I10" s="117">
        <v>103133614543</v>
      </c>
      <c r="J10" s="118">
        <v>0.93670881979625098</v>
      </c>
      <c r="K10" s="116">
        <v>137</v>
      </c>
      <c r="L10" s="117">
        <v>1365148952</v>
      </c>
      <c r="M10" s="118">
        <v>1.1556251865612499</v>
      </c>
      <c r="N10" s="113"/>
    </row>
    <row r="11" spans="1:14" x14ac:dyDescent="0.4">
      <c r="A11" s="116">
        <v>25</v>
      </c>
      <c r="B11" s="117">
        <v>428500000</v>
      </c>
      <c r="C11" s="118">
        <v>4.79843225083986</v>
      </c>
      <c r="D11" s="116">
        <v>195</v>
      </c>
      <c r="E11" s="117">
        <v>2433475000</v>
      </c>
      <c r="F11" s="118">
        <v>1.10485491904987</v>
      </c>
      <c r="G11" s="214" t="s">
        <v>306</v>
      </c>
      <c r="H11" s="116">
        <v>928</v>
      </c>
      <c r="I11" s="117">
        <v>7731603450</v>
      </c>
      <c r="J11" s="118">
        <v>0.92705271919158805</v>
      </c>
      <c r="K11" s="116">
        <v>9</v>
      </c>
      <c r="L11" s="117">
        <v>105484794</v>
      </c>
      <c r="M11" s="118">
        <v>0.71065559148899604</v>
      </c>
    </row>
    <row r="12" spans="1:14" x14ac:dyDescent="0.4">
      <c r="A12" s="116">
        <v>64</v>
      </c>
      <c r="B12" s="117">
        <v>667420000</v>
      </c>
      <c r="C12" s="118">
        <v>0.74613750698714298</v>
      </c>
      <c r="D12" s="116">
        <v>818</v>
      </c>
      <c r="E12" s="117">
        <v>10680300000</v>
      </c>
      <c r="F12" s="118">
        <v>0.82717282438746698</v>
      </c>
      <c r="G12" s="215" t="s">
        <v>307</v>
      </c>
      <c r="H12" s="116">
        <v>3518</v>
      </c>
      <c r="I12" s="117">
        <v>45315065096</v>
      </c>
      <c r="J12" s="118">
        <v>0.95699284715636701</v>
      </c>
      <c r="K12" s="116">
        <v>51</v>
      </c>
      <c r="L12" s="117">
        <v>500386025</v>
      </c>
      <c r="M12" s="118">
        <v>1.6896389868652399</v>
      </c>
    </row>
    <row r="13" spans="1:14" x14ac:dyDescent="0.4">
      <c r="A13" s="116">
        <v>104</v>
      </c>
      <c r="B13" s="117">
        <v>1545640000</v>
      </c>
      <c r="C13" s="118">
        <v>0.69133262365033499</v>
      </c>
      <c r="D13" s="116">
        <v>1344</v>
      </c>
      <c r="E13" s="117">
        <v>21948520000</v>
      </c>
      <c r="F13" s="118">
        <v>0.96269584099897698</v>
      </c>
      <c r="G13" s="214" t="s">
        <v>308</v>
      </c>
      <c r="H13" s="116">
        <v>6122</v>
      </c>
      <c r="I13" s="117">
        <v>76409301807</v>
      </c>
      <c r="J13" s="118">
        <v>0.94311065627181601</v>
      </c>
      <c r="K13" s="116">
        <v>92</v>
      </c>
      <c r="L13" s="117">
        <v>1395454655</v>
      </c>
      <c r="M13" s="118">
        <v>0.92438591129653902</v>
      </c>
    </row>
    <row r="14" spans="1:14" x14ac:dyDescent="0.4">
      <c r="A14" s="116">
        <v>42</v>
      </c>
      <c r="B14" s="117">
        <v>528800000</v>
      </c>
      <c r="C14" s="118">
        <v>0.56777795672947795</v>
      </c>
      <c r="D14" s="116">
        <v>606</v>
      </c>
      <c r="E14" s="117">
        <v>9438996000</v>
      </c>
      <c r="F14" s="118">
        <v>0.84125594333895004</v>
      </c>
      <c r="G14" s="214" t="s">
        <v>309</v>
      </c>
      <c r="H14" s="116">
        <v>2882</v>
      </c>
      <c r="I14" s="117">
        <v>37662632221</v>
      </c>
      <c r="J14" s="118">
        <v>0.91883025411991304</v>
      </c>
      <c r="K14" s="116">
        <v>23</v>
      </c>
      <c r="L14" s="117">
        <v>403934258</v>
      </c>
      <c r="M14" s="118">
        <v>0.39257251114107899</v>
      </c>
    </row>
    <row r="15" spans="1:14" x14ac:dyDescent="0.4">
      <c r="A15" s="116">
        <v>27</v>
      </c>
      <c r="B15" s="117">
        <v>360860000</v>
      </c>
      <c r="C15" s="118">
        <v>1.9448127189436799</v>
      </c>
      <c r="D15" s="116">
        <v>322</v>
      </c>
      <c r="E15" s="117">
        <v>4166610000</v>
      </c>
      <c r="F15" s="118">
        <v>0.88827262301781995</v>
      </c>
      <c r="G15" s="214" t="s">
        <v>310</v>
      </c>
      <c r="H15" s="116">
        <v>1693</v>
      </c>
      <c r="I15" s="117">
        <v>19529946397</v>
      </c>
      <c r="J15" s="118">
        <v>0.93558775785864901</v>
      </c>
      <c r="K15" s="116">
        <v>13</v>
      </c>
      <c r="L15" s="117">
        <v>166687826</v>
      </c>
      <c r="M15" s="118">
        <v>6.4882133405618401</v>
      </c>
    </row>
    <row r="16" spans="1:14" x14ac:dyDescent="0.4">
      <c r="A16" s="116">
        <v>43</v>
      </c>
      <c r="B16" s="117">
        <v>629790000</v>
      </c>
      <c r="C16" s="118">
        <v>0.94244668911335505</v>
      </c>
      <c r="D16" s="116">
        <v>611</v>
      </c>
      <c r="E16" s="117">
        <v>9553930000</v>
      </c>
      <c r="F16" s="118">
        <v>1.06988882123054</v>
      </c>
      <c r="G16" s="214" t="s">
        <v>311</v>
      </c>
      <c r="H16" s="116">
        <v>2672</v>
      </c>
      <c r="I16" s="117">
        <v>33030717628</v>
      </c>
      <c r="J16" s="118">
        <v>0.97972006835203396</v>
      </c>
      <c r="K16" s="116">
        <v>19</v>
      </c>
      <c r="L16" s="117">
        <v>67838237</v>
      </c>
      <c r="M16" s="118">
        <v>0.23304953192877101</v>
      </c>
    </row>
    <row r="17" spans="1:14" x14ac:dyDescent="0.4">
      <c r="A17" s="116">
        <v>26</v>
      </c>
      <c r="B17" s="117">
        <v>416700000</v>
      </c>
      <c r="C17" s="118">
        <v>0.69125111973723496</v>
      </c>
      <c r="D17" s="116">
        <v>489</v>
      </c>
      <c r="E17" s="117">
        <v>8513777100</v>
      </c>
      <c r="F17" s="118">
        <v>1.0226579930249799</v>
      </c>
      <c r="G17" s="214" t="s">
        <v>312</v>
      </c>
      <c r="H17" s="116">
        <v>2308</v>
      </c>
      <c r="I17" s="117">
        <v>29119384776</v>
      </c>
      <c r="J17" s="118">
        <v>0.93845959330626105</v>
      </c>
      <c r="K17" s="116">
        <v>43</v>
      </c>
      <c r="L17" s="117">
        <v>534442015</v>
      </c>
      <c r="M17" s="118">
        <v>2.9667815314093899</v>
      </c>
      <c r="N17" s="113"/>
    </row>
    <row r="18" spans="1:14" x14ac:dyDescent="0.4">
      <c r="A18" s="116">
        <v>26</v>
      </c>
      <c r="B18" s="117">
        <v>342060000</v>
      </c>
      <c r="C18" s="118">
        <v>1.11505186363547</v>
      </c>
      <c r="D18" s="116">
        <v>292</v>
      </c>
      <c r="E18" s="117">
        <v>3657984000</v>
      </c>
      <c r="F18" s="118">
        <v>0.90493670115732405</v>
      </c>
      <c r="G18" s="214" t="s">
        <v>313</v>
      </c>
      <c r="H18" s="116">
        <v>1300</v>
      </c>
      <c r="I18" s="117">
        <v>13828051620</v>
      </c>
      <c r="J18" s="118">
        <v>0.93769556447251801</v>
      </c>
      <c r="K18" s="116">
        <v>19</v>
      </c>
      <c r="L18" s="117">
        <v>181036697</v>
      </c>
      <c r="M18" s="118">
        <v>0.81379946870835396</v>
      </c>
    </row>
    <row r="19" spans="1:14" x14ac:dyDescent="0.4">
      <c r="A19" s="116">
        <v>30</v>
      </c>
      <c r="B19" s="117">
        <v>392803000</v>
      </c>
      <c r="C19" s="118">
        <v>1.4503138384285901</v>
      </c>
      <c r="D19" s="116">
        <v>380</v>
      </c>
      <c r="E19" s="117">
        <v>4505097000</v>
      </c>
      <c r="F19" s="118">
        <v>0.822152984083383</v>
      </c>
      <c r="G19" s="215" t="s">
        <v>314</v>
      </c>
      <c r="H19" s="116">
        <v>1479</v>
      </c>
      <c r="I19" s="117">
        <v>15127020184</v>
      </c>
      <c r="J19" s="118">
        <v>0.918592225055339</v>
      </c>
      <c r="K19" s="116">
        <v>21</v>
      </c>
      <c r="L19" s="117">
        <v>499364085</v>
      </c>
      <c r="M19" s="118">
        <v>10.5827468306006</v>
      </c>
    </row>
    <row r="20" spans="1:14" x14ac:dyDescent="0.4">
      <c r="A20" s="116">
        <v>33</v>
      </c>
      <c r="B20" s="117">
        <v>420000000</v>
      </c>
      <c r="C20" s="118">
        <v>0.88013411567476896</v>
      </c>
      <c r="D20" s="116">
        <v>445</v>
      </c>
      <c r="E20" s="117">
        <v>7129882040</v>
      </c>
      <c r="F20" s="118">
        <v>0.88058874608218196</v>
      </c>
      <c r="G20" s="214" t="s">
        <v>315</v>
      </c>
      <c r="H20" s="116">
        <v>2108</v>
      </c>
      <c r="I20" s="117">
        <v>23885298380</v>
      </c>
      <c r="J20" s="118">
        <v>0.95254141597979403</v>
      </c>
      <c r="K20" s="116">
        <v>15</v>
      </c>
      <c r="L20" s="117">
        <v>155858581</v>
      </c>
      <c r="M20" s="118">
        <v>0.62791868313754295</v>
      </c>
    </row>
    <row r="21" spans="1:14" x14ac:dyDescent="0.4">
      <c r="A21" s="116">
        <v>125</v>
      </c>
      <c r="B21" s="117">
        <v>2065850000</v>
      </c>
      <c r="C21" s="118">
        <v>1.47707144607561</v>
      </c>
      <c r="D21" s="116">
        <v>1334</v>
      </c>
      <c r="E21" s="117">
        <v>21221164000</v>
      </c>
      <c r="F21" s="118">
        <v>0.97254484169336197</v>
      </c>
      <c r="G21" s="214" t="s">
        <v>316</v>
      </c>
      <c r="H21" s="116">
        <v>6434</v>
      </c>
      <c r="I21" s="117">
        <v>80448759517</v>
      </c>
      <c r="J21" s="118">
        <v>0.94777679274070104</v>
      </c>
      <c r="K21" s="116">
        <v>111</v>
      </c>
      <c r="L21" s="117">
        <v>1463074700</v>
      </c>
      <c r="M21" s="118">
        <v>0.73315923422714802</v>
      </c>
    </row>
    <row r="22" spans="1:14" x14ac:dyDescent="0.4">
      <c r="A22" s="116">
        <v>5</v>
      </c>
      <c r="B22" s="117">
        <v>23500000</v>
      </c>
      <c r="C22" s="118">
        <v>0.23979591836734601</v>
      </c>
      <c r="D22" s="116">
        <v>97</v>
      </c>
      <c r="E22" s="117">
        <v>1330150000</v>
      </c>
      <c r="F22" s="118">
        <v>1.2039299808117001</v>
      </c>
      <c r="G22" s="214" t="s">
        <v>317</v>
      </c>
      <c r="H22" s="116">
        <v>420</v>
      </c>
      <c r="I22" s="117">
        <v>4884352809</v>
      </c>
      <c r="J22" s="118">
        <v>1.01516729377168</v>
      </c>
      <c r="K22" s="116">
        <v>4</v>
      </c>
      <c r="L22" s="117">
        <v>3831972</v>
      </c>
      <c r="M22" s="118">
        <v>6.8221367992984894E-2</v>
      </c>
    </row>
    <row r="23" spans="1:14" x14ac:dyDescent="0.4">
      <c r="A23" s="116">
        <v>116</v>
      </c>
      <c r="B23" s="117">
        <v>1492210000</v>
      </c>
      <c r="C23" s="118">
        <v>0.90982866898359804</v>
      </c>
      <c r="D23" s="116">
        <v>1409</v>
      </c>
      <c r="E23" s="117">
        <v>22217550000</v>
      </c>
      <c r="F23" s="118">
        <v>0.96064717228568797</v>
      </c>
      <c r="G23" s="214" t="s">
        <v>318</v>
      </c>
      <c r="H23" s="116">
        <v>6001</v>
      </c>
      <c r="I23" s="117">
        <v>76109241493</v>
      </c>
      <c r="J23" s="118">
        <v>0.95535094367914897</v>
      </c>
      <c r="K23" s="116">
        <v>70</v>
      </c>
      <c r="L23" s="117">
        <v>844020187</v>
      </c>
      <c r="M23" s="118">
        <v>0.82087450810842999</v>
      </c>
    </row>
    <row r="24" spans="1:14" x14ac:dyDescent="0.4">
      <c r="A24" s="116">
        <v>28</v>
      </c>
      <c r="B24" s="117">
        <v>343750000</v>
      </c>
      <c r="C24" s="118">
        <v>0.354308390022675</v>
      </c>
      <c r="D24" s="116">
        <v>489</v>
      </c>
      <c r="E24" s="117">
        <v>8148728000</v>
      </c>
      <c r="F24" s="118">
        <v>0.94310051895985803</v>
      </c>
      <c r="G24" s="214" t="s">
        <v>319</v>
      </c>
      <c r="H24" s="116">
        <v>2170</v>
      </c>
      <c r="I24" s="117">
        <v>25199234116</v>
      </c>
      <c r="J24" s="118">
        <v>0.98132679975667803</v>
      </c>
      <c r="K24" s="116">
        <v>13</v>
      </c>
      <c r="L24" s="117">
        <v>229639277</v>
      </c>
      <c r="M24" s="118">
        <v>1.5627378654747801</v>
      </c>
    </row>
    <row r="25" spans="1:14" x14ac:dyDescent="0.4">
      <c r="A25" s="116">
        <v>47</v>
      </c>
      <c r="B25" s="117">
        <v>904200000</v>
      </c>
      <c r="C25" s="118">
        <v>0.95108867150520604</v>
      </c>
      <c r="D25" s="116">
        <v>589</v>
      </c>
      <c r="E25" s="117">
        <v>8896660000</v>
      </c>
      <c r="F25" s="118">
        <v>1.0031754981147001</v>
      </c>
      <c r="G25" s="214" t="s">
        <v>320</v>
      </c>
      <c r="H25" s="116">
        <v>2670</v>
      </c>
      <c r="I25" s="117">
        <v>34004323810</v>
      </c>
      <c r="J25" s="118">
        <v>0.95536746885582202</v>
      </c>
      <c r="K25" s="116">
        <v>22</v>
      </c>
      <c r="L25" s="117">
        <v>267791606</v>
      </c>
      <c r="M25" s="118">
        <v>0.97211505469353099</v>
      </c>
    </row>
    <row r="26" spans="1:14" x14ac:dyDescent="0.4">
      <c r="A26" s="116">
        <v>24</v>
      </c>
      <c r="B26" s="117">
        <v>304620000</v>
      </c>
      <c r="C26" s="118">
        <v>3.1619265102760998</v>
      </c>
      <c r="D26" s="116">
        <v>268</v>
      </c>
      <c r="E26" s="117">
        <v>3521337000</v>
      </c>
      <c r="F26" s="118">
        <v>1.2011041187004301</v>
      </c>
      <c r="G26" s="214" t="s">
        <v>321</v>
      </c>
      <c r="H26" s="116">
        <v>1296</v>
      </c>
      <c r="I26" s="117">
        <v>12710220406</v>
      </c>
      <c r="J26" s="118">
        <v>0.92322930807282</v>
      </c>
      <c r="K26" s="116">
        <v>8</v>
      </c>
      <c r="L26" s="117">
        <v>205592865</v>
      </c>
      <c r="M26" s="118">
        <v>2.0475816832681502</v>
      </c>
    </row>
    <row r="27" spans="1:14" x14ac:dyDescent="0.4">
      <c r="A27" s="116">
        <v>12</v>
      </c>
      <c r="B27" s="117">
        <v>106000000</v>
      </c>
      <c r="C27" s="118">
        <v>0.49704585951420799</v>
      </c>
      <c r="D27" s="116">
        <v>186</v>
      </c>
      <c r="E27" s="117">
        <v>2111031000</v>
      </c>
      <c r="F27" s="118">
        <v>1.13351858116271</v>
      </c>
      <c r="G27" s="214" t="s">
        <v>322</v>
      </c>
      <c r="H27" s="116">
        <v>818</v>
      </c>
      <c r="I27" s="117">
        <v>8104906645</v>
      </c>
      <c r="J27" s="118">
        <v>0.90702303943651197</v>
      </c>
      <c r="K27" s="116">
        <v>4</v>
      </c>
      <c r="L27" s="117">
        <v>21641951</v>
      </c>
      <c r="M27" s="118">
        <v>1.08565447977207</v>
      </c>
    </row>
    <row r="28" spans="1:14" x14ac:dyDescent="0.4">
      <c r="A28" s="116">
        <v>26</v>
      </c>
      <c r="B28" s="117">
        <v>404560000</v>
      </c>
      <c r="C28" s="118">
        <v>0.80190287413280403</v>
      </c>
      <c r="D28" s="116">
        <v>276</v>
      </c>
      <c r="E28" s="117">
        <v>4469942000</v>
      </c>
      <c r="F28" s="118">
        <v>0.91876000731728802</v>
      </c>
      <c r="G28" s="214" t="s">
        <v>323</v>
      </c>
      <c r="H28" s="116">
        <v>1447</v>
      </c>
      <c r="I28" s="117">
        <v>18856182470</v>
      </c>
      <c r="J28" s="118">
        <v>0.93498189906394003</v>
      </c>
      <c r="K28" s="116">
        <v>16</v>
      </c>
      <c r="L28" s="117">
        <v>224799886</v>
      </c>
      <c r="M28" s="118">
        <v>0.92719652111399298</v>
      </c>
    </row>
    <row r="29" spans="1:14" x14ac:dyDescent="0.4">
      <c r="A29" s="116">
        <v>29</v>
      </c>
      <c r="B29" s="117">
        <v>300000000</v>
      </c>
      <c r="C29" s="118">
        <v>0.78639020682062399</v>
      </c>
      <c r="D29" s="116">
        <v>443</v>
      </c>
      <c r="E29" s="117">
        <v>5608499000</v>
      </c>
      <c r="F29" s="118">
        <v>1.0212689145157201</v>
      </c>
      <c r="G29" s="214" t="s">
        <v>324</v>
      </c>
      <c r="H29" s="116">
        <v>1738</v>
      </c>
      <c r="I29" s="117">
        <v>20915406057</v>
      </c>
      <c r="J29" s="118">
        <v>0.93495524698720101</v>
      </c>
      <c r="K29" s="116">
        <v>25</v>
      </c>
      <c r="L29" s="117">
        <v>145204518</v>
      </c>
      <c r="M29" s="118">
        <v>0.29962692717803802</v>
      </c>
      <c r="N29" s="113"/>
    </row>
    <row r="30" spans="1:14" x14ac:dyDescent="0.4">
      <c r="A30" s="116">
        <v>19</v>
      </c>
      <c r="B30" s="117">
        <v>317670000</v>
      </c>
      <c r="C30" s="118">
        <v>1.9287795992714001</v>
      </c>
      <c r="D30" s="116">
        <v>220</v>
      </c>
      <c r="E30" s="117">
        <v>2925370000</v>
      </c>
      <c r="F30" s="118">
        <v>1.12671277195598</v>
      </c>
      <c r="G30" s="214" t="s">
        <v>325</v>
      </c>
      <c r="H30" s="116">
        <v>934</v>
      </c>
      <c r="I30" s="117">
        <v>10308179237</v>
      </c>
      <c r="J30" s="118">
        <v>0.95268061782125502</v>
      </c>
      <c r="K30" s="116">
        <v>7</v>
      </c>
      <c r="L30" s="117">
        <v>135681549</v>
      </c>
      <c r="M30" s="118">
        <v>4.31837481881524</v>
      </c>
    </row>
    <row r="31" spans="1:14" x14ac:dyDescent="0.4">
      <c r="A31" s="116">
        <v>25</v>
      </c>
      <c r="B31" s="117">
        <v>510630000</v>
      </c>
      <c r="C31" s="118">
        <v>0.80903415932568601</v>
      </c>
      <c r="D31" s="116">
        <v>409</v>
      </c>
      <c r="E31" s="117">
        <v>6145343000</v>
      </c>
      <c r="F31" s="118">
        <v>0.95589264423723797</v>
      </c>
      <c r="G31" s="215" t="s">
        <v>326</v>
      </c>
      <c r="H31" s="116">
        <v>2422</v>
      </c>
      <c r="I31" s="117">
        <v>29527256358</v>
      </c>
      <c r="J31" s="118">
        <v>0.91995379296817004</v>
      </c>
      <c r="K31" s="116">
        <v>25</v>
      </c>
      <c r="L31" s="117">
        <v>186056034</v>
      </c>
      <c r="M31" s="118">
        <v>1.4533968853507899</v>
      </c>
    </row>
    <row r="32" spans="1:14" x14ac:dyDescent="0.4">
      <c r="A32" s="116">
        <v>33</v>
      </c>
      <c r="B32" s="117">
        <v>730200000</v>
      </c>
      <c r="C32" s="118">
        <v>1.7284926701211201</v>
      </c>
      <c r="D32" s="116">
        <v>357</v>
      </c>
      <c r="E32" s="117">
        <v>5612890000</v>
      </c>
      <c r="F32" s="118">
        <v>1.10914010217805</v>
      </c>
      <c r="G32" s="214" t="s">
        <v>327</v>
      </c>
      <c r="H32" s="116">
        <v>1542</v>
      </c>
      <c r="I32" s="117">
        <v>18818228277</v>
      </c>
      <c r="J32" s="118">
        <v>0.93228155506834898</v>
      </c>
      <c r="K32" s="116">
        <v>19</v>
      </c>
      <c r="L32" s="117">
        <v>240939499</v>
      </c>
      <c r="M32" s="118">
        <v>1.57339181508043</v>
      </c>
    </row>
    <row r="33" spans="1:14" x14ac:dyDescent="0.4">
      <c r="A33" s="116">
        <v>23</v>
      </c>
      <c r="B33" s="117">
        <v>322600000</v>
      </c>
      <c r="C33" s="118">
        <v>1.3391448733914399</v>
      </c>
      <c r="D33" s="116">
        <v>312</v>
      </c>
      <c r="E33" s="117">
        <v>4592993000</v>
      </c>
      <c r="F33" s="118">
        <v>1.2260241574908199</v>
      </c>
      <c r="G33" s="214" t="s">
        <v>328</v>
      </c>
      <c r="H33" s="116">
        <v>1227</v>
      </c>
      <c r="I33" s="117">
        <v>15050353570</v>
      </c>
      <c r="J33" s="118">
        <v>0.99273646122636205</v>
      </c>
      <c r="K33" s="116">
        <v>18</v>
      </c>
      <c r="L33" s="117">
        <v>166949934</v>
      </c>
      <c r="M33" s="118">
        <v>0.20697970120443099</v>
      </c>
    </row>
    <row r="34" spans="1:14" x14ac:dyDescent="0.4">
      <c r="A34" s="116">
        <v>40</v>
      </c>
      <c r="B34" s="117">
        <v>520400000</v>
      </c>
      <c r="C34" s="118">
        <v>1.4805120910384</v>
      </c>
      <c r="D34" s="116">
        <v>434</v>
      </c>
      <c r="E34" s="117">
        <v>6801720000</v>
      </c>
      <c r="F34" s="118">
        <v>1.1552679892159201</v>
      </c>
      <c r="G34" s="214" t="s">
        <v>329</v>
      </c>
      <c r="H34" s="116">
        <v>1634</v>
      </c>
      <c r="I34" s="117">
        <v>20393915766</v>
      </c>
      <c r="J34" s="118">
        <v>0.97736891122337799</v>
      </c>
      <c r="K34" s="116">
        <v>17</v>
      </c>
      <c r="L34" s="117">
        <v>150202396</v>
      </c>
      <c r="M34" s="118">
        <v>0.45933168300110599</v>
      </c>
    </row>
    <row r="35" spans="1:14" x14ac:dyDescent="0.4">
      <c r="A35" s="116">
        <v>30</v>
      </c>
      <c r="B35" s="117">
        <v>322980000</v>
      </c>
      <c r="C35" s="118">
        <v>1.5113710809545999</v>
      </c>
      <c r="D35" s="116">
        <v>300</v>
      </c>
      <c r="E35" s="117">
        <v>3969870000</v>
      </c>
      <c r="F35" s="118">
        <v>1.0653994170973999</v>
      </c>
      <c r="G35" s="214" t="s">
        <v>330</v>
      </c>
      <c r="H35" s="116">
        <v>1266</v>
      </c>
      <c r="I35" s="117">
        <v>15171202942</v>
      </c>
      <c r="J35" s="118">
        <v>0.95591001630740702</v>
      </c>
      <c r="K35" s="116">
        <v>12</v>
      </c>
      <c r="L35" s="117">
        <v>71351469</v>
      </c>
      <c r="M35" s="118">
        <v>0.52128673097169198</v>
      </c>
    </row>
    <row r="36" spans="1:14" x14ac:dyDescent="0.4">
      <c r="A36" s="116">
        <v>33</v>
      </c>
      <c r="B36" s="117">
        <v>499200000</v>
      </c>
      <c r="C36" s="118">
        <v>1.3983193277310899</v>
      </c>
      <c r="D36" s="116">
        <v>272</v>
      </c>
      <c r="E36" s="117">
        <v>6079120000</v>
      </c>
      <c r="F36" s="118">
        <v>1.5239823814167499</v>
      </c>
      <c r="G36" s="214" t="s">
        <v>331</v>
      </c>
      <c r="H36" s="116">
        <v>1170</v>
      </c>
      <c r="I36" s="117">
        <v>17084386286</v>
      </c>
      <c r="J36" s="118">
        <v>1.05627127299068</v>
      </c>
      <c r="K36" s="116">
        <v>16</v>
      </c>
      <c r="L36" s="117">
        <v>135151219</v>
      </c>
      <c r="M36" s="118">
        <v>4.9024582477738399</v>
      </c>
      <c r="N36" s="113"/>
    </row>
    <row r="37" spans="1:14" x14ac:dyDescent="0.4">
      <c r="A37" s="116">
        <v>18</v>
      </c>
      <c r="B37" s="117">
        <v>191500000</v>
      </c>
      <c r="C37" s="118">
        <v>1.9246231155778799</v>
      </c>
      <c r="D37" s="116">
        <v>245</v>
      </c>
      <c r="E37" s="117">
        <v>3088600000</v>
      </c>
      <c r="F37" s="118">
        <v>1.0493520965977401</v>
      </c>
      <c r="G37" s="214" t="s">
        <v>332</v>
      </c>
      <c r="H37" s="116">
        <v>946</v>
      </c>
      <c r="I37" s="117">
        <v>11122358780</v>
      </c>
      <c r="J37" s="118">
        <v>0.98597466111577103</v>
      </c>
      <c r="K37" s="116">
        <v>18</v>
      </c>
      <c r="L37" s="117">
        <v>211848226</v>
      </c>
      <c r="M37" s="118">
        <v>2.91613825069525</v>
      </c>
    </row>
    <row r="38" spans="1:14" x14ac:dyDescent="0.4">
      <c r="A38" s="116">
        <v>11</v>
      </c>
      <c r="B38" s="117">
        <v>91840000</v>
      </c>
      <c r="C38" s="118">
        <v>0.68029629629629595</v>
      </c>
      <c r="D38" s="116">
        <v>129</v>
      </c>
      <c r="E38" s="117">
        <v>1567570800</v>
      </c>
      <c r="F38" s="118">
        <v>0.89322807421817796</v>
      </c>
      <c r="G38" s="215" t="s">
        <v>333</v>
      </c>
      <c r="H38" s="116">
        <v>651</v>
      </c>
      <c r="I38" s="117">
        <v>5906363277</v>
      </c>
      <c r="J38" s="118">
        <v>0.92741442128235496</v>
      </c>
      <c r="K38" s="116">
        <v>15</v>
      </c>
      <c r="L38" s="117">
        <v>53488680</v>
      </c>
      <c r="M38" s="118">
        <v>40.949557077006801</v>
      </c>
    </row>
    <row r="39" spans="1:14" x14ac:dyDescent="0.4">
      <c r="A39" s="116">
        <v>19</v>
      </c>
      <c r="B39" s="117">
        <v>203920000</v>
      </c>
      <c r="C39" s="118">
        <v>2.9383285302593598</v>
      </c>
      <c r="D39" s="116">
        <v>237</v>
      </c>
      <c r="E39" s="117">
        <v>3386390000</v>
      </c>
      <c r="F39" s="118">
        <v>1.11063409706598</v>
      </c>
      <c r="G39" s="214" t="s">
        <v>334</v>
      </c>
      <c r="H39" s="116">
        <v>867</v>
      </c>
      <c r="I39" s="117">
        <v>9521983544</v>
      </c>
      <c r="J39" s="118">
        <v>0.91856694682478002</v>
      </c>
      <c r="K39" s="116">
        <v>17</v>
      </c>
      <c r="L39" s="117">
        <v>337311360</v>
      </c>
      <c r="M39" s="118">
        <v>3.0718158340771802</v>
      </c>
    </row>
    <row r="40" spans="1:14" x14ac:dyDescent="0.4">
      <c r="A40" s="116">
        <v>33</v>
      </c>
      <c r="B40" s="117">
        <v>305700000</v>
      </c>
      <c r="C40" s="118">
        <v>0.77551434587381696</v>
      </c>
      <c r="D40" s="116">
        <v>432</v>
      </c>
      <c r="E40" s="117">
        <v>6386935000</v>
      </c>
      <c r="F40" s="118">
        <v>1.2650351963429001</v>
      </c>
      <c r="G40" s="214" t="s">
        <v>335</v>
      </c>
      <c r="H40" s="116">
        <v>1843</v>
      </c>
      <c r="I40" s="117">
        <v>18592422424</v>
      </c>
      <c r="J40" s="118">
        <v>0.96914784347131899</v>
      </c>
      <c r="K40" s="116">
        <v>26</v>
      </c>
      <c r="L40" s="117">
        <v>158058769</v>
      </c>
      <c r="M40" s="118">
        <v>0.27011129793204602</v>
      </c>
    </row>
    <row r="41" spans="1:14" x14ac:dyDescent="0.4">
      <c r="A41" s="116">
        <v>16</v>
      </c>
      <c r="B41" s="117">
        <v>230000000</v>
      </c>
      <c r="C41" s="118">
        <v>1.82539682539682</v>
      </c>
      <c r="D41" s="116">
        <v>162</v>
      </c>
      <c r="E41" s="117">
        <v>2498340000</v>
      </c>
      <c r="F41" s="118">
        <v>1.01343901736566</v>
      </c>
      <c r="G41" s="214" t="s">
        <v>336</v>
      </c>
      <c r="H41" s="116">
        <v>856</v>
      </c>
      <c r="I41" s="117">
        <v>9975686818</v>
      </c>
      <c r="J41" s="118">
        <v>0.88988866553019896</v>
      </c>
      <c r="K41" s="116">
        <v>20</v>
      </c>
      <c r="L41" s="117">
        <v>459716844</v>
      </c>
      <c r="M41" s="118">
        <v>30.3039808360876</v>
      </c>
    </row>
    <row r="42" spans="1:14" x14ac:dyDescent="0.4">
      <c r="A42" s="116">
        <v>12</v>
      </c>
      <c r="B42" s="117">
        <v>179000000</v>
      </c>
      <c r="C42" s="118">
        <v>2.2704211060375399</v>
      </c>
      <c r="D42" s="116">
        <v>204</v>
      </c>
      <c r="E42" s="117">
        <v>1867820000</v>
      </c>
      <c r="F42" s="118">
        <v>1.08024544986611</v>
      </c>
      <c r="G42" s="214" t="s">
        <v>337</v>
      </c>
      <c r="H42" s="116">
        <v>880</v>
      </c>
      <c r="I42" s="117">
        <v>6419890122</v>
      </c>
      <c r="J42" s="118">
        <v>0.94889271451174295</v>
      </c>
      <c r="K42" s="116">
        <v>4</v>
      </c>
      <c r="L42" s="117">
        <v>20364854</v>
      </c>
      <c r="M42" s="118">
        <v>1.6682987138729599</v>
      </c>
    </row>
    <row r="43" spans="1:14" x14ac:dyDescent="0.4">
      <c r="A43" s="116">
        <v>14</v>
      </c>
      <c r="B43" s="117">
        <v>113250000</v>
      </c>
      <c r="C43" s="118">
        <v>1.3276670574443099</v>
      </c>
      <c r="D43" s="116">
        <v>147</v>
      </c>
      <c r="E43" s="117">
        <v>1617480000</v>
      </c>
      <c r="F43" s="118">
        <v>0.74985987761950001</v>
      </c>
      <c r="G43" s="214" t="s">
        <v>338</v>
      </c>
      <c r="H43" s="116">
        <v>738</v>
      </c>
      <c r="I43" s="117">
        <v>7308433090</v>
      </c>
      <c r="J43" s="118">
        <v>0.91599649572039299</v>
      </c>
      <c r="K43" s="116">
        <v>5</v>
      </c>
      <c r="L43" s="117">
        <v>11329692</v>
      </c>
      <c r="M43" s="118">
        <v>0.20016264319394</v>
      </c>
    </row>
    <row r="44" spans="1:14" x14ac:dyDescent="0.4">
      <c r="A44" s="210">
        <v>1719</v>
      </c>
      <c r="B44" s="211">
        <v>25338132000</v>
      </c>
      <c r="C44" s="213">
        <v>0.97332280067361099</v>
      </c>
      <c r="D44" s="210">
        <v>21614</v>
      </c>
      <c r="E44" s="211">
        <v>337278365140</v>
      </c>
      <c r="F44" s="213">
        <v>0.97257639649502003</v>
      </c>
      <c r="G44" s="143" t="s">
        <v>339</v>
      </c>
      <c r="H44" s="210">
        <v>98978</v>
      </c>
      <c r="I44" s="211">
        <v>1221067613230</v>
      </c>
      <c r="J44" s="213">
        <v>0.94882887740946298</v>
      </c>
      <c r="K44" s="210">
        <v>1362</v>
      </c>
      <c r="L44" s="211">
        <v>15817974350</v>
      </c>
      <c r="M44" s="213">
        <v>0.93494957064782602</v>
      </c>
    </row>
    <row r="45" spans="1:14" ht="18.75" customHeight="1" x14ac:dyDescent="0.4">
      <c r="A45" s="116">
        <v>7</v>
      </c>
      <c r="B45" s="117">
        <v>190000000</v>
      </c>
      <c r="C45" s="118">
        <v>2.78919553728714</v>
      </c>
      <c r="D45" s="116">
        <v>82</v>
      </c>
      <c r="E45" s="117">
        <v>1364200000</v>
      </c>
      <c r="F45" s="118">
        <v>1.3674545418095001</v>
      </c>
      <c r="G45" s="214" t="s">
        <v>340</v>
      </c>
      <c r="H45" s="116">
        <v>314</v>
      </c>
      <c r="I45" s="117">
        <v>3647234423</v>
      </c>
      <c r="J45" s="118">
        <v>0.99890690045933195</v>
      </c>
      <c r="K45" s="116">
        <v>2</v>
      </c>
      <c r="L45" s="117">
        <v>53609485</v>
      </c>
      <c r="M45" s="118">
        <v>0.47753896908189097</v>
      </c>
    </row>
    <row r="46" spans="1:14" ht="18.75" customHeight="1" x14ac:dyDescent="0.4">
      <c r="A46" s="116">
        <v>5</v>
      </c>
      <c r="B46" s="117">
        <v>82000000</v>
      </c>
      <c r="C46" s="118">
        <v>2.9285714285714199</v>
      </c>
      <c r="D46" s="116">
        <v>61</v>
      </c>
      <c r="E46" s="117">
        <v>1162700000</v>
      </c>
      <c r="F46" s="118">
        <v>1.3276165246979801</v>
      </c>
      <c r="G46" s="214" t="s">
        <v>341</v>
      </c>
      <c r="H46" s="116">
        <v>267</v>
      </c>
      <c r="I46" s="117">
        <v>3314708690</v>
      </c>
      <c r="J46" s="118">
        <v>1.06136439028894</v>
      </c>
      <c r="K46" s="116">
        <v>6</v>
      </c>
      <c r="L46" s="117">
        <v>11092799</v>
      </c>
      <c r="M46" s="118"/>
    </row>
    <row r="47" spans="1:14" ht="18.75" customHeight="1" x14ac:dyDescent="0.4">
      <c r="A47" s="116">
        <v>3</v>
      </c>
      <c r="B47" s="117">
        <v>37056000</v>
      </c>
      <c r="C47" s="118">
        <v>18.527999999999999</v>
      </c>
      <c r="D47" s="116">
        <v>52</v>
      </c>
      <c r="E47" s="117">
        <v>552011000</v>
      </c>
      <c r="F47" s="118">
        <v>2.92999469214437</v>
      </c>
      <c r="G47" s="214" t="s">
        <v>342</v>
      </c>
      <c r="H47" s="116">
        <v>131</v>
      </c>
      <c r="I47" s="117">
        <v>982837523</v>
      </c>
      <c r="J47" s="118">
        <v>1.22627488769641</v>
      </c>
      <c r="K47" s="116"/>
      <c r="L47" s="117"/>
      <c r="M47" s="118"/>
    </row>
    <row r="48" spans="1:14" ht="18.75" customHeight="1" x14ac:dyDescent="0.4">
      <c r="A48" s="116">
        <v>4</v>
      </c>
      <c r="B48" s="117">
        <v>50000000</v>
      </c>
      <c r="C48" s="118">
        <v>2.8571428571428501</v>
      </c>
      <c r="D48" s="116">
        <v>73</v>
      </c>
      <c r="E48" s="117">
        <v>1065140000</v>
      </c>
      <c r="F48" s="118">
        <v>1.28614622224583</v>
      </c>
      <c r="G48" s="214" t="s">
        <v>343</v>
      </c>
      <c r="H48" s="116">
        <v>340</v>
      </c>
      <c r="I48" s="117">
        <v>3750340700</v>
      </c>
      <c r="J48" s="118">
        <v>0.90134725233149504</v>
      </c>
      <c r="K48" s="116">
        <v>4</v>
      </c>
      <c r="L48" s="117">
        <v>6130128</v>
      </c>
      <c r="M48" s="118">
        <v>0.15471490386511899</v>
      </c>
    </row>
    <row r="49" spans="1:14" ht="18.75" customHeight="1" x14ac:dyDescent="0.4">
      <c r="A49" s="116">
        <v>8</v>
      </c>
      <c r="B49" s="117">
        <v>49500000</v>
      </c>
      <c r="C49" s="118">
        <v>0.30841121495327101</v>
      </c>
      <c r="D49" s="116">
        <v>90</v>
      </c>
      <c r="E49" s="117">
        <v>759820000</v>
      </c>
      <c r="F49" s="118">
        <v>0.76323624543456503</v>
      </c>
      <c r="G49" s="214" t="s">
        <v>344</v>
      </c>
      <c r="H49" s="116">
        <v>314</v>
      </c>
      <c r="I49" s="117">
        <v>2564519809</v>
      </c>
      <c r="J49" s="118">
        <v>1.0450242772810301</v>
      </c>
      <c r="K49" s="116">
        <v>2</v>
      </c>
      <c r="L49" s="117">
        <v>1580261</v>
      </c>
      <c r="M49" s="118">
        <v>6.43192367495561E-2</v>
      </c>
    </row>
    <row r="50" spans="1:14" ht="18.75" customHeight="1" x14ac:dyDescent="0.4">
      <c r="A50" s="116">
        <v>6</v>
      </c>
      <c r="B50" s="117">
        <v>72000000</v>
      </c>
      <c r="C50" s="118">
        <v>0.94986807387862704</v>
      </c>
      <c r="D50" s="116">
        <v>83</v>
      </c>
      <c r="E50" s="117">
        <v>998000000</v>
      </c>
      <c r="F50" s="118">
        <v>1.4333931777378801</v>
      </c>
      <c r="G50" s="214" t="s">
        <v>345</v>
      </c>
      <c r="H50" s="116">
        <v>385</v>
      </c>
      <c r="I50" s="117">
        <v>4224354940</v>
      </c>
      <c r="J50" s="118">
        <v>0.91829988405796803</v>
      </c>
      <c r="K50" s="116">
        <v>6</v>
      </c>
      <c r="L50" s="117">
        <v>66138781</v>
      </c>
      <c r="M50" s="118">
        <v>3.3864798419067399</v>
      </c>
    </row>
    <row r="51" spans="1:14" ht="18.75" customHeight="1" x14ac:dyDescent="0.4">
      <c r="A51" s="116">
        <v>4</v>
      </c>
      <c r="B51" s="117">
        <v>134000000</v>
      </c>
      <c r="C51" s="118"/>
      <c r="D51" s="116">
        <v>60</v>
      </c>
      <c r="E51" s="117">
        <v>1517940000</v>
      </c>
      <c r="F51" s="118">
        <v>1.16085959008871</v>
      </c>
      <c r="G51" s="214" t="s">
        <v>346</v>
      </c>
      <c r="H51" s="116">
        <v>279</v>
      </c>
      <c r="I51" s="117">
        <v>5363949486</v>
      </c>
      <c r="J51" s="118">
        <v>1.0320970874473101</v>
      </c>
      <c r="K51" s="116"/>
      <c r="L51" s="117"/>
      <c r="M51" s="118"/>
    </row>
    <row r="52" spans="1:14" ht="18.75" customHeight="1" x14ac:dyDescent="0.4">
      <c r="A52" s="116">
        <v>10</v>
      </c>
      <c r="B52" s="117">
        <v>178900000</v>
      </c>
      <c r="C52" s="118">
        <v>1.3087051938551499</v>
      </c>
      <c r="D52" s="116">
        <v>119</v>
      </c>
      <c r="E52" s="117">
        <v>1995065000</v>
      </c>
      <c r="F52" s="118">
        <v>1.10093811218718</v>
      </c>
      <c r="G52" s="214" t="s">
        <v>347</v>
      </c>
      <c r="H52" s="116">
        <v>416</v>
      </c>
      <c r="I52" s="117">
        <v>5465549000</v>
      </c>
      <c r="J52" s="118">
        <v>0.88618612066784397</v>
      </c>
      <c r="K52" s="116">
        <v>4</v>
      </c>
      <c r="L52" s="117">
        <v>9532210</v>
      </c>
      <c r="M52" s="118">
        <v>0.116599923284518</v>
      </c>
    </row>
    <row r="53" spans="1:14" ht="18.75" customHeight="1" x14ac:dyDescent="0.4">
      <c r="A53" s="116">
        <v>6</v>
      </c>
      <c r="B53" s="117">
        <v>36000000</v>
      </c>
      <c r="C53" s="118">
        <v>0.59016393442622905</v>
      </c>
      <c r="D53" s="116">
        <v>99</v>
      </c>
      <c r="E53" s="117">
        <v>1302772000</v>
      </c>
      <c r="F53" s="118">
        <v>1.75625446554954</v>
      </c>
      <c r="G53" s="214" t="s">
        <v>348</v>
      </c>
      <c r="H53" s="116">
        <v>366</v>
      </c>
      <c r="I53" s="117">
        <v>3868042652</v>
      </c>
      <c r="J53" s="118">
        <v>1.07759969093065</v>
      </c>
      <c r="K53" s="116">
        <v>2</v>
      </c>
      <c r="L53" s="117">
        <v>3157403</v>
      </c>
      <c r="M53" s="118">
        <v>1.1275356046151199</v>
      </c>
    </row>
    <row r="54" spans="1:14" ht="18.75" customHeight="1" x14ac:dyDescent="0.4">
      <c r="A54" s="116">
        <v>1</v>
      </c>
      <c r="B54" s="117">
        <v>5000000</v>
      </c>
      <c r="C54" s="118">
        <v>0.71428571428571397</v>
      </c>
      <c r="D54" s="116">
        <v>23</v>
      </c>
      <c r="E54" s="117">
        <v>262500000</v>
      </c>
      <c r="F54" s="118">
        <v>1.5676321289937201</v>
      </c>
      <c r="G54" s="214" t="s">
        <v>349</v>
      </c>
      <c r="H54" s="116">
        <v>78</v>
      </c>
      <c r="I54" s="117">
        <v>832310500</v>
      </c>
      <c r="J54" s="118">
        <v>0.99216162863607205</v>
      </c>
      <c r="K54" s="116"/>
      <c r="L54" s="117"/>
      <c r="M54" s="118"/>
    </row>
    <row r="55" spans="1:14" ht="18.75" customHeight="1" x14ac:dyDescent="0.4">
      <c r="A55" s="116">
        <v>1</v>
      </c>
      <c r="B55" s="117">
        <v>15000000</v>
      </c>
      <c r="C55" s="118">
        <v>2.3076923076922999</v>
      </c>
      <c r="D55" s="116">
        <v>32</v>
      </c>
      <c r="E55" s="117">
        <v>523324000</v>
      </c>
      <c r="F55" s="118">
        <v>1.3767336630537701</v>
      </c>
      <c r="G55" s="214" t="s">
        <v>350</v>
      </c>
      <c r="H55" s="116">
        <v>207</v>
      </c>
      <c r="I55" s="117">
        <v>1795433169</v>
      </c>
      <c r="J55" s="118">
        <v>0.89363556845910797</v>
      </c>
      <c r="K55" s="116"/>
      <c r="L55" s="117"/>
      <c r="M55" s="118" t="s">
        <v>388</v>
      </c>
    </row>
    <row r="56" spans="1:14" ht="18.75" customHeight="1" x14ac:dyDescent="0.4">
      <c r="A56" s="116">
        <v>5</v>
      </c>
      <c r="B56" s="117">
        <v>43000000</v>
      </c>
      <c r="C56" s="118">
        <v>12.285714285714199</v>
      </c>
      <c r="D56" s="116">
        <v>64</v>
      </c>
      <c r="E56" s="117">
        <v>740000000</v>
      </c>
      <c r="F56" s="118">
        <v>1.03685021717808</v>
      </c>
      <c r="G56" s="214" t="s">
        <v>351</v>
      </c>
      <c r="H56" s="116">
        <v>288</v>
      </c>
      <c r="I56" s="117">
        <v>3501133700</v>
      </c>
      <c r="J56" s="118">
        <v>0.95580967310154996</v>
      </c>
      <c r="K56" s="116">
        <v>4</v>
      </c>
      <c r="L56" s="117">
        <v>52717561</v>
      </c>
      <c r="M56" s="118">
        <v>0.36289343086999798</v>
      </c>
      <c r="N56" s="113"/>
    </row>
    <row r="57" spans="1:14" ht="18.75" customHeight="1" x14ac:dyDescent="0.4">
      <c r="A57" s="116">
        <v>2</v>
      </c>
      <c r="B57" s="117">
        <v>33000000</v>
      </c>
      <c r="C57" s="118">
        <v>4.71428571428571</v>
      </c>
      <c r="D57" s="116">
        <v>19</v>
      </c>
      <c r="E57" s="117">
        <v>163600000</v>
      </c>
      <c r="F57" s="118">
        <v>0.64358772619984195</v>
      </c>
      <c r="G57" s="214" t="s">
        <v>352</v>
      </c>
      <c r="H57" s="116">
        <v>99</v>
      </c>
      <c r="I57" s="117">
        <v>1238840600</v>
      </c>
      <c r="J57" s="118">
        <v>0.87593180484895905</v>
      </c>
      <c r="K57" s="116"/>
      <c r="L57" s="117"/>
      <c r="M57" s="118"/>
    </row>
    <row r="58" spans="1:14" ht="18.75" customHeight="1" x14ac:dyDescent="0.4">
      <c r="A58" s="116">
        <v>4</v>
      </c>
      <c r="B58" s="117">
        <v>19000000</v>
      </c>
      <c r="C58" s="118">
        <v>0.93091621754042098</v>
      </c>
      <c r="D58" s="116">
        <v>28</v>
      </c>
      <c r="E58" s="117">
        <v>379200000</v>
      </c>
      <c r="F58" s="118">
        <v>2.15503523528074</v>
      </c>
      <c r="G58" s="215" t="s">
        <v>353</v>
      </c>
      <c r="H58" s="116">
        <v>126</v>
      </c>
      <c r="I58" s="117">
        <v>1129397831</v>
      </c>
      <c r="J58" s="118">
        <v>1.04484635622316</v>
      </c>
      <c r="K58" s="116"/>
      <c r="L58" s="117"/>
      <c r="M58" s="118" t="s">
        <v>388</v>
      </c>
    </row>
    <row r="59" spans="1:14" ht="18.75" customHeight="1" x14ac:dyDescent="0.4">
      <c r="A59" s="116">
        <v>4</v>
      </c>
      <c r="B59" s="117">
        <v>16000000</v>
      </c>
      <c r="C59" s="118">
        <v>1.09965635738831</v>
      </c>
      <c r="D59" s="116">
        <v>56</v>
      </c>
      <c r="E59" s="117">
        <v>441130000</v>
      </c>
      <c r="F59" s="118">
        <v>0.67113450683868603</v>
      </c>
      <c r="G59" s="214" t="s">
        <v>354</v>
      </c>
      <c r="H59" s="116">
        <v>172</v>
      </c>
      <c r="I59" s="117">
        <v>1830447600</v>
      </c>
      <c r="J59" s="118">
        <v>0.82885747296060897</v>
      </c>
      <c r="K59" s="116">
        <v>1</v>
      </c>
      <c r="L59" s="117">
        <v>3944112</v>
      </c>
      <c r="M59" s="118">
        <v>6.5292637795338102E-2</v>
      </c>
    </row>
    <row r="60" spans="1:14" ht="18.75" customHeight="1" x14ac:dyDescent="0.4">
      <c r="A60" s="116">
        <v>5</v>
      </c>
      <c r="B60" s="117">
        <v>37500000</v>
      </c>
      <c r="C60" s="118">
        <v>2.0270270270270201</v>
      </c>
      <c r="D60" s="116">
        <v>47</v>
      </c>
      <c r="E60" s="117">
        <v>541890000</v>
      </c>
      <c r="F60" s="118">
        <v>1.0181309183826801</v>
      </c>
      <c r="G60" s="214" t="s">
        <v>355</v>
      </c>
      <c r="H60" s="116">
        <v>136</v>
      </c>
      <c r="I60" s="117">
        <v>1329133600</v>
      </c>
      <c r="J60" s="118">
        <v>0.90796763890858201</v>
      </c>
      <c r="K60" s="116"/>
      <c r="L60" s="117"/>
      <c r="M60" s="118"/>
    </row>
    <row r="61" spans="1:14" ht="18.75" customHeight="1" x14ac:dyDescent="0.4">
      <c r="A61" s="116">
        <v>4</v>
      </c>
      <c r="B61" s="117">
        <v>7000000</v>
      </c>
      <c r="C61" s="118">
        <v>0.41176470588235198</v>
      </c>
      <c r="D61" s="116">
        <v>36</v>
      </c>
      <c r="E61" s="117">
        <v>343100000</v>
      </c>
      <c r="F61" s="118">
        <v>1.1595133491044201</v>
      </c>
      <c r="G61" s="214" t="s">
        <v>356</v>
      </c>
      <c r="H61" s="116">
        <v>160</v>
      </c>
      <c r="I61" s="117">
        <v>1692789676</v>
      </c>
      <c r="J61" s="118">
        <v>0.86888993307679896</v>
      </c>
      <c r="K61" s="116"/>
      <c r="L61" s="117"/>
      <c r="M61" s="118" t="s">
        <v>388</v>
      </c>
    </row>
    <row r="62" spans="1:14" x14ac:dyDescent="0.4">
      <c r="A62" s="210">
        <v>79</v>
      </c>
      <c r="B62" s="211">
        <v>1004956000</v>
      </c>
      <c r="C62" s="213">
        <v>1.5602968575332199</v>
      </c>
      <c r="D62" s="210">
        <v>1024</v>
      </c>
      <c r="E62" s="211">
        <v>14112392000</v>
      </c>
      <c r="F62" s="213">
        <v>1.2144771430425301</v>
      </c>
      <c r="G62" s="143" t="s">
        <v>339</v>
      </c>
      <c r="H62" s="210">
        <v>4078</v>
      </c>
      <c r="I62" s="211">
        <v>46531023899</v>
      </c>
      <c r="J62" s="213">
        <v>0.96194782922407496</v>
      </c>
      <c r="K62" s="210">
        <v>31</v>
      </c>
      <c r="L62" s="211">
        <v>207902740</v>
      </c>
      <c r="M62" s="213">
        <v>0.36928941916540098</v>
      </c>
    </row>
    <row r="63" spans="1:14" x14ac:dyDescent="0.4">
      <c r="A63" s="187">
        <v>1798</v>
      </c>
      <c r="B63" s="222">
        <v>26343088000</v>
      </c>
      <c r="C63" s="224">
        <v>0.98749465869904396</v>
      </c>
      <c r="D63" s="187">
        <v>22638</v>
      </c>
      <c r="E63" s="222">
        <v>351390757140</v>
      </c>
      <c r="F63" s="224">
        <v>0.98041917513342702</v>
      </c>
      <c r="G63" s="225" t="s">
        <v>204</v>
      </c>
      <c r="H63" s="187">
        <v>103056</v>
      </c>
      <c r="I63" s="222">
        <v>1267598637129</v>
      </c>
      <c r="J63" s="224">
        <v>0.94930411833008499</v>
      </c>
      <c r="K63" s="187">
        <v>1393</v>
      </c>
      <c r="L63" s="222">
        <v>16025877090</v>
      </c>
      <c r="M63" s="224">
        <v>0.91673286143433597</v>
      </c>
    </row>
    <row r="67" spans="7:7" x14ac:dyDescent="0.4">
      <c r="G67" s="236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0F43-3976-49ED-8433-FAFC31909597}">
  <sheetPr>
    <pageSetUpPr fitToPage="1"/>
  </sheetPr>
  <dimension ref="A1:I55"/>
  <sheetViews>
    <sheetView view="pageBreakPreview" topLeftCell="B1" zoomScaleNormal="100" zoomScaleSheetLayoutView="100" workbookViewId="0">
      <selection activeCell="C51" sqref="C51"/>
    </sheetView>
  </sheetViews>
  <sheetFormatPr defaultRowHeight="18.75" x14ac:dyDescent="0.4"/>
  <cols>
    <col min="1" max="1" width="5.625" style="123" customWidth="1"/>
    <col min="2" max="3" width="20.625" style="123" customWidth="1"/>
    <col min="4" max="4" width="10.625" style="1" customWidth="1"/>
    <col min="5" max="5" width="2.625" style="123" customWidth="1"/>
    <col min="6" max="6" width="5.625" style="123" customWidth="1"/>
    <col min="7" max="8" width="20.625" style="123" customWidth="1"/>
    <col min="9" max="9" width="10.625" style="123" customWidth="1"/>
    <col min="10" max="16384" width="9" style="123"/>
  </cols>
  <sheetData>
    <row r="1" spans="1:9" ht="24" x14ac:dyDescent="0.5">
      <c r="A1" s="121" t="s">
        <v>361</v>
      </c>
      <c r="B1" s="122"/>
      <c r="D1" s="124"/>
      <c r="H1" s="315" t="str">
        <f>目次!A5</f>
        <v xml:space="preserve">2025.1保証統計情報 </v>
      </c>
      <c r="I1" s="315"/>
    </row>
    <row r="2" spans="1:9" ht="24" x14ac:dyDescent="0.5">
      <c r="A2" s="121"/>
      <c r="B2" s="122"/>
      <c r="D2" s="124"/>
      <c r="H2" s="125"/>
      <c r="I2" s="125"/>
    </row>
    <row r="3" spans="1:9" x14ac:dyDescent="0.4">
      <c r="H3" s="316" t="s">
        <v>9</v>
      </c>
      <c r="I3" s="316"/>
    </row>
    <row r="4" spans="1:9" x14ac:dyDescent="0.4">
      <c r="A4" s="140" t="s">
        <v>10</v>
      </c>
      <c r="B4" s="141" t="s">
        <v>11</v>
      </c>
      <c r="C4" s="141"/>
      <c r="D4" s="142" t="s">
        <v>12</v>
      </c>
      <c r="F4" s="140" t="s">
        <v>10</v>
      </c>
      <c r="G4" s="141" t="s">
        <v>11</v>
      </c>
      <c r="H4" s="141"/>
      <c r="I4" s="142" t="s">
        <v>12</v>
      </c>
    </row>
    <row r="5" spans="1:9" x14ac:dyDescent="0.4">
      <c r="A5" s="143">
        <v>1</v>
      </c>
      <c r="B5" s="126" t="s">
        <v>15</v>
      </c>
      <c r="C5" s="127" t="s">
        <v>75</v>
      </c>
      <c r="D5" s="2">
        <v>417000000</v>
      </c>
      <c r="F5" s="143">
        <v>52</v>
      </c>
      <c r="G5" s="126" t="s">
        <v>15</v>
      </c>
      <c r="H5" s="127" t="s">
        <v>35</v>
      </c>
      <c r="I5" s="2">
        <v>123000000</v>
      </c>
    </row>
    <row r="6" spans="1:9" x14ac:dyDescent="0.4">
      <c r="A6" s="143">
        <v>2</v>
      </c>
      <c r="B6" s="126" t="s">
        <v>16</v>
      </c>
      <c r="C6" s="127" t="s">
        <v>405</v>
      </c>
      <c r="D6" s="2">
        <v>389000000</v>
      </c>
      <c r="F6" s="143">
        <v>53</v>
      </c>
      <c r="G6" s="126" t="s">
        <v>16</v>
      </c>
      <c r="H6" s="127" t="s">
        <v>78</v>
      </c>
      <c r="I6" s="2">
        <v>120600000</v>
      </c>
    </row>
    <row r="7" spans="1:9" x14ac:dyDescent="0.4">
      <c r="A7" s="143">
        <v>3</v>
      </c>
      <c r="B7" s="126" t="s">
        <v>15</v>
      </c>
      <c r="C7" s="127" t="s">
        <v>26</v>
      </c>
      <c r="D7" s="2">
        <v>358690000</v>
      </c>
      <c r="F7" s="143">
        <v>54</v>
      </c>
      <c r="G7" s="126" t="s">
        <v>16</v>
      </c>
      <c r="H7" s="127" t="s">
        <v>415</v>
      </c>
      <c r="I7" s="2">
        <v>120000000</v>
      </c>
    </row>
    <row r="8" spans="1:9" x14ac:dyDescent="0.4">
      <c r="A8" s="143">
        <v>4</v>
      </c>
      <c r="B8" s="126" t="s">
        <v>32</v>
      </c>
      <c r="C8" s="127" t="s">
        <v>69</v>
      </c>
      <c r="D8" s="2">
        <v>340500000</v>
      </c>
      <c r="F8" s="143">
        <v>55</v>
      </c>
      <c r="G8" s="126" t="s">
        <v>15</v>
      </c>
      <c r="H8" s="127" t="s">
        <v>84</v>
      </c>
      <c r="I8" s="2">
        <v>118000000</v>
      </c>
    </row>
    <row r="9" spans="1:9" x14ac:dyDescent="0.4">
      <c r="A9" s="143">
        <v>5</v>
      </c>
      <c r="B9" s="126" t="s">
        <v>15</v>
      </c>
      <c r="C9" s="127" t="s">
        <v>38</v>
      </c>
      <c r="D9" s="2">
        <v>320000000</v>
      </c>
      <c r="F9" s="143">
        <v>55</v>
      </c>
      <c r="G9" s="126" t="s">
        <v>15</v>
      </c>
      <c r="H9" s="127" t="s">
        <v>37</v>
      </c>
      <c r="I9" s="2">
        <v>118000000</v>
      </c>
    </row>
    <row r="10" spans="1:9" x14ac:dyDescent="0.4">
      <c r="A10" s="143">
        <v>6</v>
      </c>
      <c r="B10" s="126" t="s">
        <v>15</v>
      </c>
      <c r="C10" s="127" t="s">
        <v>17</v>
      </c>
      <c r="D10" s="2">
        <v>298000000</v>
      </c>
      <c r="F10" s="143">
        <v>55</v>
      </c>
      <c r="G10" s="126" t="s">
        <v>15</v>
      </c>
      <c r="H10" s="127" t="s">
        <v>80</v>
      </c>
      <c r="I10" s="2">
        <v>118000000</v>
      </c>
    </row>
    <row r="11" spans="1:9" x14ac:dyDescent="0.4">
      <c r="A11" s="143">
        <v>7</v>
      </c>
      <c r="B11" s="126" t="s">
        <v>15</v>
      </c>
      <c r="C11" s="127" t="s">
        <v>14</v>
      </c>
      <c r="D11" s="2">
        <v>281000000</v>
      </c>
      <c r="F11" s="143">
        <v>58</v>
      </c>
      <c r="G11" s="126" t="s">
        <v>32</v>
      </c>
      <c r="H11" s="127" t="s">
        <v>60</v>
      </c>
      <c r="I11" s="2">
        <v>117500000</v>
      </c>
    </row>
    <row r="12" spans="1:9" x14ac:dyDescent="0.4">
      <c r="A12" s="143">
        <v>8</v>
      </c>
      <c r="B12" s="126" t="s">
        <v>16</v>
      </c>
      <c r="C12" s="127" t="s">
        <v>406</v>
      </c>
      <c r="D12" s="2">
        <v>262000000</v>
      </c>
      <c r="F12" s="143">
        <v>59</v>
      </c>
      <c r="G12" s="126" t="s">
        <v>15</v>
      </c>
      <c r="H12" s="127" t="s">
        <v>416</v>
      </c>
      <c r="I12" s="2">
        <v>115500000</v>
      </c>
    </row>
    <row r="13" spans="1:9" x14ac:dyDescent="0.4">
      <c r="A13" s="143">
        <v>9</v>
      </c>
      <c r="B13" s="126" t="s">
        <v>16</v>
      </c>
      <c r="C13" s="127" t="s">
        <v>372</v>
      </c>
      <c r="D13" s="2">
        <v>255000000</v>
      </c>
      <c r="F13" s="143">
        <v>60</v>
      </c>
      <c r="G13" s="126" t="s">
        <v>13</v>
      </c>
      <c r="H13" s="127" t="s">
        <v>57</v>
      </c>
      <c r="I13" s="2">
        <v>115000000</v>
      </c>
    </row>
    <row r="14" spans="1:9" x14ac:dyDescent="0.4">
      <c r="A14" s="143">
        <v>10</v>
      </c>
      <c r="B14" s="126" t="s">
        <v>32</v>
      </c>
      <c r="C14" s="127" t="s">
        <v>38</v>
      </c>
      <c r="D14" s="2">
        <v>254200000</v>
      </c>
      <c r="F14" s="143">
        <v>61</v>
      </c>
      <c r="G14" s="126" t="s">
        <v>239</v>
      </c>
      <c r="H14" s="127" t="s">
        <v>385</v>
      </c>
      <c r="I14" s="2">
        <v>114500000</v>
      </c>
    </row>
    <row r="15" spans="1:9" x14ac:dyDescent="0.4">
      <c r="A15" s="143">
        <v>11</v>
      </c>
      <c r="B15" s="126" t="s">
        <v>16</v>
      </c>
      <c r="C15" s="127" t="s">
        <v>407</v>
      </c>
      <c r="D15" s="2">
        <v>245000000</v>
      </c>
      <c r="F15" s="143">
        <v>62</v>
      </c>
      <c r="G15" s="126" t="s">
        <v>239</v>
      </c>
      <c r="H15" s="127" t="s">
        <v>60</v>
      </c>
      <c r="I15" s="2">
        <v>113200000</v>
      </c>
    </row>
    <row r="16" spans="1:9" x14ac:dyDescent="0.4">
      <c r="A16" s="143">
        <v>11</v>
      </c>
      <c r="B16" s="126" t="s">
        <v>15</v>
      </c>
      <c r="C16" s="127" t="s">
        <v>20</v>
      </c>
      <c r="D16" s="2">
        <v>245000000</v>
      </c>
      <c r="F16" s="143">
        <v>63</v>
      </c>
      <c r="G16" s="126" t="s">
        <v>16</v>
      </c>
      <c r="H16" s="127" t="s">
        <v>18</v>
      </c>
      <c r="I16" s="2">
        <v>112000000</v>
      </c>
    </row>
    <row r="17" spans="1:9" x14ac:dyDescent="0.4">
      <c r="A17" s="143">
        <v>13</v>
      </c>
      <c r="B17" s="126" t="s">
        <v>15</v>
      </c>
      <c r="C17" s="127" t="s">
        <v>30</v>
      </c>
      <c r="D17" s="2">
        <v>230500000</v>
      </c>
      <c r="F17" s="143">
        <v>64</v>
      </c>
      <c r="G17" s="126" t="s">
        <v>16</v>
      </c>
      <c r="H17" s="127" t="s">
        <v>385</v>
      </c>
      <c r="I17" s="2">
        <v>111000000</v>
      </c>
    </row>
    <row r="18" spans="1:9" x14ac:dyDescent="0.4">
      <c r="A18" s="143">
        <v>14</v>
      </c>
      <c r="B18" s="126" t="s">
        <v>15</v>
      </c>
      <c r="C18" s="127" t="s">
        <v>22</v>
      </c>
      <c r="D18" s="2">
        <v>228200000</v>
      </c>
      <c r="F18" s="143">
        <v>65</v>
      </c>
      <c r="G18" s="126" t="s">
        <v>16</v>
      </c>
      <c r="H18" s="127" t="s">
        <v>362</v>
      </c>
      <c r="I18" s="2">
        <v>110600000</v>
      </c>
    </row>
    <row r="19" spans="1:9" x14ac:dyDescent="0.4">
      <c r="A19" s="143">
        <v>15</v>
      </c>
      <c r="B19" s="126" t="s">
        <v>15</v>
      </c>
      <c r="C19" s="127" t="s">
        <v>71</v>
      </c>
      <c r="D19" s="2">
        <v>211300000</v>
      </c>
      <c r="F19" s="143">
        <v>66</v>
      </c>
      <c r="G19" s="126" t="s">
        <v>16</v>
      </c>
      <c r="H19" s="127" t="s">
        <v>49</v>
      </c>
      <c r="I19" s="2">
        <v>110511000</v>
      </c>
    </row>
    <row r="20" spans="1:9" x14ac:dyDescent="0.4">
      <c r="A20" s="143">
        <v>16</v>
      </c>
      <c r="B20" s="126" t="s">
        <v>13</v>
      </c>
      <c r="C20" s="127" t="s">
        <v>22</v>
      </c>
      <c r="D20" s="2">
        <v>193300000</v>
      </c>
      <c r="F20" s="143">
        <v>67</v>
      </c>
      <c r="G20" s="126" t="s">
        <v>13</v>
      </c>
      <c r="H20" s="127" t="s">
        <v>44</v>
      </c>
      <c r="I20" s="2">
        <v>110000000</v>
      </c>
    </row>
    <row r="21" spans="1:9" x14ac:dyDescent="0.4">
      <c r="A21" s="143">
        <v>17</v>
      </c>
      <c r="B21" s="126" t="s">
        <v>32</v>
      </c>
      <c r="C21" s="127" t="s">
        <v>17</v>
      </c>
      <c r="D21" s="2">
        <v>180500000</v>
      </c>
      <c r="F21" s="143">
        <v>67</v>
      </c>
      <c r="G21" s="126" t="s">
        <v>15</v>
      </c>
      <c r="H21" s="127" t="s">
        <v>417</v>
      </c>
      <c r="I21" s="2">
        <v>110000000</v>
      </c>
    </row>
    <row r="22" spans="1:9" x14ac:dyDescent="0.4">
      <c r="A22" s="143">
        <v>18</v>
      </c>
      <c r="B22" s="126" t="s">
        <v>34</v>
      </c>
      <c r="C22" s="127" t="s">
        <v>21</v>
      </c>
      <c r="D22" s="2">
        <v>175100000</v>
      </c>
      <c r="F22" s="143">
        <v>67</v>
      </c>
      <c r="G22" s="126" t="s">
        <v>230</v>
      </c>
      <c r="H22" s="127" t="s">
        <v>418</v>
      </c>
      <c r="I22" s="2">
        <v>110000000</v>
      </c>
    </row>
    <row r="23" spans="1:9" x14ac:dyDescent="0.4">
      <c r="A23" s="143">
        <v>19</v>
      </c>
      <c r="B23" s="126" t="s">
        <v>16</v>
      </c>
      <c r="C23" s="127" t="s">
        <v>64</v>
      </c>
      <c r="D23" s="2">
        <v>173200000</v>
      </c>
      <c r="F23" s="143">
        <v>70</v>
      </c>
      <c r="G23" s="126" t="s">
        <v>16</v>
      </c>
      <c r="H23" s="127" t="s">
        <v>26</v>
      </c>
      <c r="I23" s="2">
        <v>109500000</v>
      </c>
    </row>
    <row r="24" spans="1:9" x14ac:dyDescent="0.4">
      <c r="A24" s="143">
        <v>20</v>
      </c>
      <c r="B24" s="126" t="s">
        <v>16</v>
      </c>
      <c r="C24" s="127" t="s">
        <v>38</v>
      </c>
      <c r="D24" s="2">
        <v>172000000</v>
      </c>
      <c r="F24" s="143">
        <v>71</v>
      </c>
      <c r="G24" s="126" t="s">
        <v>15</v>
      </c>
      <c r="H24" s="127" t="s">
        <v>419</v>
      </c>
      <c r="I24" s="2">
        <v>108900000</v>
      </c>
    </row>
    <row r="25" spans="1:9" x14ac:dyDescent="0.4">
      <c r="A25" s="143">
        <v>21</v>
      </c>
      <c r="B25" s="126" t="s">
        <v>16</v>
      </c>
      <c r="C25" s="127" t="s">
        <v>17</v>
      </c>
      <c r="D25" s="2">
        <v>169000000</v>
      </c>
      <c r="F25" s="143">
        <v>72</v>
      </c>
      <c r="G25" s="126" t="s">
        <v>16</v>
      </c>
      <c r="H25" s="127" t="s">
        <v>376</v>
      </c>
      <c r="I25" s="2">
        <v>108500000</v>
      </c>
    </row>
    <row r="26" spans="1:9" x14ac:dyDescent="0.4">
      <c r="A26" s="143">
        <v>22</v>
      </c>
      <c r="B26" s="126" t="s">
        <v>13</v>
      </c>
      <c r="C26" s="127" t="s">
        <v>24</v>
      </c>
      <c r="D26" s="2">
        <v>164000000</v>
      </c>
      <c r="F26" s="143">
        <v>73</v>
      </c>
      <c r="G26" s="126" t="s">
        <v>16</v>
      </c>
      <c r="H26" s="127" t="s">
        <v>53</v>
      </c>
      <c r="I26" s="2">
        <v>105000000</v>
      </c>
    </row>
    <row r="27" spans="1:9" x14ac:dyDescent="0.4">
      <c r="A27" s="143">
        <v>22</v>
      </c>
      <c r="B27" s="126" t="s">
        <v>15</v>
      </c>
      <c r="C27" s="127" t="s">
        <v>387</v>
      </c>
      <c r="D27" s="2">
        <v>164000000</v>
      </c>
      <c r="F27" s="143">
        <v>73</v>
      </c>
      <c r="G27" s="126" t="s">
        <v>16</v>
      </c>
      <c r="H27" s="127" t="s">
        <v>67</v>
      </c>
      <c r="I27" s="2">
        <v>105000000</v>
      </c>
    </row>
    <row r="28" spans="1:9" x14ac:dyDescent="0.4">
      <c r="A28" s="143">
        <v>24</v>
      </c>
      <c r="B28" s="126" t="s">
        <v>16</v>
      </c>
      <c r="C28" s="127" t="s">
        <v>375</v>
      </c>
      <c r="D28" s="2">
        <v>160700000</v>
      </c>
      <c r="F28" s="143">
        <v>73</v>
      </c>
      <c r="G28" s="126" t="s">
        <v>15</v>
      </c>
      <c r="H28" s="127" t="s">
        <v>420</v>
      </c>
      <c r="I28" s="2">
        <v>105000000</v>
      </c>
    </row>
    <row r="29" spans="1:9" x14ac:dyDescent="0.4">
      <c r="A29" s="143">
        <v>25</v>
      </c>
      <c r="B29" s="126" t="s">
        <v>32</v>
      </c>
      <c r="C29" s="127" t="s">
        <v>386</v>
      </c>
      <c r="D29" s="2">
        <v>160200000</v>
      </c>
      <c r="F29" s="143">
        <v>73</v>
      </c>
      <c r="G29" s="126" t="s">
        <v>15</v>
      </c>
      <c r="H29" s="127" t="s">
        <v>375</v>
      </c>
      <c r="I29" s="2">
        <v>105000000</v>
      </c>
    </row>
    <row r="30" spans="1:9" x14ac:dyDescent="0.4">
      <c r="A30" s="143">
        <v>26</v>
      </c>
      <c r="B30" s="126" t="s">
        <v>16</v>
      </c>
      <c r="C30" s="127" t="s">
        <v>22</v>
      </c>
      <c r="D30" s="2">
        <v>150700000</v>
      </c>
      <c r="F30" s="143">
        <v>77</v>
      </c>
      <c r="G30" s="126" t="s">
        <v>34</v>
      </c>
      <c r="H30" s="127" t="s">
        <v>46</v>
      </c>
      <c r="I30" s="2">
        <v>104650000</v>
      </c>
    </row>
    <row r="31" spans="1:9" x14ac:dyDescent="0.4">
      <c r="A31" s="143">
        <v>27</v>
      </c>
      <c r="B31" s="126" t="s">
        <v>34</v>
      </c>
      <c r="C31" s="127" t="s">
        <v>43</v>
      </c>
      <c r="D31" s="2">
        <v>148000000</v>
      </c>
      <c r="F31" s="143">
        <v>78</v>
      </c>
      <c r="G31" s="126" t="s">
        <v>32</v>
      </c>
      <c r="H31" s="127" t="s">
        <v>357</v>
      </c>
      <c r="I31" s="2">
        <v>102400000</v>
      </c>
    </row>
    <row r="32" spans="1:9" x14ac:dyDescent="0.4">
      <c r="A32" s="143">
        <v>28</v>
      </c>
      <c r="B32" s="126" t="s">
        <v>236</v>
      </c>
      <c r="C32" s="127" t="s">
        <v>374</v>
      </c>
      <c r="D32" s="2">
        <v>147250000</v>
      </c>
      <c r="F32" s="143">
        <v>79</v>
      </c>
      <c r="G32" s="126" t="s">
        <v>13</v>
      </c>
      <c r="H32" s="127" t="s">
        <v>375</v>
      </c>
      <c r="I32" s="2">
        <v>102000000</v>
      </c>
    </row>
    <row r="33" spans="1:9" x14ac:dyDescent="0.4">
      <c r="A33" s="143">
        <v>29</v>
      </c>
      <c r="B33" s="126" t="s">
        <v>15</v>
      </c>
      <c r="C33" s="127" t="s">
        <v>408</v>
      </c>
      <c r="D33" s="2">
        <v>146000000</v>
      </c>
      <c r="F33" s="143">
        <v>79</v>
      </c>
      <c r="G33" s="126" t="s">
        <v>15</v>
      </c>
      <c r="H33" s="127" t="s">
        <v>421</v>
      </c>
      <c r="I33" s="2">
        <v>102000000</v>
      </c>
    </row>
    <row r="34" spans="1:9" x14ac:dyDescent="0.4">
      <c r="A34" s="143">
        <v>30</v>
      </c>
      <c r="B34" s="126" t="s">
        <v>32</v>
      </c>
      <c r="C34" s="127" t="s">
        <v>377</v>
      </c>
      <c r="D34" s="2">
        <v>145000000</v>
      </c>
      <c r="F34" s="143">
        <v>81</v>
      </c>
      <c r="G34" s="126" t="s">
        <v>15</v>
      </c>
      <c r="H34" s="127" t="s">
        <v>422</v>
      </c>
      <c r="I34" s="2">
        <v>100000000</v>
      </c>
    </row>
    <row r="35" spans="1:9" x14ac:dyDescent="0.4">
      <c r="A35" s="143">
        <v>31</v>
      </c>
      <c r="B35" s="126" t="s">
        <v>16</v>
      </c>
      <c r="C35" s="127" t="s">
        <v>409</v>
      </c>
      <c r="D35" s="2">
        <v>143000000</v>
      </c>
      <c r="F35" s="143">
        <v>81</v>
      </c>
      <c r="G35" s="126" t="s">
        <v>15</v>
      </c>
      <c r="H35" s="127" t="s">
        <v>423</v>
      </c>
      <c r="I35" s="2">
        <v>100000000</v>
      </c>
    </row>
    <row r="36" spans="1:9" x14ac:dyDescent="0.4">
      <c r="A36" s="143">
        <v>31</v>
      </c>
      <c r="B36" s="126" t="s">
        <v>13</v>
      </c>
      <c r="C36" s="127" t="s">
        <v>56</v>
      </c>
      <c r="D36" s="2">
        <v>143000000</v>
      </c>
      <c r="F36" s="143">
        <v>83</v>
      </c>
      <c r="G36" s="126" t="s">
        <v>32</v>
      </c>
      <c r="H36" s="127" t="s">
        <v>424</v>
      </c>
      <c r="I36" s="2">
        <v>98000000</v>
      </c>
    </row>
    <row r="37" spans="1:9" x14ac:dyDescent="0.4">
      <c r="A37" s="143">
        <v>31</v>
      </c>
      <c r="B37" s="126" t="s">
        <v>32</v>
      </c>
      <c r="C37" s="127" t="s">
        <v>410</v>
      </c>
      <c r="D37" s="2">
        <v>143000000</v>
      </c>
      <c r="F37" s="143">
        <v>84</v>
      </c>
      <c r="G37" s="126" t="s">
        <v>13</v>
      </c>
      <c r="H37" s="127" t="s">
        <v>23</v>
      </c>
      <c r="I37" s="2">
        <v>97000000</v>
      </c>
    </row>
    <row r="38" spans="1:9" x14ac:dyDescent="0.4">
      <c r="A38" s="143">
        <v>34</v>
      </c>
      <c r="B38" s="126" t="s">
        <v>13</v>
      </c>
      <c r="C38" s="127" t="s">
        <v>38</v>
      </c>
      <c r="D38" s="2">
        <v>142500000</v>
      </c>
      <c r="F38" s="143">
        <v>85</v>
      </c>
      <c r="G38" s="126" t="s">
        <v>16</v>
      </c>
      <c r="H38" s="127" t="s">
        <v>425</v>
      </c>
      <c r="I38" s="2">
        <v>94500000</v>
      </c>
    </row>
    <row r="39" spans="1:9" x14ac:dyDescent="0.4">
      <c r="A39" s="143">
        <v>34</v>
      </c>
      <c r="B39" s="126" t="s">
        <v>32</v>
      </c>
      <c r="C39" s="127" t="s">
        <v>379</v>
      </c>
      <c r="D39" s="2">
        <v>142500000</v>
      </c>
      <c r="F39" s="143">
        <v>86</v>
      </c>
      <c r="G39" s="126" t="s">
        <v>16</v>
      </c>
      <c r="H39" s="127" t="s">
        <v>33</v>
      </c>
      <c r="I39" s="2">
        <v>93000000</v>
      </c>
    </row>
    <row r="40" spans="1:9" x14ac:dyDescent="0.4">
      <c r="A40" s="143">
        <v>36</v>
      </c>
      <c r="B40" s="126" t="s">
        <v>32</v>
      </c>
      <c r="C40" s="127" t="s">
        <v>411</v>
      </c>
      <c r="D40" s="2">
        <v>141300000</v>
      </c>
      <c r="F40" s="143">
        <v>86</v>
      </c>
      <c r="G40" s="126" t="s">
        <v>32</v>
      </c>
      <c r="H40" s="127" t="s">
        <v>83</v>
      </c>
      <c r="I40" s="2">
        <v>93000000</v>
      </c>
    </row>
    <row r="41" spans="1:9" x14ac:dyDescent="0.4">
      <c r="A41" s="143">
        <v>37</v>
      </c>
      <c r="B41" s="126" t="s">
        <v>13</v>
      </c>
      <c r="C41" s="127" t="s">
        <v>412</v>
      </c>
      <c r="D41" s="2">
        <v>140900000</v>
      </c>
      <c r="F41" s="143">
        <v>88</v>
      </c>
      <c r="G41" s="126" t="s">
        <v>19</v>
      </c>
      <c r="H41" s="127" t="s">
        <v>31</v>
      </c>
      <c r="I41" s="2">
        <v>92000000</v>
      </c>
    </row>
    <row r="42" spans="1:9" x14ac:dyDescent="0.4">
      <c r="A42" s="143">
        <v>38</v>
      </c>
      <c r="B42" s="126" t="s">
        <v>15</v>
      </c>
      <c r="C42" s="127" t="s">
        <v>56</v>
      </c>
      <c r="D42" s="2">
        <v>140000000</v>
      </c>
      <c r="F42" s="143">
        <v>89</v>
      </c>
      <c r="G42" s="126" t="s">
        <v>19</v>
      </c>
      <c r="H42" s="127" t="s">
        <v>422</v>
      </c>
      <c r="I42" s="2">
        <v>91600000</v>
      </c>
    </row>
    <row r="43" spans="1:9" x14ac:dyDescent="0.4">
      <c r="A43" s="143">
        <v>39</v>
      </c>
      <c r="B43" s="126" t="s">
        <v>15</v>
      </c>
      <c r="C43" s="127" t="s">
        <v>69</v>
      </c>
      <c r="D43" s="2">
        <v>135200000</v>
      </c>
      <c r="F43" s="143">
        <v>90</v>
      </c>
      <c r="G43" s="126" t="s">
        <v>36</v>
      </c>
      <c r="H43" s="127" t="s">
        <v>20</v>
      </c>
      <c r="I43" s="2">
        <v>90000000</v>
      </c>
    </row>
    <row r="44" spans="1:9" x14ac:dyDescent="0.4">
      <c r="A44" s="143">
        <v>40</v>
      </c>
      <c r="B44" s="126" t="s">
        <v>19</v>
      </c>
      <c r="C44" s="127" t="s">
        <v>20</v>
      </c>
      <c r="D44" s="2">
        <v>132000000</v>
      </c>
      <c r="F44" s="143">
        <v>90</v>
      </c>
      <c r="G44" s="126" t="s">
        <v>16</v>
      </c>
      <c r="H44" s="127" t="s">
        <v>426</v>
      </c>
      <c r="I44" s="2">
        <v>90000000</v>
      </c>
    </row>
    <row r="45" spans="1:9" x14ac:dyDescent="0.4">
      <c r="A45" s="143">
        <v>41</v>
      </c>
      <c r="B45" s="126" t="s">
        <v>16</v>
      </c>
      <c r="C45" s="127" t="s">
        <v>45</v>
      </c>
      <c r="D45" s="2">
        <v>131500000</v>
      </c>
      <c r="F45" s="143">
        <v>90</v>
      </c>
      <c r="G45" s="126" t="s">
        <v>15</v>
      </c>
      <c r="H45" s="127" t="s">
        <v>380</v>
      </c>
      <c r="I45" s="2">
        <v>90000000</v>
      </c>
    </row>
    <row r="46" spans="1:9" x14ac:dyDescent="0.4">
      <c r="A46" s="143">
        <v>42</v>
      </c>
      <c r="B46" s="126" t="s">
        <v>15</v>
      </c>
      <c r="C46" s="127" t="s">
        <v>46</v>
      </c>
      <c r="D46" s="2">
        <v>131000000</v>
      </c>
      <c r="F46" s="143">
        <v>90</v>
      </c>
      <c r="G46" s="126" t="s">
        <v>15</v>
      </c>
      <c r="H46" s="127" t="s">
        <v>55</v>
      </c>
      <c r="I46" s="2">
        <v>90000000</v>
      </c>
    </row>
    <row r="47" spans="1:9" x14ac:dyDescent="0.4">
      <c r="A47" s="143">
        <v>43</v>
      </c>
      <c r="B47" s="126" t="s">
        <v>32</v>
      </c>
      <c r="C47" s="127" t="s">
        <v>362</v>
      </c>
      <c r="D47" s="2">
        <v>130600000</v>
      </c>
      <c r="F47" s="143">
        <v>90</v>
      </c>
      <c r="G47" s="126" t="s">
        <v>226</v>
      </c>
      <c r="H47" s="127" t="s">
        <v>37</v>
      </c>
      <c r="I47" s="2">
        <v>90000000</v>
      </c>
    </row>
    <row r="48" spans="1:9" x14ac:dyDescent="0.4">
      <c r="A48" s="143">
        <v>44</v>
      </c>
      <c r="B48" s="126" t="s">
        <v>16</v>
      </c>
      <c r="C48" s="127" t="s">
        <v>44</v>
      </c>
      <c r="D48" s="2">
        <v>130000000</v>
      </c>
      <c r="F48" s="143">
        <v>95</v>
      </c>
      <c r="G48" s="126" t="s">
        <v>13</v>
      </c>
      <c r="H48" s="127" t="s">
        <v>31</v>
      </c>
      <c r="I48" s="2">
        <v>89300000</v>
      </c>
    </row>
    <row r="49" spans="1:9" x14ac:dyDescent="0.4">
      <c r="A49" s="143">
        <v>45</v>
      </c>
      <c r="B49" s="126" t="s">
        <v>32</v>
      </c>
      <c r="C49" s="127" t="s">
        <v>82</v>
      </c>
      <c r="D49" s="2">
        <v>129000000</v>
      </c>
      <c r="F49" s="143">
        <v>96</v>
      </c>
      <c r="G49" s="126" t="s">
        <v>16</v>
      </c>
      <c r="H49" s="127" t="s">
        <v>427</v>
      </c>
      <c r="I49" s="2">
        <v>89000000</v>
      </c>
    </row>
    <row r="50" spans="1:9" x14ac:dyDescent="0.4">
      <c r="A50" s="143">
        <v>46</v>
      </c>
      <c r="B50" s="126" t="s">
        <v>50</v>
      </c>
      <c r="C50" s="127" t="s">
        <v>413</v>
      </c>
      <c r="D50" s="2">
        <v>128000000</v>
      </c>
      <c r="F50" s="143">
        <v>96</v>
      </c>
      <c r="G50" s="126" t="s">
        <v>50</v>
      </c>
      <c r="H50" s="127" t="s">
        <v>23</v>
      </c>
      <c r="I50" s="2">
        <v>89000000</v>
      </c>
    </row>
    <row r="51" spans="1:9" x14ac:dyDescent="0.4">
      <c r="A51" s="143">
        <v>47</v>
      </c>
      <c r="B51" s="126" t="s">
        <v>16</v>
      </c>
      <c r="C51" s="127" t="s">
        <v>82</v>
      </c>
      <c r="D51" s="2">
        <v>127000000</v>
      </c>
      <c r="F51" s="143">
        <v>98</v>
      </c>
      <c r="G51" s="126" t="s">
        <v>13</v>
      </c>
      <c r="H51" s="127" t="s">
        <v>46</v>
      </c>
      <c r="I51" s="2">
        <v>87000000</v>
      </c>
    </row>
    <row r="52" spans="1:9" x14ac:dyDescent="0.4">
      <c r="A52" s="143">
        <v>47</v>
      </c>
      <c r="B52" s="126" t="s">
        <v>215</v>
      </c>
      <c r="C52" s="127" t="s">
        <v>22</v>
      </c>
      <c r="D52" s="2">
        <v>127000000</v>
      </c>
      <c r="F52" s="143">
        <v>98</v>
      </c>
      <c r="G52" s="126" t="s">
        <v>15</v>
      </c>
      <c r="H52" s="127" t="s">
        <v>428</v>
      </c>
      <c r="I52" s="2">
        <v>87000000</v>
      </c>
    </row>
    <row r="53" spans="1:9" x14ac:dyDescent="0.4">
      <c r="A53" s="143">
        <v>49</v>
      </c>
      <c r="B53" s="126" t="s">
        <v>239</v>
      </c>
      <c r="C53" s="127" t="s">
        <v>414</v>
      </c>
      <c r="D53" s="2">
        <v>126000000</v>
      </c>
      <c r="F53" s="143">
        <v>100</v>
      </c>
      <c r="G53" s="126" t="s">
        <v>16</v>
      </c>
      <c r="H53" s="127" t="s">
        <v>429</v>
      </c>
      <c r="I53" s="2">
        <v>86900000</v>
      </c>
    </row>
    <row r="54" spans="1:9" x14ac:dyDescent="0.4">
      <c r="A54" s="143">
        <v>50</v>
      </c>
      <c r="B54" s="126" t="s">
        <v>16</v>
      </c>
      <c r="C54" s="127" t="s">
        <v>59</v>
      </c>
      <c r="D54" s="2">
        <v>125000000</v>
      </c>
    </row>
    <row r="55" spans="1:9" x14ac:dyDescent="0.4">
      <c r="A55" s="143">
        <v>50</v>
      </c>
      <c r="B55" s="126" t="s">
        <v>15</v>
      </c>
      <c r="C55" s="127" t="s">
        <v>21</v>
      </c>
      <c r="D55" s="2">
        <v>125000000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BD3B-A8D2-4EB5-89BC-ACF0B698A4E2}">
  <sheetPr>
    <pageSetUpPr fitToPage="1"/>
  </sheetPr>
  <dimension ref="A1:I54"/>
  <sheetViews>
    <sheetView view="pageBreakPreview" topLeftCell="B1" zoomScaleNormal="100" zoomScaleSheetLayoutView="100" workbookViewId="0">
      <selection activeCell="D2" sqref="D2"/>
    </sheetView>
  </sheetViews>
  <sheetFormatPr defaultRowHeight="18.75" x14ac:dyDescent="0.4"/>
  <cols>
    <col min="1" max="1" width="5.625" style="123" customWidth="1"/>
    <col min="2" max="3" width="20.625" style="123" customWidth="1"/>
    <col min="4" max="4" width="10.625" style="1" customWidth="1"/>
    <col min="5" max="5" width="2.625" style="123" customWidth="1"/>
    <col min="6" max="6" width="5.625" style="123" customWidth="1"/>
    <col min="7" max="8" width="20.625" style="123" customWidth="1"/>
    <col min="9" max="9" width="10.625" style="123" customWidth="1"/>
    <col min="10" max="16384" width="9" style="123"/>
  </cols>
  <sheetData>
    <row r="1" spans="1:9" ht="24" x14ac:dyDescent="0.5">
      <c r="A1" s="121" t="s">
        <v>63</v>
      </c>
      <c r="B1" s="122"/>
      <c r="D1" s="124"/>
      <c r="H1" s="315" t="str">
        <f>目次!A5</f>
        <v xml:space="preserve">2025.1保証統計情報 </v>
      </c>
      <c r="I1" s="315"/>
    </row>
    <row r="2" spans="1:9" ht="24" x14ac:dyDescent="0.5">
      <c r="A2" s="121"/>
      <c r="B2" s="122"/>
      <c r="D2" s="124"/>
      <c r="H2" s="125"/>
      <c r="I2" s="125"/>
    </row>
    <row r="3" spans="1:9" x14ac:dyDescent="0.4">
      <c r="H3" s="316" t="s">
        <v>9</v>
      </c>
      <c r="I3" s="316"/>
    </row>
    <row r="4" spans="1:9" x14ac:dyDescent="0.4">
      <c r="A4" s="140" t="s">
        <v>10</v>
      </c>
      <c r="B4" s="141" t="s">
        <v>11</v>
      </c>
      <c r="C4" s="141"/>
      <c r="D4" s="142" t="s">
        <v>12</v>
      </c>
      <c r="F4" s="140" t="s">
        <v>10</v>
      </c>
      <c r="G4" s="141" t="s">
        <v>11</v>
      </c>
      <c r="H4" s="141"/>
      <c r="I4" s="142" t="s">
        <v>12</v>
      </c>
    </row>
    <row r="5" spans="1:9" x14ac:dyDescent="0.4">
      <c r="A5" s="143">
        <v>1</v>
      </c>
      <c r="B5" s="126" t="s">
        <v>16</v>
      </c>
      <c r="C5" s="127" t="s">
        <v>49</v>
      </c>
      <c r="D5" s="2">
        <v>13184579006</v>
      </c>
      <c r="F5" s="143">
        <v>51</v>
      </c>
      <c r="G5" s="126" t="s">
        <v>16</v>
      </c>
      <c r="H5" s="127" t="s">
        <v>27</v>
      </c>
      <c r="I5" s="2">
        <v>4981351653</v>
      </c>
    </row>
    <row r="6" spans="1:9" x14ac:dyDescent="0.4">
      <c r="A6" s="143">
        <v>2</v>
      </c>
      <c r="B6" s="126" t="s">
        <v>15</v>
      </c>
      <c r="C6" s="127" t="s">
        <v>37</v>
      </c>
      <c r="D6" s="2">
        <v>11342342676</v>
      </c>
      <c r="F6" s="143">
        <v>52</v>
      </c>
      <c r="G6" s="126" t="s">
        <v>34</v>
      </c>
      <c r="H6" s="127" t="s">
        <v>43</v>
      </c>
      <c r="I6" s="2">
        <v>4980681512</v>
      </c>
    </row>
    <row r="7" spans="1:9" x14ac:dyDescent="0.4">
      <c r="A7" s="143">
        <v>3</v>
      </c>
      <c r="B7" s="126" t="s">
        <v>16</v>
      </c>
      <c r="C7" s="127" t="s">
        <v>17</v>
      </c>
      <c r="D7" s="2">
        <v>11175829219</v>
      </c>
      <c r="F7" s="143">
        <v>53</v>
      </c>
      <c r="G7" s="126" t="s">
        <v>16</v>
      </c>
      <c r="H7" s="127" t="s">
        <v>66</v>
      </c>
      <c r="I7" s="2">
        <v>4972223675</v>
      </c>
    </row>
    <row r="8" spans="1:9" x14ac:dyDescent="0.4">
      <c r="A8" s="143">
        <v>4</v>
      </c>
      <c r="B8" s="126" t="s">
        <v>16</v>
      </c>
      <c r="C8" s="127" t="s">
        <v>38</v>
      </c>
      <c r="D8" s="2">
        <v>10382627999</v>
      </c>
      <c r="F8" s="143">
        <v>54</v>
      </c>
      <c r="G8" s="126" t="s">
        <v>19</v>
      </c>
      <c r="H8" s="127" t="s">
        <v>35</v>
      </c>
      <c r="I8" s="2">
        <v>4929317318</v>
      </c>
    </row>
    <row r="9" spans="1:9" x14ac:dyDescent="0.4">
      <c r="A9" s="143">
        <v>5</v>
      </c>
      <c r="B9" s="126" t="s">
        <v>13</v>
      </c>
      <c r="C9" s="127" t="s">
        <v>14</v>
      </c>
      <c r="D9" s="2">
        <v>10339841635</v>
      </c>
      <c r="F9" s="143">
        <v>55</v>
      </c>
      <c r="G9" s="126" t="s">
        <v>15</v>
      </c>
      <c r="H9" s="127" t="s">
        <v>31</v>
      </c>
      <c r="I9" s="2">
        <v>4925925393</v>
      </c>
    </row>
    <row r="10" spans="1:9" x14ac:dyDescent="0.4">
      <c r="A10" s="143">
        <v>6</v>
      </c>
      <c r="B10" s="126" t="s">
        <v>16</v>
      </c>
      <c r="C10" s="127" t="s">
        <v>22</v>
      </c>
      <c r="D10" s="2">
        <v>10144864615</v>
      </c>
      <c r="F10" s="143">
        <v>56</v>
      </c>
      <c r="G10" s="126" t="s">
        <v>34</v>
      </c>
      <c r="H10" s="127" t="s">
        <v>73</v>
      </c>
      <c r="I10" s="2">
        <v>4848501196</v>
      </c>
    </row>
    <row r="11" spans="1:9" x14ac:dyDescent="0.4">
      <c r="A11" s="143">
        <v>7</v>
      </c>
      <c r="B11" s="126" t="s">
        <v>16</v>
      </c>
      <c r="C11" s="127" t="s">
        <v>26</v>
      </c>
      <c r="D11" s="2">
        <v>9861992055</v>
      </c>
      <c r="F11" s="143">
        <v>57</v>
      </c>
      <c r="G11" s="126" t="s">
        <v>32</v>
      </c>
      <c r="H11" s="127" t="s">
        <v>14</v>
      </c>
      <c r="I11" s="2">
        <v>4807078795</v>
      </c>
    </row>
    <row r="12" spans="1:9" x14ac:dyDescent="0.4">
      <c r="A12" s="143">
        <v>8</v>
      </c>
      <c r="B12" s="126" t="s">
        <v>16</v>
      </c>
      <c r="C12" s="127" t="s">
        <v>37</v>
      </c>
      <c r="D12" s="2">
        <v>9104665913</v>
      </c>
      <c r="F12" s="143">
        <v>58</v>
      </c>
      <c r="G12" s="126" t="s">
        <v>16</v>
      </c>
      <c r="H12" s="127" t="s">
        <v>28</v>
      </c>
      <c r="I12" s="2">
        <v>4780633555</v>
      </c>
    </row>
    <row r="13" spans="1:9" x14ac:dyDescent="0.4">
      <c r="A13" s="143">
        <v>9</v>
      </c>
      <c r="B13" s="126" t="s">
        <v>13</v>
      </c>
      <c r="C13" s="127" t="s">
        <v>22</v>
      </c>
      <c r="D13" s="2">
        <v>8961502903</v>
      </c>
      <c r="F13" s="143">
        <v>59</v>
      </c>
      <c r="G13" s="126" t="s">
        <v>15</v>
      </c>
      <c r="H13" s="127" t="s">
        <v>73</v>
      </c>
      <c r="I13" s="2">
        <v>4753547571</v>
      </c>
    </row>
    <row r="14" spans="1:9" x14ac:dyDescent="0.4">
      <c r="A14" s="143">
        <v>10</v>
      </c>
      <c r="B14" s="126" t="s">
        <v>15</v>
      </c>
      <c r="C14" s="127" t="s">
        <v>56</v>
      </c>
      <c r="D14" s="2">
        <v>8427771117</v>
      </c>
      <c r="F14" s="143">
        <v>60</v>
      </c>
      <c r="G14" s="126" t="s">
        <v>15</v>
      </c>
      <c r="H14" s="127" t="s">
        <v>67</v>
      </c>
      <c r="I14" s="2">
        <v>4713737647</v>
      </c>
    </row>
    <row r="15" spans="1:9" x14ac:dyDescent="0.4">
      <c r="A15" s="143">
        <v>11</v>
      </c>
      <c r="B15" s="126" t="s">
        <v>15</v>
      </c>
      <c r="C15" s="127" t="s">
        <v>38</v>
      </c>
      <c r="D15" s="2">
        <v>8331771309</v>
      </c>
      <c r="F15" s="143">
        <v>61</v>
      </c>
      <c r="G15" s="126" t="s">
        <v>15</v>
      </c>
      <c r="H15" s="127" t="s">
        <v>69</v>
      </c>
      <c r="I15" s="2">
        <v>4640089617</v>
      </c>
    </row>
    <row r="16" spans="1:9" x14ac:dyDescent="0.4">
      <c r="A16" s="143">
        <v>12</v>
      </c>
      <c r="B16" s="126" t="s">
        <v>13</v>
      </c>
      <c r="C16" s="127" t="s">
        <v>37</v>
      </c>
      <c r="D16" s="2">
        <v>8072098491</v>
      </c>
      <c r="F16" s="143">
        <v>62</v>
      </c>
      <c r="G16" s="126" t="s">
        <v>32</v>
      </c>
      <c r="H16" s="127" t="s">
        <v>65</v>
      </c>
      <c r="I16" s="2">
        <v>4551607021</v>
      </c>
    </row>
    <row r="17" spans="1:9" x14ac:dyDescent="0.4">
      <c r="A17" s="143">
        <v>13</v>
      </c>
      <c r="B17" s="126" t="s">
        <v>15</v>
      </c>
      <c r="C17" s="127" t="s">
        <v>20</v>
      </c>
      <c r="D17" s="2">
        <v>7821778549</v>
      </c>
      <c r="F17" s="143">
        <v>63</v>
      </c>
      <c r="G17" s="126" t="s">
        <v>13</v>
      </c>
      <c r="H17" s="127" t="s">
        <v>42</v>
      </c>
      <c r="I17" s="2">
        <v>4457378250</v>
      </c>
    </row>
    <row r="18" spans="1:9" x14ac:dyDescent="0.4">
      <c r="A18" s="143">
        <v>14</v>
      </c>
      <c r="B18" s="126" t="s">
        <v>16</v>
      </c>
      <c r="C18" s="127" t="s">
        <v>33</v>
      </c>
      <c r="D18" s="2">
        <v>7723035337</v>
      </c>
      <c r="F18" s="143">
        <v>64</v>
      </c>
      <c r="G18" s="126" t="s">
        <v>13</v>
      </c>
      <c r="H18" s="127" t="s">
        <v>41</v>
      </c>
      <c r="I18" s="2">
        <v>4452143200</v>
      </c>
    </row>
    <row r="19" spans="1:9" x14ac:dyDescent="0.4">
      <c r="A19" s="143">
        <v>15</v>
      </c>
      <c r="B19" s="126" t="s">
        <v>15</v>
      </c>
      <c r="C19" s="127" t="s">
        <v>26</v>
      </c>
      <c r="D19" s="2">
        <v>7636438111</v>
      </c>
      <c r="F19" s="143">
        <v>65</v>
      </c>
      <c r="G19" s="126" t="s">
        <v>15</v>
      </c>
      <c r="H19" s="127" t="s">
        <v>84</v>
      </c>
      <c r="I19" s="2">
        <v>4414404260</v>
      </c>
    </row>
    <row r="20" spans="1:9" x14ac:dyDescent="0.4">
      <c r="A20" s="143">
        <v>16</v>
      </c>
      <c r="B20" s="126" t="s">
        <v>16</v>
      </c>
      <c r="C20" s="127" t="s">
        <v>67</v>
      </c>
      <c r="D20" s="2">
        <v>7624221650</v>
      </c>
      <c r="F20" s="143">
        <v>66</v>
      </c>
      <c r="G20" s="126" t="s">
        <v>16</v>
      </c>
      <c r="H20" s="127" t="s">
        <v>64</v>
      </c>
      <c r="I20" s="2">
        <v>4411026976</v>
      </c>
    </row>
    <row r="21" spans="1:9" x14ac:dyDescent="0.4">
      <c r="A21" s="143">
        <v>17</v>
      </c>
      <c r="B21" s="126" t="s">
        <v>13</v>
      </c>
      <c r="C21" s="127" t="s">
        <v>57</v>
      </c>
      <c r="D21" s="2">
        <v>7547466453</v>
      </c>
      <c r="F21" s="143">
        <v>67</v>
      </c>
      <c r="G21" s="126" t="s">
        <v>16</v>
      </c>
      <c r="H21" s="127" t="s">
        <v>31</v>
      </c>
      <c r="I21" s="2">
        <v>4410231372</v>
      </c>
    </row>
    <row r="22" spans="1:9" x14ac:dyDescent="0.4">
      <c r="A22" s="143">
        <v>18</v>
      </c>
      <c r="B22" s="126" t="s">
        <v>15</v>
      </c>
      <c r="C22" s="127" t="s">
        <v>75</v>
      </c>
      <c r="D22" s="2">
        <v>7505631615</v>
      </c>
      <c r="F22" s="143">
        <v>68</v>
      </c>
      <c r="G22" s="126" t="s">
        <v>16</v>
      </c>
      <c r="H22" s="127" t="s">
        <v>70</v>
      </c>
      <c r="I22" s="2">
        <v>4384487278</v>
      </c>
    </row>
    <row r="23" spans="1:9" x14ac:dyDescent="0.4">
      <c r="A23" s="143">
        <v>19</v>
      </c>
      <c r="B23" s="126" t="s">
        <v>15</v>
      </c>
      <c r="C23" s="127" t="s">
        <v>22</v>
      </c>
      <c r="D23" s="2">
        <v>7385436851</v>
      </c>
      <c r="F23" s="143">
        <v>69</v>
      </c>
      <c r="G23" s="126" t="s">
        <v>34</v>
      </c>
      <c r="H23" s="127" t="s">
        <v>21</v>
      </c>
      <c r="I23" s="2">
        <v>4360434500</v>
      </c>
    </row>
    <row r="24" spans="1:9" x14ac:dyDescent="0.4">
      <c r="A24" s="143">
        <v>20</v>
      </c>
      <c r="B24" s="126" t="s">
        <v>15</v>
      </c>
      <c r="C24" s="127" t="s">
        <v>33</v>
      </c>
      <c r="D24" s="2">
        <v>7324264415</v>
      </c>
      <c r="F24" s="143">
        <v>70</v>
      </c>
      <c r="G24" s="126" t="s">
        <v>16</v>
      </c>
      <c r="H24" s="127" t="s">
        <v>52</v>
      </c>
      <c r="I24" s="2">
        <v>4350967059</v>
      </c>
    </row>
    <row r="25" spans="1:9" x14ac:dyDescent="0.4">
      <c r="A25" s="143">
        <v>21</v>
      </c>
      <c r="B25" s="126" t="s">
        <v>16</v>
      </c>
      <c r="C25" s="127" t="s">
        <v>14</v>
      </c>
      <c r="D25" s="2">
        <v>7230579068</v>
      </c>
      <c r="F25" s="143">
        <v>71</v>
      </c>
      <c r="G25" s="126" t="s">
        <v>13</v>
      </c>
      <c r="H25" s="127" t="s">
        <v>21</v>
      </c>
      <c r="I25" s="2">
        <v>4318800900</v>
      </c>
    </row>
    <row r="26" spans="1:9" x14ac:dyDescent="0.4">
      <c r="A26" s="143">
        <v>22</v>
      </c>
      <c r="B26" s="126" t="s">
        <v>61</v>
      </c>
      <c r="C26" s="127" t="s">
        <v>62</v>
      </c>
      <c r="D26" s="2">
        <v>7185648000</v>
      </c>
      <c r="F26" s="143">
        <v>72</v>
      </c>
      <c r="G26" s="126" t="s">
        <v>16</v>
      </c>
      <c r="H26" s="127" t="s">
        <v>53</v>
      </c>
      <c r="I26" s="2">
        <v>4264582678</v>
      </c>
    </row>
    <row r="27" spans="1:9" x14ac:dyDescent="0.4">
      <c r="A27" s="143">
        <v>23</v>
      </c>
      <c r="B27" s="126" t="s">
        <v>16</v>
      </c>
      <c r="C27" s="127" t="s">
        <v>55</v>
      </c>
      <c r="D27" s="2">
        <v>7158633353</v>
      </c>
      <c r="F27" s="143">
        <v>73</v>
      </c>
      <c r="G27" s="126" t="s">
        <v>16</v>
      </c>
      <c r="H27" s="127" t="s">
        <v>54</v>
      </c>
      <c r="I27" s="2">
        <v>4253730730</v>
      </c>
    </row>
    <row r="28" spans="1:9" x14ac:dyDescent="0.4">
      <c r="A28" s="143">
        <v>24</v>
      </c>
      <c r="B28" s="126" t="s">
        <v>15</v>
      </c>
      <c r="C28" s="127" t="s">
        <v>71</v>
      </c>
      <c r="D28" s="2">
        <v>7147453781</v>
      </c>
      <c r="F28" s="143">
        <v>74</v>
      </c>
      <c r="G28" s="126" t="s">
        <v>15</v>
      </c>
      <c r="H28" s="127" t="s">
        <v>17</v>
      </c>
      <c r="I28" s="2">
        <v>4193127125</v>
      </c>
    </row>
    <row r="29" spans="1:9" x14ac:dyDescent="0.4">
      <c r="A29" s="143">
        <v>25</v>
      </c>
      <c r="B29" s="126" t="s">
        <v>16</v>
      </c>
      <c r="C29" s="127" t="s">
        <v>21</v>
      </c>
      <c r="D29" s="2">
        <v>7136958611</v>
      </c>
      <c r="F29" s="143">
        <v>75</v>
      </c>
      <c r="G29" s="126" t="s">
        <v>16</v>
      </c>
      <c r="H29" s="127" t="s">
        <v>45</v>
      </c>
      <c r="I29" s="2">
        <v>4178524414</v>
      </c>
    </row>
    <row r="30" spans="1:9" x14ac:dyDescent="0.4">
      <c r="A30" s="143">
        <v>26</v>
      </c>
      <c r="B30" s="126" t="s">
        <v>15</v>
      </c>
      <c r="C30" s="127" t="s">
        <v>14</v>
      </c>
      <c r="D30" s="2">
        <v>7081098850</v>
      </c>
      <c r="F30" s="143">
        <v>76</v>
      </c>
      <c r="G30" s="126" t="s">
        <v>16</v>
      </c>
      <c r="H30" s="127" t="s">
        <v>74</v>
      </c>
      <c r="I30" s="2">
        <v>4135088343</v>
      </c>
    </row>
    <row r="31" spans="1:9" x14ac:dyDescent="0.4">
      <c r="A31" s="143">
        <v>27</v>
      </c>
      <c r="B31" s="126" t="s">
        <v>15</v>
      </c>
      <c r="C31" s="127" t="s">
        <v>30</v>
      </c>
      <c r="D31" s="2">
        <v>6863188855</v>
      </c>
      <c r="F31" s="143">
        <v>77</v>
      </c>
      <c r="G31" s="126" t="s">
        <v>16</v>
      </c>
      <c r="H31" s="127" t="s">
        <v>44</v>
      </c>
      <c r="I31" s="2">
        <v>4115032176</v>
      </c>
    </row>
    <row r="32" spans="1:9" x14ac:dyDescent="0.4">
      <c r="A32" s="143">
        <v>28</v>
      </c>
      <c r="B32" s="126" t="s">
        <v>13</v>
      </c>
      <c r="C32" s="127" t="s">
        <v>44</v>
      </c>
      <c r="D32" s="2">
        <v>6711626711</v>
      </c>
      <c r="F32" s="143">
        <v>78</v>
      </c>
      <c r="G32" s="126" t="s">
        <v>15</v>
      </c>
      <c r="H32" s="127" t="s">
        <v>82</v>
      </c>
      <c r="I32" s="2">
        <v>4105699717</v>
      </c>
    </row>
    <row r="33" spans="1:9" x14ac:dyDescent="0.4">
      <c r="A33" s="143">
        <v>29</v>
      </c>
      <c r="B33" s="126" t="s">
        <v>13</v>
      </c>
      <c r="C33" s="127" t="s">
        <v>31</v>
      </c>
      <c r="D33" s="2">
        <v>6595125200</v>
      </c>
      <c r="F33" s="143">
        <v>79</v>
      </c>
      <c r="G33" s="126" t="s">
        <v>16</v>
      </c>
      <c r="H33" s="127" t="s">
        <v>78</v>
      </c>
      <c r="I33" s="2">
        <v>4078833164</v>
      </c>
    </row>
    <row r="34" spans="1:9" x14ac:dyDescent="0.4">
      <c r="A34" s="143">
        <v>30</v>
      </c>
      <c r="B34" s="126" t="s">
        <v>16</v>
      </c>
      <c r="C34" s="127" t="s">
        <v>51</v>
      </c>
      <c r="D34" s="2">
        <v>6516775353</v>
      </c>
      <c r="F34" s="143">
        <v>80</v>
      </c>
      <c r="G34" s="126" t="s">
        <v>32</v>
      </c>
      <c r="H34" s="127" t="s">
        <v>17</v>
      </c>
      <c r="I34" s="2">
        <v>4061321160</v>
      </c>
    </row>
    <row r="35" spans="1:9" x14ac:dyDescent="0.4">
      <c r="A35" s="143">
        <v>31</v>
      </c>
      <c r="B35" s="126" t="s">
        <v>13</v>
      </c>
      <c r="C35" s="127" t="s">
        <v>24</v>
      </c>
      <c r="D35" s="2">
        <v>6256877980</v>
      </c>
      <c r="F35" s="143">
        <v>81</v>
      </c>
      <c r="G35" s="126" t="s">
        <v>16</v>
      </c>
      <c r="H35" s="127" t="s">
        <v>72</v>
      </c>
      <c r="I35" s="2">
        <v>4043266119</v>
      </c>
    </row>
    <row r="36" spans="1:9" x14ac:dyDescent="0.4">
      <c r="A36" s="143">
        <v>32</v>
      </c>
      <c r="B36" s="126" t="s">
        <v>16</v>
      </c>
      <c r="C36" s="127" t="s">
        <v>77</v>
      </c>
      <c r="D36" s="2">
        <v>6122722625</v>
      </c>
      <c r="F36" s="143">
        <v>82</v>
      </c>
      <c r="G36" s="126" t="s">
        <v>16</v>
      </c>
      <c r="H36" s="127" t="s">
        <v>68</v>
      </c>
      <c r="I36" s="2">
        <v>4011732470</v>
      </c>
    </row>
    <row r="37" spans="1:9" x14ac:dyDescent="0.4">
      <c r="A37" s="143">
        <v>33</v>
      </c>
      <c r="B37" s="126" t="s">
        <v>16</v>
      </c>
      <c r="C37" s="127" t="s">
        <v>23</v>
      </c>
      <c r="D37" s="2">
        <v>6021646405</v>
      </c>
      <c r="F37" s="143">
        <v>83</v>
      </c>
      <c r="G37" s="126" t="s">
        <v>13</v>
      </c>
      <c r="H37" s="127" t="s">
        <v>20</v>
      </c>
      <c r="I37" s="2">
        <v>4008245526</v>
      </c>
    </row>
    <row r="38" spans="1:9" x14ac:dyDescent="0.4">
      <c r="A38" s="143">
        <v>34</v>
      </c>
      <c r="B38" s="126" t="s">
        <v>16</v>
      </c>
      <c r="C38" s="127" t="s">
        <v>35</v>
      </c>
      <c r="D38" s="2">
        <v>5782873803</v>
      </c>
      <c r="F38" s="143">
        <v>84</v>
      </c>
      <c r="G38" s="126" t="s">
        <v>15</v>
      </c>
      <c r="H38" s="127" t="s">
        <v>55</v>
      </c>
      <c r="I38" s="2">
        <v>3997706300</v>
      </c>
    </row>
    <row r="39" spans="1:9" x14ac:dyDescent="0.4">
      <c r="A39" s="143">
        <v>35</v>
      </c>
      <c r="B39" s="126" t="s">
        <v>32</v>
      </c>
      <c r="C39" s="127" t="s">
        <v>60</v>
      </c>
      <c r="D39" s="2">
        <v>5769565953</v>
      </c>
      <c r="F39" s="143">
        <v>85</v>
      </c>
      <c r="G39" s="126" t="s">
        <v>15</v>
      </c>
      <c r="H39" s="127" t="s">
        <v>25</v>
      </c>
      <c r="I39" s="2">
        <v>3991837611</v>
      </c>
    </row>
    <row r="40" spans="1:9" x14ac:dyDescent="0.4">
      <c r="A40" s="143">
        <v>36</v>
      </c>
      <c r="B40" s="126" t="s">
        <v>15</v>
      </c>
      <c r="C40" s="127" t="s">
        <v>35</v>
      </c>
      <c r="D40" s="2">
        <v>5555161000</v>
      </c>
      <c r="F40" s="143">
        <v>86</v>
      </c>
      <c r="G40" s="126" t="s">
        <v>16</v>
      </c>
      <c r="H40" s="127" t="s">
        <v>47</v>
      </c>
      <c r="I40" s="2">
        <v>3946778075</v>
      </c>
    </row>
    <row r="41" spans="1:9" x14ac:dyDescent="0.4">
      <c r="A41" s="143">
        <v>37</v>
      </c>
      <c r="B41" s="126" t="s">
        <v>13</v>
      </c>
      <c r="C41" s="127" t="s">
        <v>26</v>
      </c>
      <c r="D41" s="2">
        <v>5456088700</v>
      </c>
      <c r="F41" s="143">
        <v>87</v>
      </c>
      <c r="G41" s="126" t="s">
        <v>19</v>
      </c>
      <c r="H41" s="127" t="s">
        <v>60</v>
      </c>
      <c r="I41" s="2">
        <v>3939506964</v>
      </c>
    </row>
    <row r="42" spans="1:9" x14ac:dyDescent="0.4">
      <c r="A42" s="143">
        <v>38</v>
      </c>
      <c r="B42" s="126" t="s">
        <v>16</v>
      </c>
      <c r="C42" s="127" t="s">
        <v>42</v>
      </c>
      <c r="D42" s="2">
        <v>5449423090</v>
      </c>
      <c r="F42" s="143">
        <v>88</v>
      </c>
      <c r="G42" s="126" t="s">
        <v>13</v>
      </c>
      <c r="H42" s="127" t="s">
        <v>35</v>
      </c>
      <c r="I42" s="2">
        <v>3911996386</v>
      </c>
    </row>
    <row r="43" spans="1:9" x14ac:dyDescent="0.4">
      <c r="A43" s="143">
        <v>39</v>
      </c>
      <c r="B43" s="126" t="s">
        <v>32</v>
      </c>
      <c r="C43" s="127" t="s">
        <v>33</v>
      </c>
      <c r="D43" s="2">
        <v>5376044296</v>
      </c>
      <c r="F43" s="143">
        <v>89</v>
      </c>
      <c r="G43" s="126" t="s">
        <v>13</v>
      </c>
      <c r="H43" s="127" t="s">
        <v>76</v>
      </c>
      <c r="I43" s="2">
        <v>3898050000</v>
      </c>
    </row>
    <row r="44" spans="1:9" x14ac:dyDescent="0.4">
      <c r="A44" s="143">
        <v>40</v>
      </c>
      <c r="B44" s="126" t="s">
        <v>34</v>
      </c>
      <c r="C44" s="127" t="s">
        <v>22</v>
      </c>
      <c r="D44" s="2">
        <v>5364291828</v>
      </c>
      <c r="F44" s="143">
        <v>90</v>
      </c>
      <c r="G44" s="126" t="s">
        <v>15</v>
      </c>
      <c r="H44" s="127" t="s">
        <v>18</v>
      </c>
      <c r="I44" s="2">
        <v>3855546476</v>
      </c>
    </row>
    <row r="45" spans="1:9" x14ac:dyDescent="0.4">
      <c r="A45" s="143">
        <v>41</v>
      </c>
      <c r="B45" s="126" t="s">
        <v>16</v>
      </c>
      <c r="C45" s="127" t="s">
        <v>83</v>
      </c>
      <c r="D45" s="2">
        <v>5359168706</v>
      </c>
      <c r="F45" s="143">
        <v>91</v>
      </c>
      <c r="G45" s="126" t="s">
        <v>15</v>
      </c>
      <c r="H45" s="127" t="s">
        <v>80</v>
      </c>
      <c r="I45" s="2">
        <v>3850462000</v>
      </c>
    </row>
    <row r="46" spans="1:9" x14ac:dyDescent="0.4">
      <c r="A46" s="143">
        <v>42</v>
      </c>
      <c r="B46" s="126" t="s">
        <v>15</v>
      </c>
      <c r="C46" s="127" t="s">
        <v>23</v>
      </c>
      <c r="D46" s="2">
        <v>5265812204</v>
      </c>
      <c r="F46" s="143">
        <v>92</v>
      </c>
      <c r="G46" s="126" t="s">
        <v>16</v>
      </c>
      <c r="H46" s="127" t="s">
        <v>372</v>
      </c>
      <c r="I46" s="2">
        <v>3795190952</v>
      </c>
    </row>
    <row r="47" spans="1:9" x14ac:dyDescent="0.4">
      <c r="A47" s="143">
        <v>43</v>
      </c>
      <c r="B47" s="126" t="s">
        <v>13</v>
      </c>
      <c r="C47" s="127" t="s">
        <v>33</v>
      </c>
      <c r="D47" s="2">
        <v>5234924163</v>
      </c>
      <c r="F47" s="143">
        <v>93</v>
      </c>
      <c r="G47" s="126" t="s">
        <v>34</v>
      </c>
      <c r="H47" s="127" t="s">
        <v>46</v>
      </c>
      <c r="I47" s="2">
        <v>3761611000</v>
      </c>
    </row>
    <row r="48" spans="1:9" x14ac:dyDescent="0.4">
      <c r="A48" s="143">
        <v>44</v>
      </c>
      <c r="B48" s="126" t="s">
        <v>13</v>
      </c>
      <c r="C48" s="127" t="s">
        <v>55</v>
      </c>
      <c r="D48" s="2">
        <v>5216282700</v>
      </c>
      <c r="F48" s="143">
        <v>94</v>
      </c>
      <c r="G48" s="126" t="s">
        <v>36</v>
      </c>
      <c r="H48" s="127" t="s">
        <v>20</v>
      </c>
      <c r="I48" s="2">
        <v>3743952400</v>
      </c>
    </row>
    <row r="49" spans="1:9" x14ac:dyDescent="0.4">
      <c r="A49" s="143">
        <v>45</v>
      </c>
      <c r="B49" s="126" t="s">
        <v>16</v>
      </c>
      <c r="C49" s="127" t="s">
        <v>20</v>
      </c>
      <c r="D49" s="2">
        <v>5188282461</v>
      </c>
      <c r="F49" s="143">
        <v>95</v>
      </c>
      <c r="G49" s="126" t="s">
        <v>16</v>
      </c>
      <c r="H49" s="127" t="s">
        <v>46</v>
      </c>
      <c r="I49" s="2">
        <v>3729962264</v>
      </c>
    </row>
    <row r="50" spans="1:9" x14ac:dyDescent="0.4">
      <c r="A50" s="143">
        <v>46</v>
      </c>
      <c r="B50" s="126" t="s">
        <v>16</v>
      </c>
      <c r="C50" s="127" t="s">
        <v>81</v>
      </c>
      <c r="D50" s="2">
        <v>5151069207</v>
      </c>
      <c r="F50" s="143">
        <v>96</v>
      </c>
      <c r="G50" s="126" t="s">
        <v>16</v>
      </c>
      <c r="H50" s="127" t="s">
        <v>39</v>
      </c>
      <c r="I50" s="2">
        <v>3709978862</v>
      </c>
    </row>
    <row r="51" spans="1:9" x14ac:dyDescent="0.4">
      <c r="A51" s="143">
        <v>47</v>
      </c>
      <c r="B51" s="126" t="s">
        <v>16</v>
      </c>
      <c r="C51" s="127" t="s">
        <v>48</v>
      </c>
      <c r="D51" s="2">
        <v>5145773701</v>
      </c>
      <c r="F51" s="143">
        <v>97</v>
      </c>
      <c r="G51" s="126" t="s">
        <v>16</v>
      </c>
      <c r="H51" s="127" t="s">
        <v>79</v>
      </c>
      <c r="I51" s="2">
        <v>3700567772</v>
      </c>
    </row>
    <row r="52" spans="1:9" x14ac:dyDescent="0.4">
      <c r="A52" s="143">
        <v>48</v>
      </c>
      <c r="B52" s="126" t="s">
        <v>16</v>
      </c>
      <c r="C52" s="127" t="s">
        <v>80</v>
      </c>
      <c r="D52" s="2">
        <v>5067645835</v>
      </c>
      <c r="F52" s="143">
        <v>98</v>
      </c>
      <c r="G52" s="126" t="s">
        <v>16</v>
      </c>
      <c r="H52" s="127" t="s">
        <v>29</v>
      </c>
      <c r="I52" s="2">
        <v>3699337606</v>
      </c>
    </row>
    <row r="53" spans="1:9" x14ac:dyDescent="0.4">
      <c r="A53" s="143">
        <v>49</v>
      </c>
      <c r="B53" s="126" t="s">
        <v>16</v>
      </c>
      <c r="C53" s="127" t="s">
        <v>18</v>
      </c>
      <c r="D53" s="2">
        <v>5040099569</v>
      </c>
      <c r="F53" s="143">
        <v>99</v>
      </c>
      <c r="G53" s="126" t="s">
        <v>16</v>
      </c>
      <c r="H53" s="127" t="s">
        <v>375</v>
      </c>
      <c r="I53" s="2">
        <v>3671218217</v>
      </c>
    </row>
    <row r="54" spans="1:9" x14ac:dyDescent="0.4">
      <c r="A54" s="143">
        <v>50</v>
      </c>
      <c r="B54" s="126" t="s">
        <v>16</v>
      </c>
      <c r="C54" s="127" t="s">
        <v>59</v>
      </c>
      <c r="D54" s="2">
        <v>5001751025</v>
      </c>
      <c r="F54" s="143">
        <v>100</v>
      </c>
      <c r="G54" s="126" t="s">
        <v>16</v>
      </c>
      <c r="H54" s="127" t="s">
        <v>85</v>
      </c>
      <c r="I54" s="2">
        <v>3666397242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4BDCC-F761-4767-8B0C-4D84A6CB855F}">
  <sheetPr>
    <pageSetUpPr fitToPage="1"/>
  </sheetPr>
  <dimension ref="A1:N54"/>
  <sheetViews>
    <sheetView view="pageBreakPreview" topLeftCell="D13" zoomScaleNormal="100" zoomScaleSheetLayoutView="100" workbookViewId="0">
      <selection activeCell="F36" sqref="F36"/>
    </sheetView>
  </sheetViews>
  <sheetFormatPr defaultRowHeight="13.5" x14ac:dyDescent="0.15"/>
  <cols>
    <col min="1" max="1" width="8.625" style="3" customWidth="1"/>
    <col min="2" max="2" width="13.625" style="239" customWidth="1"/>
    <col min="3" max="4" width="8.625" style="3" customWidth="1"/>
    <col min="5" max="5" width="13.625" style="3" customWidth="1"/>
    <col min="6" max="6" width="8.625" style="3" customWidth="1"/>
    <col min="7" max="7" width="9" style="3"/>
    <col min="8" max="8" width="8.625" style="3" customWidth="1"/>
    <col min="9" max="9" width="13.625" style="239" customWidth="1"/>
    <col min="10" max="10" width="8.625" style="5" customWidth="1"/>
    <col min="11" max="11" width="8.625" style="3" customWidth="1"/>
    <col min="12" max="12" width="13.625" style="4" customWidth="1"/>
    <col min="13" max="13" width="8.625" style="5" customWidth="1"/>
    <col min="14" max="15" width="9" style="3"/>
    <col min="16" max="16" width="8.625" style="3" customWidth="1"/>
    <col min="17" max="17" width="13.625" style="3" customWidth="1"/>
    <col min="18" max="256" width="9" style="3"/>
    <col min="257" max="257" width="10.75" style="3" customWidth="1"/>
    <col min="258" max="258" width="15.625" style="3" customWidth="1"/>
    <col min="259" max="259" width="9.75" style="3" bestFit="1" customWidth="1"/>
    <col min="260" max="260" width="10.75" style="3" customWidth="1"/>
    <col min="261" max="261" width="13.75" style="3" customWidth="1"/>
    <col min="262" max="262" width="7.625" style="3" bestFit="1" customWidth="1"/>
    <col min="263" max="263" width="9" style="3"/>
    <col min="264" max="264" width="10.75" style="3" customWidth="1"/>
    <col min="265" max="265" width="15.625" style="3" customWidth="1"/>
    <col min="266" max="266" width="8.375" style="3" customWidth="1"/>
    <col min="267" max="267" width="10.75" style="3" customWidth="1"/>
    <col min="268" max="268" width="15.625" style="3" customWidth="1"/>
    <col min="269" max="269" width="8" style="3" customWidth="1"/>
    <col min="270" max="512" width="9" style="3"/>
    <col min="513" max="513" width="10.75" style="3" customWidth="1"/>
    <col min="514" max="514" width="15.625" style="3" customWidth="1"/>
    <col min="515" max="515" width="9.75" style="3" bestFit="1" customWidth="1"/>
    <col min="516" max="516" width="10.75" style="3" customWidth="1"/>
    <col min="517" max="517" width="13.75" style="3" customWidth="1"/>
    <col min="518" max="518" width="7.625" style="3" bestFit="1" customWidth="1"/>
    <col min="519" max="519" width="9" style="3"/>
    <col min="520" max="520" width="10.75" style="3" customWidth="1"/>
    <col min="521" max="521" width="15.625" style="3" customWidth="1"/>
    <col min="522" max="522" width="8.375" style="3" customWidth="1"/>
    <col min="523" max="523" width="10.75" style="3" customWidth="1"/>
    <col min="524" max="524" width="15.625" style="3" customWidth="1"/>
    <col min="525" max="525" width="8" style="3" customWidth="1"/>
    <col min="526" max="768" width="9" style="3"/>
    <col min="769" max="769" width="10.75" style="3" customWidth="1"/>
    <col min="770" max="770" width="15.625" style="3" customWidth="1"/>
    <col min="771" max="771" width="9.75" style="3" bestFit="1" customWidth="1"/>
    <col min="772" max="772" width="10.75" style="3" customWidth="1"/>
    <col min="773" max="773" width="13.75" style="3" customWidth="1"/>
    <col min="774" max="774" width="7.625" style="3" bestFit="1" customWidth="1"/>
    <col min="775" max="775" width="9" style="3"/>
    <col min="776" max="776" width="10.75" style="3" customWidth="1"/>
    <col min="777" max="777" width="15.625" style="3" customWidth="1"/>
    <col min="778" max="778" width="8.375" style="3" customWidth="1"/>
    <col min="779" max="779" width="10.75" style="3" customWidth="1"/>
    <col min="780" max="780" width="15.625" style="3" customWidth="1"/>
    <col min="781" max="781" width="8" style="3" customWidth="1"/>
    <col min="782" max="1024" width="9" style="3"/>
    <col min="1025" max="1025" width="10.75" style="3" customWidth="1"/>
    <col min="1026" max="1026" width="15.625" style="3" customWidth="1"/>
    <col min="1027" max="1027" width="9.75" style="3" bestFit="1" customWidth="1"/>
    <col min="1028" max="1028" width="10.75" style="3" customWidth="1"/>
    <col min="1029" max="1029" width="13.75" style="3" customWidth="1"/>
    <col min="1030" max="1030" width="7.625" style="3" bestFit="1" customWidth="1"/>
    <col min="1031" max="1031" width="9" style="3"/>
    <col min="1032" max="1032" width="10.75" style="3" customWidth="1"/>
    <col min="1033" max="1033" width="15.625" style="3" customWidth="1"/>
    <col min="1034" max="1034" width="8.375" style="3" customWidth="1"/>
    <col min="1035" max="1035" width="10.75" style="3" customWidth="1"/>
    <col min="1036" max="1036" width="15.625" style="3" customWidth="1"/>
    <col min="1037" max="1037" width="8" style="3" customWidth="1"/>
    <col min="1038" max="1280" width="9" style="3"/>
    <col min="1281" max="1281" width="10.75" style="3" customWidth="1"/>
    <col min="1282" max="1282" width="15.625" style="3" customWidth="1"/>
    <col min="1283" max="1283" width="9.75" style="3" bestFit="1" customWidth="1"/>
    <col min="1284" max="1284" width="10.75" style="3" customWidth="1"/>
    <col min="1285" max="1285" width="13.75" style="3" customWidth="1"/>
    <col min="1286" max="1286" width="7.625" style="3" bestFit="1" customWidth="1"/>
    <col min="1287" max="1287" width="9" style="3"/>
    <col min="1288" max="1288" width="10.75" style="3" customWidth="1"/>
    <col min="1289" max="1289" width="15.625" style="3" customWidth="1"/>
    <col min="1290" max="1290" width="8.375" style="3" customWidth="1"/>
    <col min="1291" max="1291" width="10.75" style="3" customWidth="1"/>
    <col min="1292" max="1292" width="15.625" style="3" customWidth="1"/>
    <col min="1293" max="1293" width="8" style="3" customWidth="1"/>
    <col min="1294" max="1536" width="9" style="3"/>
    <col min="1537" max="1537" width="10.75" style="3" customWidth="1"/>
    <col min="1538" max="1538" width="15.625" style="3" customWidth="1"/>
    <col min="1539" max="1539" width="9.75" style="3" bestFit="1" customWidth="1"/>
    <col min="1540" max="1540" width="10.75" style="3" customWidth="1"/>
    <col min="1541" max="1541" width="13.75" style="3" customWidth="1"/>
    <col min="1542" max="1542" width="7.625" style="3" bestFit="1" customWidth="1"/>
    <col min="1543" max="1543" width="9" style="3"/>
    <col min="1544" max="1544" width="10.75" style="3" customWidth="1"/>
    <col min="1545" max="1545" width="15.625" style="3" customWidth="1"/>
    <col min="1546" max="1546" width="8.375" style="3" customWidth="1"/>
    <col min="1547" max="1547" width="10.75" style="3" customWidth="1"/>
    <col min="1548" max="1548" width="15.625" style="3" customWidth="1"/>
    <col min="1549" max="1549" width="8" style="3" customWidth="1"/>
    <col min="1550" max="1792" width="9" style="3"/>
    <col min="1793" max="1793" width="10.75" style="3" customWidth="1"/>
    <col min="1794" max="1794" width="15.625" style="3" customWidth="1"/>
    <col min="1795" max="1795" width="9.75" style="3" bestFit="1" customWidth="1"/>
    <col min="1796" max="1796" width="10.75" style="3" customWidth="1"/>
    <col min="1797" max="1797" width="13.75" style="3" customWidth="1"/>
    <col min="1798" max="1798" width="7.625" style="3" bestFit="1" customWidth="1"/>
    <col min="1799" max="1799" width="9" style="3"/>
    <col min="1800" max="1800" width="10.75" style="3" customWidth="1"/>
    <col min="1801" max="1801" width="15.625" style="3" customWidth="1"/>
    <col min="1802" max="1802" width="8.375" style="3" customWidth="1"/>
    <col min="1803" max="1803" width="10.75" style="3" customWidth="1"/>
    <col min="1804" max="1804" width="15.625" style="3" customWidth="1"/>
    <col min="1805" max="1805" width="8" style="3" customWidth="1"/>
    <col min="1806" max="2048" width="9" style="3"/>
    <col min="2049" max="2049" width="10.75" style="3" customWidth="1"/>
    <col min="2050" max="2050" width="15.625" style="3" customWidth="1"/>
    <col min="2051" max="2051" width="9.75" style="3" bestFit="1" customWidth="1"/>
    <col min="2052" max="2052" width="10.75" style="3" customWidth="1"/>
    <col min="2053" max="2053" width="13.75" style="3" customWidth="1"/>
    <col min="2054" max="2054" width="7.625" style="3" bestFit="1" customWidth="1"/>
    <col min="2055" max="2055" width="9" style="3"/>
    <col min="2056" max="2056" width="10.75" style="3" customWidth="1"/>
    <col min="2057" max="2057" width="15.625" style="3" customWidth="1"/>
    <col min="2058" max="2058" width="8.375" style="3" customWidth="1"/>
    <col min="2059" max="2059" width="10.75" style="3" customWidth="1"/>
    <col min="2060" max="2060" width="15.625" style="3" customWidth="1"/>
    <col min="2061" max="2061" width="8" style="3" customWidth="1"/>
    <col min="2062" max="2304" width="9" style="3"/>
    <col min="2305" max="2305" width="10.75" style="3" customWidth="1"/>
    <col min="2306" max="2306" width="15.625" style="3" customWidth="1"/>
    <col min="2307" max="2307" width="9.75" style="3" bestFit="1" customWidth="1"/>
    <col min="2308" max="2308" width="10.75" style="3" customWidth="1"/>
    <col min="2309" max="2309" width="13.75" style="3" customWidth="1"/>
    <col min="2310" max="2310" width="7.625" style="3" bestFit="1" customWidth="1"/>
    <col min="2311" max="2311" width="9" style="3"/>
    <col min="2312" max="2312" width="10.75" style="3" customWidth="1"/>
    <col min="2313" max="2313" width="15.625" style="3" customWidth="1"/>
    <col min="2314" max="2314" width="8.375" style="3" customWidth="1"/>
    <col min="2315" max="2315" width="10.75" style="3" customWidth="1"/>
    <col min="2316" max="2316" width="15.625" style="3" customWidth="1"/>
    <col min="2317" max="2317" width="8" style="3" customWidth="1"/>
    <col min="2318" max="2560" width="9" style="3"/>
    <col min="2561" max="2561" width="10.75" style="3" customWidth="1"/>
    <col min="2562" max="2562" width="15.625" style="3" customWidth="1"/>
    <col min="2563" max="2563" width="9.75" style="3" bestFit="1" customWidth="1"/>
    <col min="2564" max="2564" width="10.75" style="3" customWidth="1"/>
    <col min="2565" max="2565" width="13.75" style="3" customWidth="1"/>
    <col min="2566" max="2566" width="7.625" style="3" bestFit="1" customWidth="1"/>
    <col min="2567" max="2567" width="9" style="3"/>
    <col min="2568" max="2568" width="10.75" style="3" customWidth="1"/>
    <col min="2569" max="2569" width="15.625" style="3" customWidth="1"/>
    <col min="2570" max="2570" width="8.375" style="3" customWidth="1"/>
    <col min="2571" max="2571" width="10.75" style="3" customWidth="1"/>
    <col min="2572" max="2572" width="15.625" style="3" customWidth="1"/>
    <col min="2573" max="2573" width="8" style="3" customWidth="1"/>
    <col min="2574" max="2816" width="9" style="3"/>
    <col min="2817" max="2817" width="10.75" style="3" customWidth="1"/>
    <col min="2818" max="2818" width="15.625" style="3" customWidth="1"/>
    <col min="2819" max="2819" width="9.75" style="3" bestFit="1" customWidth="1"/>
    <col min="2820" max="2820" width="10.75" style="3" customWidth="1"/>
    <col min="2821" max="2821" width="13.75" style="3" customWidth="1"/>
    <col min="2822" max="2822" width="7.625" style="3" bestFit="1" customWidth="1"/>
    <col min="2823" max="2823" width="9" style="3"/>
    <col min="2824" max="2824" width="10.75" style="3" customWidth="1"/>
    <col min="2825" max="2825" width="15.625" style="3" customWidth="1"/>
    <col min="2826" max="2826" width="8.375" style="3" customWidth="1"/>
    <col min="2827" max="2827" width="10.75" style="3" customWidth="1"/>
    <col min="2828" max="2828" width="15.625" style="3" customWidth="1"/>
    <col min="2829" max="2829" width="8" style="3" customWidth="1"/>
    <col min="2830" max="3072" width="9" style="3"/>
    <col min="3073" max="3073" width="10.75" style="3" customWidth="1"/>
    <col min="3074" max="3074" width="15.625" style="3" customWidth="1"/>
    <col min="3075" max="3075" width="9.75" style="3" bestFit="1" customWidth="1"/>
    <col min="3076" max="3076" width="10.75" style="3" customWidth="1"/>
    <col min="3077" max="3077" width="13.75" style="3" customWidth="1"/>
    <col min="3078" max="3078" width="7.625" style="3" bestFit="1" customWidth="1"/>
    <col min="3079" max="3079" width="9" style="3"/>
    <col min="3080" max="3080" width="10.75" style="3" customWidth="1"/>
    <col min="3081" max="3081" width="15.625" style="3" customWidth="1"/>
    <col min="3082" max="3082" width="8.375" style="3" customWidth="1"/>
    <col min="3083" max="3083" width="10.75" style="3" customWidth="1"/>
    <col min="3084" max="3084" width="15.625" style="3" customWidth="1"/>
    <col min="3085" max="3085" width="8" style="3" customWidth="1"/>
    <col min="3086" max="3328" width="9" style="3"/>
    <col min="3329" max="3329" width="10.75" style="3" customWidth="1"/>
    <col min="3330" max="3330" width="15.625" style="3" customWidth="1"/>
    <col min="3331" max="3331" width="9.75" style="3" bestFit="1" customWidth="1"/>
    <col min="3332" max="3332" width="10.75" style="3" customWidth="1"/>
    <col min="3333" max="3333" width="13.75" style="3" customWidth="1"/>
    <col min="3334" max="3334" width="7.625" style="3" bestFit="1" customWidth="1"/>
    <col min="3335" max="3335" width="9" style="3"/>
    <col min="3336" max="3336" width="10.75" style="3" customWidth="1"/>
    <col min="3337" max="3337" width="15.625" style="3" customWidth="1"/>
    <col min="3338" max="3338" width="8.375" style="3" customWidth="1"/>
    <col min="3339" max="3339" width="10.75" style="3" customWidth="1"/>
    <col min="3340" max="3340" width="15.625" style="3" customWidth="1"/>
    <col min="3341" max="3341" width="8" style="3" customWidth="1"/>
    <col min="3342" max="3584" width="9" style="3"/>
    <col min="3585" max="3585" width="10.75" style="3" customWidth="1"/>
    <col min="3586" max="3586" width="15.625" style="3" customWidth="1"/>
    <col min="3587" max="3587" width="9.75" style="3" bestFit="1" customWidth="1"/>
    <col min="3588" max="3588" width="10.75" style="3" customWidth="1"/>
    <col min="3589" max="3589" width="13.75" style="3" customWidth="1"/>
    <col min="3590" max="3590" width="7.625" style="3" bestFit="1" customWidth="1"/>
    <col min="3591" max="3591" width="9" style="3"/>
    <col min="3592" max="3592" width="10.75" style="3" customWidth="1"/>
    <col min="3593" max="3593" width="15.625" style="3" customWidth="1"/>
    <col min="3594" max="3594" width="8.375" style="3" customWidth="1"/>
    <col min="3595" max="3595" width="10.75" style="3" customWidth="1"/>
    <col min="3596" max="3596" width="15.625" style="3" customWidth="1"/>
    <col min="3597" max="3597" width="8" style="3" customWidth="1"/>
    <col min="3598" max="3840" width="9" style="3"/>
    <col min="3841" max="3841" width="10.75" style="3" customWidth="1"/>
    <col min="3842" max="3842" width="15.625" style="3" customWidth="1"/>
    <col min="3843" max="3843" width="9.75" style="3" bestFit="1" customWidth="1"/>
    <col min="3844" max="3844" width="10.75" style="3" customWidth="1"/>
    <col min="3845" max="3845" width="13.75" style="3" customWidth="1"/>
    <col min="3846" max="3846" width="7.625" style="3" bestFit="1" customWidth="1"/>
    <col min="3847" max="3847" width="9" style="3"/>
    <col min="3848" max="3848" width="10.75" style="3" customWidth="1"/>
    <col min="3849" max="3849" width="15.625" style="3" customWidth="1"/>
    <col min="3850" max="3850" width="8.375" style="3" customWidth="1"/>
    <col min="3851" max="3851" width="10.75" style="3" customWidth="1"/>
    <col min="3852" max="3852" width="15.625" style="3" customWidth="1"/>
    <col min="3853" max="3853" width="8" style="3" customWidth="1"/>
    <col min="3854" max="4096" width="9" style="3"/>
    <col min="4097" max="4097" width="10.75" style="3" customWidth="1"/>
    <col min="4098" max="4098" width="15.625" style="3" customWidth="1"/>
    <col min="4099" max="4099" width="9.75" style="3" bestFit="1" customWidth="1"/>
    <col min="4100" max="4100" width="10.75" style="3" customWidth="1"/>
    <col min="4101" max="4101" width="13.75" style="3" customWidth="1"/>
    <col min="4102" max="4102" width="7.625" style="3" bestFit="1" customWidth="1"/>
    <col min="4103" max="4103" width="9" style="3"/>
    <col min="4104" max="4104" width="10.75" style="3" customWidth="1"/>
    <col min="4105" max="4105" width="15.625" style="3" customWidth="1"/>
    <col min="4106" max="4106" width="8.375" style="3" customWidth="1"/>
    <col min="4107" max="4107" width="10.75" style="3" customWidth="1"/>
    <col min="4108" max="4108" width="15.625" style="3" customWidth="1"/>
    <col min="4109" max="4109" width="8" style="3" customWidth="1"/>
    <col min="4110" max="4352" width="9" style="3"/>
    <col min="4353" max="4353" width="10.75" style="3" customWidth="1"/>
    <col min="4354" max="4354" width="15.625" style="3" customWidth="1"/>
    <col min="4355" max="4355" width="9.75" style="3" bestFit="1" customWidth="1"/>
    <col min="4356" max="4356" width="10.75" style="3" customWidth="1"/>
    <col min="4357" max="4357" width="13.75" style="3" customWidth="1"/>
    <col min="4358" max="4358" width="7.625" style="3" bestFit="1" customWidth="1"/>
    <col min="4359" max="4359" width="9" style="3"/>
    <col min="4360" max="4360" width="10.75" style="3" customWidth="1"/>
    <col min="4361" max="4361" width="15.625" style="3" customWidth="1"/>
    <col min="4362" max="4362" width="8.375" style="3" customWidth="1"/>
    <col min="4363" max="4363" width="10.75" style="3" customWidth="1"/>
    <col min="4364" max="4364" width="15.625" style="3" customWidth="1"/>
    <col min="4365" max="4365" width="8" style="3" customWidth="1"/>
    <col min="4366" max="4608" width="9" style="3"/>
    <col min="4609" max="4609" width="10.75" style="3" customWidth="1"/>
    <col min="4610" max="4610" width="15.625" style="3" customWidth="1"/>
    <col min="4611" max="4611" width="9.75" style="3" bestFit="1" customWidth="1"/>
    <col min="4612" max="4612" width="10.75" style="3" customWidth="1"/>
    <col min="4613" max="4613" width="13.75" style="3" customWidth="1"/>
    <col min="4614" max="4614" width="7.625" style="3" bestFit="1" customWidth="1"/>
    <col min="4615" max="4615" width="9" style="3"/>
    <col min="4616" max="4616" width="10.75" style="3" customWidth="1"/>
    <col min="4617" max="4617" width="15.625" style="3" customWidth="1"/>
    <col min="4618" max="4618" width="8.375" style="3" customWidth="1"/>
    <col min="4619" max="4619" width="10.75" style="3" customWidth="1"/>
    <col min="4620" max="4620" width="15.625" style="3" customWidth="1"/>
    <col min="4621" max="4621" width="8" style="3" customWidth="1"/>
    <col min="4622" max="4864" width="9" style="3"/>
    <col min="4865" max="4865" width="10.75" style="3" customWidth="1"/>
    <col min="4866" max="4866" width="15.625" style="3" customWidth="1"/>
    <col min="4867" max="4867" width="9.75" style="3" bestFit="1" customWidth="1"/>
    <col min="4868" max="4868" width="10.75" style="3" customWidth="1"/>
    <col min="4869" max="4869" width="13.75" style="3" customWidth="1"/>
    <col min="4870" max="4870" width="7.625" style="3" bestFit="1" customWidth="1"/>
    <col min="4871" max="4871" width="9" style="3"/>
    <col min="4872" max="4872" width="10.75" style="3" customWidth="1"/>
    <col min="4873" max="4873" width="15.625" style="3" customWidth="1"/>
    <col min="4874" max="4874" width="8.375" style="3" customWidth="1"/>
    <col min="4875" max="4875" width="10.75" style="3" customWidth="1"/>
    <col min="4876" max="4876" width="15.625" style="3" customWidth="1"/>
    <col min="4877" max="4877" width="8" style="3" customWidth="1"/>
    <col min="4878" max="5120" width="9" style="3"/>
    <col min="5121" max="5121" width="10.75" style="3" customWidth="1"/>
    <col min="5122" max="5122" width="15.625" style="3" customWidth="1"/>
    <col min="5123" max="5123" width="9.75" style="3" bestFit="1" customWidth="1"/>
    <col min="5124" max="5124" width="10.75" style="3" customWidth="1"/>
    <col min="5125" max="5125" width="13.75" style="3" customWidth="1"/>
    <col min="5126" max="5126" width="7.625" style="3" bestFit="1" customWidth="1"/>
    <col min="5127" max="5127" width="9" style="3"/>
    <col min="5128" max="5128" width="10.75" style="3" customWidth="1"/>
    <col min="5129" max="5129" width="15.625" style="3" customWidth="1"/>
    <col min="5130" max="5130" width="8.375" style="3" customWidth="1"/>
    <col min="5131" max="5131" width="10.75" style="3" customWidth="1"/>
    <col min="5132" max="5132" width="15.625" style="3" customWidth="1"/>
    <col min="5133" max="5133" width="8" style="3" customWidth="1"/>
    <col min="5134" max="5376" width="9" style="3"/>
    <col min="5377" max="5377" width="10.75" style="3" customWidth="1"/>
    <col min="5378" max="5378" width="15.625" style="3" customWidth="1"/>
    <col min="5379" max="5379" width="9.75" style="3" bestFit="1" customWidth="1"/>
    <col min="5380" max="5380" width="10.75" style="3" customWidth="1"/>
    <col min="5381" max="5381" width="13.75" style="3" customWidth="1"/>
    <col min="5382" max="5382" width="7.625" style="3" bestFit="1" customWidth="1"/>
    <col min="5383" max="5383" width="9" style="3"/>
    <col min="5384" max="5384" width="10.75" style="3" customWidth="1"/>
    <col min="5385" max="5385" width="15.625" style="3" customWidth="1"/>
    <col min="5386" max="5386" width="8.375" style="3" customWidth="1"/>
    <col min="5387" max="5387" width="10.75" style="3" customWidth="1"/>
    <col min="5388" max="5388" width="15.625" style="3" customWidth="1"/>
    <col min="5389" max="5389" width="8" style="3" customWidth="1"/>
    <col min="5390" max="5632" width="9" style="3"/>
    <col min="5633" max="5633" width="10.75" style="3" customWidth="1"/>
    <col min="5634" max="5634" width="15.625" style="3" customWidth="1"/>
    <col min="5635" max="5635" width="9.75" style="3" bestFit="1" customWidth="1"/>
    <col min="5636" max="5636" width="10.75" style="3" customWidth="1"/>
    <col min="5637" max="5637" width="13.75" style="3" customWidth="1"/>
    <col min="5638" max="5638" width="7.625" style="3" bestFit="1" customWidth="1"/>
    <col min="5639" max="5639" width="9" style="3"/>
    <col min="5640" max="5640" width="10.75" style="3" customWidth="1"/>
    <col min="5641" max="5641" width="15.625" style="3" customWidth="1"/>
    <col min="5642" max="5642" width="8.375" style="3" customWidth="1"/>
    <col min="5643" max="5643" width="10.75" style="3" customWidth="1"/>
    <col min="5644" max="5644" width="15.625" style="3" customWidth="1"/>
    <col min="5645" max="5645" width="8" style="3" customWidth="1"/>
    <col min="5646" max="5888" width="9" style="3"/>
    <col min="5889" max="5889" width="10.75" style="3" customWidth="1"/>
    <col min="5890" max="5890" width="15.625" style="3" customWidth="1"/>
    <col min="5891" max="5891" width="9.75" style="3" bestFit="1" customWidth="1"/>
    <col min="5892" max="5892" width="10.75" style="3" customWidth="1"/>
    <col min="5893" max="5893" width="13.75" style="3" customWidth="1"/>
    <col min="5894" max="5894" width="7.625" style="3" bestFit="1" customWidth="1"/>
    <col min="5895" max="5895" width="9" style="3"/>
    <col min="5896" max="5896" width="10.75" style="3" customWidth="1"/>
    <col min="5897" max="5897" width="15.625" style="3" customWidth="1"/>
    <col min="5898" max="5898" width="8.375" style="3" customWidth="1"/>
    <col min="5899" max="5899" width="10.75" style="3" customWidth="1"/>
    <col min="5900" max="5900" width="15.625" style="3" customWidth="1"/>
    <col min="5901" max="5901" width="8" style="3" customWidth="1"/>
    <col min="5902" max="6144" width="9" style="3"/>
    <col min="6145" max="6145" width="10.75" style="3" customWidth="1"/>
    <col min="6146" max="6146" width="15.625" style="3" customWidth="1"/>
    <col min="6147" max="6147" width="9.75" style="3" bestFit="1" customWidth="1"/>
    <col min="6148" max="6148" width="10.75" style="3" customWidth="1"/>
    <col min="6149" max="6149" width="13.75" style="3" customWidth="1"/>
    <col min="6150" max="6150" width="7.625" style="3" bestFit="1" customWidth="1"/>
    <col min="6151" max="6151" width="9" style="3"/>
    <col min="6152" max="6152" width="10.75" style="3" customWidth="1"/>
    <col min="6153" max="6153" width="15.625" style="3" customWidth="1"/>
    <col min="6154" max="6154" width="8.375" style="3" customWidth="1"/>
    <col min="6155" max="6155" width="10.75" style="3" customWidth="1"/>
    <col min="6156" max="6156" width="15.625" style="3" customWidth="1"/>
    <col min="6157" max="6157" width="8" style="3" customWidth="1"/>
    <col min="6158" max="6400" width="9" style="3"/>
    <col min="6401" max="6401" width="10.75" style="3" customWidth="1"/>
    <col min="6402" max="6402" width="15.625" style="3" customWidth="1"/>
    <col min="6403" max="6403" width="9.75" style="3" bestFit="1" customWidth="1"/>
    <col min="6404" max="6404" width="10.75" style="3" customWidth="1"/>
    <col min="6405" max="6405" width="13.75" style="3" customWidth="1"/>
    <col min="6406" max="6406" width="7.625" style="3" bestFit="1" customWidth="1"/>
    <col min="6407" max="6407" width="9" style="3"/>
    <col min="6408" max="6408" width="10.75" style="3" customWidth="1"/>
    <col min="6409" max="6409" width="15.625" style="3" customWidth="1"/>
    <col min="6410" max="6410" width="8.375" style="3" customWidth="1"/>
    <col min="6411" max="6411" width="10.75" style="3" customWidth="1"/>
    <col min="6412" max="6412" width="15.625" style="3" customWidth="1"/>
    <col min="6413" max="6413" width="8" style="3" customWidth="1"/>
    <col min="6414" max="6656" width="9" style="3"/>
    <col min="6657" max="6657" width="10.75" style="3" customWidth="1"/>
    <col min="6658" max="6658" width="15.625" style="3" customWidth="1"/>
    <col min="6659" max="6659" width="9.75" style="3" bestFit="1" customWidth="1"/>
    <col min="6660" max="6660" width="10.75" style="3" customWidth="1"/>
    <col min="6661" max="6661" width="13.75" style="3" customWidth="1"/>
    <col min="6662" max="6662" width="7.625" style="3" bestFit="1" customWidth="1"/>
    <col min="6663" max="6663" width="9" style="3"/>
    <col min="6664" max="6664" width="10.75" style="3" customWidth="1"/>
    <col min="6665" max="6665" width="15.625" style="3" customWidth="1"/>
    <col min="6666" max="6666" width="8.375" style="3" customWidth="1"/>
    <col min="6667" max="6667" width="10.75" style="3" customWidth="1"/>
    <col min="6668" max="6668" width="15.625" style="3" customWidth="1"/>
    <col min="6669" max="6669" width="8" style="3" customWidth="1"/>
    <col min="6670" max="6912" width="9" style="3"/>
    <col min="6913" max="6913" width="10.75" style="3" customWidth="1"/>
    <col min="6914" max="6914" width="15.625" style="3" customWidth="1"/>
    <col min="6915" max="6915" width="9.75" style="3" bestFit="1" customWidth="1"/>
    <col min="6916" max="6916" width="10.75" style="3" customWidth="1"/>
    <col min="6917" max="6917" width="13.75" style="3" customWidth="1"/>
    <col min="6918" max="6918" width="7.625" style="3" bestFit="1" customWidth="1"/>
    <col min="6919" max="6919" width="9" style="3"/>
    <col min="6920" max="6920" width="10.75" style="3" customWidth="1"/>
    <col min="6921" max="6921" width="15.625" style="3" customWidth="1"/>
    <col min="6922" max="6922" width="8.375" style="3" customWidth="1"/>
    <col min="6923" max="6923" width="10.75" style="3" customWidth="1"/>
    <col min="6924" max="6924" width="15.625" style="3" customWidth="1"/>
    <col min="6925" max="6925" width="8" style="3" customWidth="1"/>
    <col min="6926" max="7168" width="9" style="3"/>
    <col min="7169" max="7169" width="10.75" style="3" customWidth="1"/>
    <col min="7170" max="7170" width="15.625" style="3" customWidth="1"/>
    <col min="7171" max="7171" width="9.75" style="3" bestFit="1" customWidth="1"/>
    <col min="7172" max="7172" width="10.75" style="3" customWidth="1"/>
    <col min="7173" max="7173" width="13.75" style="3" customWidth="1"/>
    <col min="7174" max="7174" width="7.625" style="3" bestFit="1" customWidth="1"/>
    <col min="7175" max="7175" width="9" style="3"/>
    <col min="7176" max="7176" width="10.75" style="3" customWidth="1"/>
    <col min="7177" max="7177" width="15.625" style="3" customWidth="1"/>
    <col min="7178" max="7178" width="8.375" style="3" customWidth="1"/>
    <col min="7179" max="7179" width="10.75" style="3" customWidth="1"/>
    <col min="7180" max="7180" width="15.625" style="3" customWidth="1"/>
    <col min="7181" max="7181" width="8" style="3" customWidth="1"/>
    <col min="7182" max="7424" width="9" style="3"/>
    <col min="7425" max="7425" width="10.75" style="3" customWidth="1"/>
    <col min="7426" max="7426" width="15.625" style="3" customWidth="1"/>
    <col min="7427" max="7427" width="9.75" style="3" bestFit="1" customWidth="1"/>
    <col min="7428" max="7428" width="10.75" style="3" customWidth="1"/>
    <col min="7429" max="7429" width="13.75" style="3" customWidth="1"/>
    <col min="7430" max="7430" width="7.625" style="3" bestFit="1" customWidth="1"/>
    <col min="7431" max="7431" width="9" style="3"/>
    <col min="7432" max="7432" width="10.75" style="3" customWidth="1"/>
    <col min="7433" max="7433" width="15.625" style="3" customWidth="1"/>
    <col min="7434" max="7434" width="8.375" style="3" customWidth="1"/>
    <col min="7435" max="7435" width="10.75" style="3" customWidth="1"/>
    <col min="7436" max="7436" width="15.625" style="3" customWidth="1"/>
    <col min="7437" max="7437" width="8" style="3" customWidth="1"/>
    <col min="7438" max="7680" width="9" style="3"/>
    <col min="7681" max="7681" width="10.75" style="3" customWidth="1"/>
    <col min="7682" max="7682" width="15.625" style="3" customWidth="1"/>
    <col min="7683" max="7683" width="9.75" style="3" bestFit="1" customWidth="1"/>
    <col min="7684" max="7684" width="10.75" style="3" customWidth="1"/>
    <col min="7685" max="7685" width="13.75" style="3" customWidth="1"/>
    <col min="7686" max="7686" width="7.625" style="3" bestFit="1" customWidth="1"/>
    <col min="7687" max="7687" width="9" style="3"/>
    <col min="7688" max="7688" width="10.75" style="3" customWidth="1"/>
    <col min="7689" max="7689" width="15.625" style="3" customWidth="1"/>
    <col min="7690" max="7690" width="8.375" style="3" customWidth="1"/>
    <col min="7691" max="7691" width="10.75" style="3" customWidth="1"/>
    <col min="7692" max="7692" width="15.625" style="3" customWidth="1"/>
    <col min="7693" max="7693" width="8" style="3" customWidth="1"/>
    <col min="7694" max="7936" width="9" style="3"/>
    <col min="7937" max="7937" width="10.75" style="3" customWidth="1"/>
    <col min="7938" max="7938" width="15.625" style="3" customWidth="1"/>
    <col min="7939" max="7939" width="9.75" style="3" bestFit="1" customWidth="1"/>
    <col min="7940" max="7940" width="10.75" style="3" customWidth="1"/>
    <col min="7941" max="7941" width="13.75" style="3" customWidth="1"/>
    <col min="7942" max="7942" width="7.625" style="3" bestFit="1" customWidth="1"/>
    <col min="7943" max="7943" width="9" style="3"/>
    <col min="7944" max="7944" width="10.75" style="3" customWidth="1"/>
    <col min="7945" max="7945" width="15.625" style="3" customWidth="1"/>
    <col min="7946" max="7946" width="8.375" style="3" customWidth="1"/>
    <col min="7947" max="7947" width="10.75" style="3" customWidth="1"/>
    <col min="7948" max="7948" width="15.625" style="3" customWidth="1"/>
    <col min="7949" max="7949" width="8" style="3" customWidth="1"/>
    <col min="7950" max="8192" width="9" style="3"/>
    <col min="8193" max="8193" width="10.75" style="3" customWidth="1"/>
    <col min="8194" max="8194" width="15.625" style="3" customWidth="1"/>
    <col min="8195" max="8195" width="9.75" style="3" bestFit="1" customWidth="1"/>
    <col min="8196" max="8196" width="10.75" style="3" customWidth="1"/>
    <col min="8197" max="8197" width="13.75" style="3" customWidth="1"/>
    <col min="8198" max="8198" width="7.625" style="3" bestFit="1" customWidth="1"/>
    <col min="8199" max="8199" width="9" style="3"/>
    <col min="8200" max="8200" width="10.75" style="3" customWidth="1"/>
    <col min="8201" max="8201" width="15.625" style="3" customWidth="1"/>
    <col min="8202" max="8202" width="8.375" style="3" customWidth="1"/>
    <col min="8203" max="8203" width="10.75" style="3" customWidth="1"/>
    <col min="8204" max="8204" width="15.625" style="3" customWidth="1"/>
    <col min="8205" max="8205" width="8" style="3" customWidth="1"/>
    <col min="8206" max="8448" width="9" style="3"/>
    <col min="8449" max="8449" width="10.75" style="3" customWidth="1"/>
    <col min="8450" max="8450" width="15.625" style="3" customWidth="1"/>
    <col min="8451" max="8451" width="9.75" style="3" bestFit="1" customWidth="1"/>
    <col min="8452" max="8452" width="10.75" style="3" customWidth="1"/>
    <col min="8453" max="8453" width="13.75" style="3" customWidth="1"/>
    <col min="8454" max="8454" width="7.625" style="3" bestFit="1" customWidth="1"/>
    <col min="8455" max="8455" width="9" style="3"/>
    <col min="8456" max="8456" width="10.75" style="3" customWidth="1"/>
    <col min="8457" max="8457" width="15.625" style="3" customWidth="1"/>
    <col min="8458" max="8458" width="8.375" style="3" customWidth="1"/>
    <col min="8459" max="8459" width="10.75" style="3" customWidth="1"/>
    <col min="8460" max="8460" width="15.625" style="3" customWidth="1"/>
    <col min="8461" max="8461" width="8" style="3" customWidth="1"/>
    <col min="8462" max="8704" width="9" style="3"/>
    <col min="8705" max="8705" width="10.75" style="3" customWidth="1"/>
    <col min="8706" max="8706" width="15.625" style="3" customWidth="1"/>
    <col min="8707" max="8707" width="9.75" style="3" bestFit="1" customWidth="1"/>
    <col min="8708" max="8708" width="10.75" style="3" customWidth="1"/>
    <col min="8709" max="8709" width="13.75" style="3" customWidth="1"/>
    <col min="8710" max="8710" width="7.625" style="3" bestFit="1" customWidth="1"/>
    <col min="8711" max="8711" width="9" style="3"/>
    <col min="8712" max="8712" width="10.75" style="3" customWidth="1"/>
    <col min="8713" max="8713" width="15.625" style="3" customWidth="1"/>
    <col min="8714" max="8714" width="8.375" style="3" customWidth="1"/>
    <col min="8715" max="8715" width="10.75" style="3" customWidth="1"/>
    <col min="8716" max="8716" width="15.625" style="3" customWidth="1"/>
    <col min="8717" max="8717" width="8" style="3" customWidth="1"/>
    <col min="8718" max="8960" width="9" style="3"/>
    <col min="8961" max="8961" width="10.75" style="3" customWidth="1"/>
    <col min="8962" max="8962" width="15.625" style="3" customWidth="1"/>
    <col min="8963" max="8963" width="9.75" style="3" bestFit="1" customWidth="1"/>
    <col min="8964" max="8964" width="10.75" style="3" customWidth="1"/>
    <col min="8965" max="8965" width="13.75" style="3" customWidth="1"/>
    <col min="8966" max="8966" width="7.625" style="3" bestFit="1" customWidth="1"/>
    <col min="8967" max="8967" width="9" style="3"/>
    <col min="8968" max="8968" width="10.75" style="3" customWidth="1"/>
    <col min="8969" max="8969" width="15.625" style="3" customWidth="1"/>
    <col min="8970" max="8970" width="8.375" style="3" customWidth="1"/>
    <col min="8971" max="8971" width="10.75" style="3" customWidth="1"/>
    <col min="8972" max="8972" width="15.625" style="3" customWidth="1"/>
    <col min="8973" max="8973" width="8" style="3" customWidth="1"/>
    <col min="8974" max="9216" width="9" style="3"/>
    <col min="9217" max="9217" width="10.75" style="3" customWidth="1"/>
    <col min="9218" max="9218" width="15.625" style="3" customWidth="1"/>
    <col min="9219" max="9219" width="9.75" style="3" bestFit="1" customWidth="1"/>
    <col min="9220" max="9220" width="10.75" style="3" customWidth="1"/>
    <col min="9221" max="9221" width="13.75" style="3" customWidth="1"/>
    <col min="9222" max="9222" width="7.625" style="3" bestFit="1" customWidth="1"/>
    <col min="9223" max="9223" width="9" style="3"/>
    <col min="9224" max="9224" width="10.75" style="3" customWidth="1"/>
    <col min="9225" max="9225" width="15.625" style="3" customWidth="1"/>
    <col min="9226" max="9226" width="8.375" style="3" customWidth="1"/>
    <col min="9227" max="9227" width="10.75" style="3" customWidth="1"/>
    <col min="9228" max="9228" width="15.625" style="3" customWidth="1"/>
    <col min="9229" max="9229" width="8" style="3" customWidth="1"/>
    <col min="9230" max="9472" width="9" style="3"/>
    <col min="9473" max="9473" width="10.75" style="3" customWidth="1"/>
    <col min="9474" max="9474" width="15.625" style="3" customWidth="1"/>
    <col min="9475" max="9475" width="9.75" style="3" bestFit="1" customWidth="1"/>
    <col min="9476" max="9476" width="10.75" style="3" customWidth="1"/>
    <col min="9477" max="9477" width="13.75" style="3" customWidth="1"/>
    <col min="9478" max="9478" width="7.625" style="3" bestFit="1" customWidth="1"/>
    <col min="9479" max="9479" width="9" style="3"/>
    <col min="9480" max="9480" width="10.75" style="3" customWidth="1"/>
    <col min="9481" max="9481" width="15.625" style="3" customWidth="1"/>
    <col min="9482" max="9482" width="8.375" style="3" customWidth="1"/>
    <col min="9483" max="9483" width="10.75" style="3" customWidth="1"/>
    <col min="9484" max="9484" width="15.625" style="3" customWidth="1"/>
    <col min="9485" max="9485" width="8" style="3" customWidth="1"/>
    <col min="9486" max="9728" width="9" style="3"/>
    <col min="9729" max="9729" width="10.75" style="3" customWidth="1"/>
    <col min="9730" max="9730" width="15.625" style="3" customWidth="1"/>
    <col min="9731" max="9731" width="9.75" style="3" bestFit="1" customWidth="1"/>
    <col min="9732" max="9732" width="10.75" style="3" customWidth="1"/>
    <col min="9733" max="9733" width="13.75" style="3" customWidth="1"/>
    <col min="9734" max="9734" width="7.625" style="3" bestFit="1" customWidth="1"/>
    <col min="9735" max="9735" width="9" style="3"/>
    <col min="9736" max="9736" width="10.75" style="3" customWidth="1"/>
    <col min="9737" max="9737" width="15.625" style="3" customWidth="1"/>
    <col min="9738" max="9738" width="8.375" style="3" customWidth="1"/>
    <col min="9739" max="9739" width="10.75" style="3" customWidth="1"/>
    <col min="9740" max="9740" width="15.625" style="3" customWidth="1"/>
    <col min="9741" max="9741" width="8" style="3" customWidth="1"/>
    <col min="9742" max="9984" width="9" style="3"/>
    <col min="9985" max="9985" width="10.75" style="3" customWidth="1"/>
    <col min="9986" max="9986" width="15.625" style="3" customWidth="1"/>
    <col min="9987" max="9987" width="9.75" style="3" bestFit="1" customWidth="1"/>
    <col min="9988" max="9988" width="10.75" style="3" customWidth="1"/>
    <col min="9989" max="9989" width="13.75" style="3" customWidth="1"/>
    <col min="9990" max="9990" width="7.625" style="3" bestFit="1" customWidth="1"/>
    <col min="9991" max="9991" width="9" style="3"/>
    <col min="9992" max="9992" width="10.75" style="3" customWidth="1"/>
    <col min="9993" max="9993" width="15.625" style="3" customWidth="1"/>
    <col min="9994" max="9994" width="8.375" style="3" customWidth="1"/>
    <col min="9995" max="9995" width="10.75" style="3" customWidth="1"/>
    <col min="9996" max="9996" width="15.625" style="3" customWidth="1"/>
    <col min="9997" max="9997" width="8" style="3" customWidth="1"/>
    <col min="9998" max="10240" width="9" style="3"/>
    <col min="10241" max="10241" width="10.75" style="3" customWidth="1"/>
    <col min="10242" max="10242" width="15.625" style="3" customWidth="1"/>
    <col min="10243" max="10243" width="9.75" style="3" bestFit="1" customWidth="1"/>
    <col min="10244" max="10244" width="10.75" style="3" customWidth="1"/>
    <col min="10245" max="10245" width="13.75" style="3" customWidth="1"/>
    <col min="10246" max="10246" width="7.625" style="3" bestFit="1" customWidth="1"/>
    <col min="10247" max="10247" width="9" style="3"/>
    <col min="10248" max="10248" width="10.75" style="3" customWidth="1"/>
    <col min="10249" max="10249" width="15.625" style="3" customWidth="1"/>
    <col min="10250" max="10250" width="8.375" style="3" customWidth="1"/>
    <col min="10251" max="10251" width="10.75" style="3" customWidth="1"/>
    <col min="10252" max="10252" width="15.625" style="3" customWidth="1"/>
    <col min="10253" max="10253" width="8" style="3" customWidth="1"/>
    <col min="10254" max="10496" width="9" style="3"/>
    <col min="10497" max="10497" width="10.75" style="3" customWidth="1"/>
    <col min="10498" max="10498" width="15.625" style="3" customWidth="1"/>
    <col min="10499" max="10499" width="9.75" style="3" bestFit="1" customWidth="1"/>
    <col min="10500" max="10500" width="10.75" style="3" customWidth="1"/>
    <col min="10501" max="10501" width="13.75" style="3" customWidth="1"/>
    <col min="10502" max="10502" width="7.625" style="3" bestFit="1" customWidth="1"/>
    <col min="10503" max="10503" width="9" style="3"/>
    <col min="10504" max="10504" width="10.75" style="3" customWidth="1"/>
    <col min="10505" max="10505" width="15.625" style="3" customWidth="1"/>
    <col min="10506" max="10506" width="8.375" style="3" customWidth="1"/>
    <col min="10507" max="10507" width="10.75" style="3" customWidth="1"/>
    <col min="10508" max="10508" width="15.625" style="3" customWidth="1"/>
    <col min="10509" max="10509" width="8" style="3" customWidth="1"/>
    <col min="10510" max="10752" width="9" style="3"/>
    <col min="10753" max="10753" width="10.75" style="3" customWidth="1"/>
    <col min="10754" max="10754" width="15.625" style="3" customWidth="1"/>
    <col min="10755" max="10755" width="9.75" style="3" bestFit="1" customWidth="1"/>
    <col min="10756" max="10756" width="10.75" style="3" customWidth="1"/>
    <col min="10757" max="10757" width="13.75" style="3" customWidth="1"/>
    <col min="10758" max="10758" width="7.625" style="3" bestFit="1" customWidth="1"/>
    <col min="10759" max="10759" width="9" style="3"/>
    <col min="10760" max="10760" width="10.75" style="3" customWidth="1"/>
    <col min="10761" max="10761" width="15.625" style="3" customWidth="1"/>
    <col min="10762" max="10762" width="8.375" style="3" customWidth="1"/>
    <col min="10763" max="10763" width="10.75" style="3" customWidth="1"/>
    <col min="10764" max="10764" width="15.625" style="3" customWidth="1"/>
    <col min="10765" max="10765" width="8" style="3" customWidth="1"/>
    <col min="10766" max="11008" width="9" style="3"/>
    <col min="11009" max="11009" width="10.75" style="3" customWidth="1"/>
    <col min="11010" max="11010" width="15.625" style="3" customWidth="1"/>
    <col min="11011" max="11011" width="9.75" style="3" bestFit="1" customWidth="1"/>
    <col min="11012" max="11012" width="10.75" style="3" customWidth="1"/>
    <col min="11013" max="11013" width="13.75" style="3" customWidth="1"/>
    <col min="11014" max="11014" width="7.625" style="3" bestFit="1" customWidth="1"/>
    <col min="11015" max="11015" width="9" style="3"/>
    <col min="11016" max="11016" width="10.75" style="3" customWidth="1"/>
    <col min="11017" max="11017" width="15.625" style="3" customWidth="1"/>
    <col min="11018" max="11018" width="8.375" style="3" customWidth="1"/>
    <col min="11019" max="11019" width="10.75" style="3" customWidth="1"/>
    <col min="11020" max="11020" width="15.625" style="3" customWidth="1"/>
    <col min="11021" max="11021" width="8" style="3" customWidth="1"/>
    <col min="11022" max="11264" width="9" style="3"/>
    <col min="11265" max="11265" width="10.75" style="3" customWidth="1"/>
    <col min="11266" max="11266" width="15.625" style="3" customWidth="1"/>
    <col min="11267" max="11267" width="9.75" style="3" bestFit="1" customWidth="1"/>
    <col min="11268" max="11268" width="10.75" style="3" customWidth="1"/>
    <col min="11269" max="11269" width="13.75" style="3" customWidth="1"/>
    <col min="11270" max="11270" width="7.625" style="3" bestFit="1" customWidth="1"/>
    <col min="11271" max="11271" width="9" style="3"/>
    <col min="11272" max="11272" width="10.75" style="3" customWidth="1"/>
    <col min="11273" max="11273" width="15.625" style="3" customWidth="1"/>
    <col min="11274" max="11274" width="8.375" style="3" customWidth="1"/>
    <col min="11275" max="11275" width="10.75" style="3" customWidth="1"/>
    <col min="11276" max="11276" width="15.625" style="3" customWidth="1"/>
    <col min="11277" max="11277" width="8" style="3" customWidth="1"/>
    <col min="11278" max="11520" width="9" style="3"/>
    <col min="11521" max="11521" width="10.75" style="3" customWidth="1"/>
    <col min="11522" max="11522" width="15.625" style="3" customWidth="1"/>
    <col min="11523" max="11523" width="9.75" style="3" bestFit="1" customWidth="1"/>
    <col min="11524" max="11524" width="10.75" style="3" customWidth="1"/>
    <col min="11525" max="11525" width="13.75" style="3" customWidth="1"/>
    <col min="11526" max="11526" width="7.625" style="3" bestFit="1" customWidth="1"/>
    <col min="11527" max="11527" width="9" style="3"/>
    <col min="11528" max="11528" width="10.75" style="3" customWidth="1"/>
    <col min="11529" max="11529" width="15.625" style="3" customWidth="1"/>
    <col min="11530" max="11530" width="8.375" style="3" customWidth="1"/>
    <col min="11531" max="11531" width="10.75" style="3" customWidth="1"/>
    <col min="11532" max="11532" width="15.625" style="3" customWidth="1"/>
    <col min="11533" max="11533" width="8" style="3" customWidth="1"/>
    <col min="11534" max="11776" width="9" style="3"/>
    <col min="11777" max="11777" width="10.75" style="3" customWidth="1"/>
    <col min="11778" max="11778" width="15.625" style="3" customWidth="1"/>
    <col min="11779" max="11779" width="9.75" style="3" bestFit="1" customWidth="1"/>
    <col min="11780" max="11780" width="10.75" style="3" customWidth="1"/>
    <col min="11781" max="11781" width="13.75" style="3" customWidth="1"/>
    <col min="11782" max="11782" width="7.625" style="3" bestFit="1" customWidth="1"/>
    <col min="11783" max="11783" width="9" style="3"/>
    <col min="11784" max="11784" width="10.75" style="3" customWidth="1"/>
    <col min="11785" max="11785" width="15.625" style="3" customWidth="1"/>
    <col min="11786" max="11786" width="8.375" style="3" customWidth="1"/>
    <col min="11787" max="11787" width="10.75" style="3" customWidth="1"/>
    <col min="11788" max="11788" width="15.625" style="3" customWidth="1"/>
    <col min="11789" max="11789" width="8" style="3" customWidth="1"/>
    <col min="11790" max="12032" width="9" style="3"/>
    <col min="12033" max="12033" width="10.75" style="3" customWidth="1"/>
    <col min="12034" max="12034" width="15.625" style="3" customWidth="1"/>
    <col min="12035" max="12035" width="9.75" style="3" bestFit="1" customWidth="1"/>
    <col min="12036" max="12036" width="10.75" style="3" customWidth="1"/>
    <col min="12037" max="12037" width="13.75" style="3" customWidth="1"/>
    <col min="12038" max="12038" width="7.625" style="3" bestFit="1" customWidth="1"/>
    <col min="12039" max="12039" width="9" style="3"/>
    <col min="12040" max="12040" width="10.75" style="3" customWidth="1"/>
    <col min="12041" max="12041" width="15.625" style="3" customWidth="1"/>
    <col min="12042" max="12042" width="8.375" style="3" customWidth="1"/>
    <col min="12043" max="12043" width="10.75" style="3" customWidth="1"/>
    <col min="12044" max="12044" width="15.625" style="3" customWidth="1"/>
    <col min="12045" max="12045" width="8" style="3" customWidth="1"/>
    <col min="12046" max="12288" width="9" style="3"/>
    <col min="12289" max="12289" width="10.75" style="3" customWidth="1"/>
    <col min="12290" max="12290" width="15.625" style="3" customWidth="1"/>
    <col min="12291" max="12291" width="9.75" style="3" bestFit="1" customWidth="1"/>
    <col min="12292" max="12292" width="10.75" style="3" customWidth="1"/>
    <col min="12293" max="12293" width="13.75" style="3" customWidth="1"/>
    <col min="12294" max="12294" width="7.625" style="3" bestFit="1" customWidth="1"/>
    <col min="12295" max="12295" width="9" style="3"/>
    <col min="12296" max="12296" width="10.75" style="3" customWidth="1"/>
    <col min="12297" max="12297" width="15.625" style="3" customWidth="1"/>
    <col min="12298" max="12298" width="8.375" style="3" customWidth="1"/>
    <col min="12299" max="12299" width="10.75" style="3" customWidth="1"/>
    <col min="12300" max="12300" width="15.625" style="3" customWidth="1"/>
    <col min="12301" max="12301" width="8" style="3" customWidth="1"/>
    <col min="12302" max="12544" width="9" style="3"/>
    <col min="12545" max="12545" width="10.75" style="3" customWidth="1"/>
    <col min="12546" max="12546" width="15.625" style="3" customWidth="1"/>
    <col min="12547" max="12547" width="9.75" style="3" bestFit="1" customWidth="1"/>
    <col min="12548" max="12548" width="10.75" style="3" customWidth="1"/>
    <col min="12549" max="12549" width="13.75" style="3" customWidth="1"/>
    <col min="12550" max="12550" width="7.625" style="3" bestFit="1" customWidth="1"/>
    <col min="12551" max="12551" width="9" style="3"/>
    <col min="12552" max="12552" width="10.75" style="3" customWidth="1"/>
    <col min="12553" max="12553" width="15.625" style="3" customWidth="1"/>
    <col min="12554" max="12554" width="8.375" style="3" customWidth="1"/>
    <col min="12555" max="12555" width="10.75" style="3" customWidth="1"/>
    <col min="12556" max="12556" width="15.625" style="3" customWidth="1"/>
    <col min="12557" max="12557" width="8" style="3" customWidth="1"/>
    <col min="12558" max="12800" width="9" style="3"/>
    <col min="12801" max="12801" width="10.75" style="3" customWidth="1"/>
    <col min="12802" max="12802" width="15.625" style="3" customWidth="1"/>
    <col min="12803" max="12803" width="9.75" style="3" bestFit="1" customWidth="1"/>
    <col min="12804" max="12804" width="10.75" style="3" customWidth="1"/>
    <col min="12805" max="12805" width="13.75" style="3" customWidth="1"/>
    <col min="12806" max="12806" width="7.625" style="3" bestFit="1" customWidth="1"/>
    <col min="12807" max="12807" width="9" style="3"/>
    <col min="12808" max="12808" width="10.75" style="3" customWidth="1"/>
    <col min="12809" max="12809" width="15.625" style="3" customWidth="1"/>
    <col min="12810" max="12810" width="8.375" style="3" customWidth="1"/>
    <col min="12811" max="12811" width="10.75" style="3" customWidth="1"/>
    <col min="12812" max="12812" width="15.625" style="3" customWidth="1"/>
    <col min="12813" max="12813" width="8" style="3" customWidth="1"/>
    <col min="12814" max="13056" width="9" style="3"/>
    <col min="13057" max="13057" width="10.75" style="3" customWidth="1"/>
    <col min="13058" max="13058" width="15.625" style="3" customWidth="1"/>
    <col min="13059" max="13059" width="9.75" style="3" bestFit="1" customWidth="1"/>
    <col min="13060" max="13060" width="10.75" style="3" customWidth="1"/>
    <col min="13061" max="13061" width="13.75" style="3" customWidth="1"/>
    <col min="13062" max="13062" width="7.625" style="3" bestFit="1" customWidth="1"/>
    <col min="13063" max="13063" width="9" style="3"/>
    <col min="13064" max="13064" width="10.75" style="3" customWidth="1"/>
    <col min="13065" max="13065" width="15.625" style="3" customWidth="1"/>
    <col min="13066" max="13066" width="8.375" style="3" customWidth="1"/>
    <col min="13067" max="13067" width="10.75" style="3" customWidth="1"/>
    <col min="13068" max="13068" width="15.625" style="3" customWidth="1"/>
    <col min="13069" max="13069" width="8" style="3" customWidth="1"/>
    <col min="13070" max="13312" width="9" style="3"/>
    <col min="13313" max="13313" width="10.75" style="3" customWidth="1"/>
    <col min="13314" max="13314" width="15.625" style="3" customWidth="1"/>
    <col min="13315" max="13315" width="9.75" style="3" bestFit="1" customWidth="1"/>
    <col min="13316" max="13316" width="10.75" style="3" customWidth="1"/>
    <col min="13317" max="13317" width="13.75" style="3" customWidth="1"/>
    <col min="13318" max="13318" width="7.625" style="3" bestFit="1" customWidth="1"/>
    <col min="13319" max="13319" width="9" style="3"/>
    <col min="13320" max="13320" width="10.75" style="3" customWidth="1"/>
    <col min="13321" max="13321" width="15.625" style="3" customWidth="1"/>
    <col min="13322" max="13322" width="8.375" style="3" customWidth="1"/>
    <col min="13323" max="13323" width="10.75" style="3" customWidth="1"/>
    <col min="13324" max="13324" width="15.625" style="3" customWidth="1"/>
    <col min="13325" max="13325" width="8" style="3" customWidth="1"/>
    <col min="13326" max="13568" width="9" style="3"/>
    <col min="13569" max="13569" width="10.75" style="3" customWidth="1"/>
    <col min="13570" max="13570" width="15.625" style="3" customWidth="1"/>
    <col min="13571" max="13571" width="9.75" style="3" bestFit="1" customWidth="1"/>
    <col min="13572" max="13572" width="10.75" style="3" customWidth="1"/>
    <col min="13573" max="13573" width="13.75" style="3" customWidth="1"/>
    <col min="13574" max="13574" width="7.625" style="3" bestFit="1" customWidth="1"/>
    <col min="13575" max="13575" width="9" style="3"/>
    <col min="13576" max="13576" width="10.75" style="3" customWidth="1"/>
    <col min="13577" max="13577" width="15.625" style="3" customWidth="1"/>
    <col min="13578" max="13578" width="8.375" style="3" customWidth="1"/>
    <col min="13579" max="13579" width="10.75" style="3" customWidth="1"/>
    <col min="13580" max="13580" width="15.625" style="3" customWidth="1"/>
    <col min="13581" max="13581" width="8" style="3" customWidth="1"/>
    <col min="13582" max="13824" width="9" style="3"/>
    <col min="13825" max="13825" width="10.75" style="3" customWidth="1"/>
    <col min="13826" max="13826" width="15.625" style="3" customWidth="1"/>
    <col min="13827" max="13827" width="9.75" style="3" bestFit="1" customWidth="1"/>
    <col min="13828" max="13828" width="10.75" style="3" customWidth="1"/>
    <col min="13829" max="13829" width="13.75" style="3" customWidth="1"/>
    <col min="13830" max="13830" width="7.625" style="3" bestFit="1" customWidth="1"/>
    <col min="13831" max="13831" width="9" style="3"/>
    <col min="13832" max="13832" width="10.75" style="3" customWidth="1"/>
    <col min="13833" max="13833" width="15.625" style="3" customWidth="1"/>
    <col min="13834" max="13834" width="8.375" style="3" customWidth="1"/>
    <col min="13835" max="13835" width="10.75" style="3" customWidth="1"/>
    <col min="13836" max="13836" width="15.625" style="3" customWidth="1"/>
    <col min="13837" max="13837" width="8" style="3" customWidth="1"/>
    <col min="13838" max="14080" width="9" style="3"/>
    <col min="14081" max="14081" width="10.75" style="3" customWidth="1"/>
    <col min="14082" max="14082" width="15.625" style="3" customWidth="1"/>
    <col min="14083" max="14083" width="9.75" style="3" bestFit="1" customWidth="1"/>
    <col min="14084" max="14084" width="10.75" style="3" customWidth="1"/>
    <col min="14085" max="14085" width="13.75" style="3" customWidth="1"/>
    <col min="14086" max="14086" width="7.625" style="3" bestFit="1" customWidth="1"/>
    <col min="14087" max="14087" width="9" style="3"/>
    <col min="14088" max="14088" width="10.75" style="3" customWidth="1"/>
    <col min="14089" max="14089" width="15.625" style="3" customWidth="1"/>
    <col min="14090" max="14090" width="8.375" style="3" customWidth="1"/>
    <col min="14091" max="14091" width="10.75" style="3" customWidth="1"/>
    <col min="14092" max="14092" width="15.625" style="3" customWidth="1"/>
    <col min="14093" max="14093" width="8" style="3" customWidth="1"/>
    <col min="14094" max="14336" width="9" style="3"/>
    <col min="14337" max="14337" width="10.75" style="3" customWidth="1"/>
    <col min="14338" max="14338" width="15.625" style="3" customWidth="1"/>
    <col min="14339" max="14339" width="9.75" style="3" bestFit="1" customWidth="1"/>
    <col min="14340" max="14340" width="10.75" style="3" customWidth="1"/>
    <col min="14341" max="14341" width="13.75" style="3" customWidth="1"/>
    <col min="14342" max="14342" width="7.625" style="3" bestFit="1" customWidth="1"/>
    <col min="14343" max="14343" width="9" style="3"/>
    <col min="14344" max="14344" width="10.75" style="3" customWidth="1"/>
    <col min="14345" max="14345" width="15.625" style="3" customWidth="1"/>
    <col min="14346" max="14346" width="8.375" style="3" customWidth="1"/>
    <col min="14347" max="14347" width="10.75" style="3" customWidth="1"/>
    <col min="14348" max="14348" width="15.625" style="3" customWidth="1"/>
    <col min="14349" max="14349" width="8" style="3" customWidth="1"/>
    <col min="14350" max="14592" width="9" style="3"/>
    <col min="14593" max="14593" width="10.75" style="3" customWidth="1"/>
    <col min="14594" max="14594" width="15.625" style="3" customWidth="1"/>
    <col min="14595" max="14595" width="9.75" style="3" bestFit="1" customWidth="1"/>
    <col min="14596" max="14596" width="10.75" style="3" customWidth="1"/>
    <col min="14597" max="14597" width="13.75" style="3" customWidth="1"/>
    <col min="14598" max="14598" width="7.625" style="3" bestFit="1" customWidth="1"/>
    <col min="14599" max="14599" width="9" style="3"/>
    <col min="14600" max="14600" width="10.75" style="3" customWidth="1"/>
    <col min="14601" max="14601" width="15.625" style="3" customWidth="1"/>
    <col min="14602" max="14602" width="8.375" style="3" customWidth="1"/>
    <col min="14603" max="14603" width="10.75" style="3" customWidth="1"/>
    <col min="14604" max="14604" width="15.625" style="3" customWidth="1"/>
    <col min="14605" max="14605" width="8" style="3" customWidth="1"/>
    <col min="14606" max="14848" width="9" style="3"/>
    <col min="14849" max="14849" width="10.75" style="3" customWidth="1"/>
    <col min="14850" max="14850" width="15.625" style="3" customWidth="1"/>
    <col min="14851" max="14851" width="9.75" style="3" bestFit="1" customWidth="1"/>
    <col min="14852" max="14852" width="10.75" style="3" customWidth="1"/>
    <col min="14853" max="14853" width="13.75" style="3" customWidth="1"/>
    <col min="14854" max="14854" width="7.625" style="3" bestFit="1" customWidth="1"/>
    <col min="14855" max="14855" width="9" style="3"/>
    <col min="14856" max="14856" width="10.75" style="3" customWidth="1"/>
    <col min="14857" max="14857" width="15.625" style="3" customWidth="1"/>
    <col min="14858" max="14858" width="8.375" style="3" customWidth="1"/>
    <col min="14859" max="14859" width="10.75" style="3" customWidth="1"/>
    <col min="14860" max="14860" width="15.625" style="3" customWidth="1"/>
    <col min="14861" max="14861" width="8" style="3" customWidth="1"/>
    <col min="14862" max="15104" width="9" style="3"/>
    <col min="15105" max="15105" width="10.75" style="3" customWidth="1"/>
    <col min="15106" max="15106" width="15.625" style="3" customWidth="1"/>
    <col min="15107" max="15107" width="9.75" style="3" bestFit="1" customWidth="1"/>
    <col min="15108" max="15108" width="10.75" style="3" customWidth="1"/>
    <col min="15109" max="15109" width="13.75" style="3" customWidth="1"/>
    <col min="15110" max="15110" width="7.625" style="3" bestFit="1" customWidth="1"/>
    <col min="15111" max="15111" width="9" style="3"/>
    <col min="15112" max="15112" width="10.75" style="3" customWidth="1"/>
    <col min="15113" max="15113" width="15.625" style="3" customWidth="1"/>
    <col min="15114" max="15114" width="8.375" style="3" customWidth="1"/>
    <col min="15115" max="15115" width="10.75" style="3" customWidth="1"/>
    <col min="15116" max="15116" width="15.625" style="3" customWidth="1"/>
    <col min="15117" max="15117" width="8" style="3" customWidth="1"/>
    <col min="15118" max="15360" width="9" style="3"/>
    <col min="15361" max="15361" width="10.75" style="3" customWidth="1"/>
    <col min="15362" max="15362" width="15.625" style="3" customWidth="1"/>
    <col min="15363" max="15363" width="9.75" style="3" bestFit="1" customWidth="1"/>
    <col min="15364" max="15364" width="10.75" style="3" customWidth="1"/>
    <col min="15365" max="15365" width="13.75" style="3" customWidth="1"/>
    <col min="15366" max="15366" width="7.625" style="3" bestFit="1" customWidth="1"/>
    <col min="15367" max="15367" width="9" style="3"/>
    <col min="15368" max="15368" width="10.75" style="3" customWidth="1"/>
    <col min="15369" max="15369" width="15.625" style="3" customWidth="1"/>
    <col min="15370" max="15370" width="8.375" style="3" customWidth="1"/>
    <col min="15371" max="15371" width="10.75" style="3" customWidth="1"/>
    <col min="15372" max="15372" width="15.625" style="3" customWidth="1"/>
    <col min="15373" max="15373" width="8" style="3" customWidth="1"/>
    <col min="15374" max="15616" width="9" style="3"/>
    <col min="15617" max="15617" width="10.75" style="3" customWidth="1"/>
    <col min="15618" max="15618" width="15.625" style="3" customWidth="1"/>
    <col min="15619" max="15619" width="9.75" style="3" bestFit="1" customWidth="1"/>
    <col min="15620" max="15620" width="10.75" style="3" customWidth="1"/>
    <col min="15621" max="15621" width="13.75" style="3" customWidth="1"/>
    <col min="15622" max="15622" width="7.625" style="3" bestFit="1" customWidth="1"/>
    <col min="15623" max="15623" width="9" style="3"/>
    <col min="15624" max="15624" width="10.75" style="3" customWidth="1"/>
    <col min="15625" max="15625" width="15.625" style="3" customWidth="1"/>
    <col min="15626" max="15626" width="8.375" style="3" customWidth="1"/>
    <col min="15627" max="15627" width="10.75" style="3" customWidth="1"/>
    <col min="15628" max="15628" width="15.625" style="3" customWidth="1"/>
    <col min="15629" max="15629" width="8" style="3" customWidth="1"/>
    <col min="15630" max="15872" width="9" style="3"/>
    <col min="15873" max="15873" width="10.75" style="3" customWidth="1"/>
    <col min="15874" max="15874" width="15.625" style="3" customWidth="1"/>
    <col min="15875" max="15875" width="9.75" style="3" bestFit="1" customWidth="1"/>
    <col min="15876" max="15876" width="10.75" style="3" customWidth="1"/>
    <col min="15877" max="15877" width="13.75" style="3" customWidth="1"/>
    <col min="15878" max="15878" width="7.625" style="3" bestFit="1" customWidth="1"/>
    <col min="15879" max="15879" width="9" style="3"/>
    <col min="15880" max="15880" width="10.75" style="3" customWidth="1"/>
    <col min="15881" max="15881" width="15.625" style="3" customWidth="1"/>
    <col min="15882" max="15882" width="8.375" style="3" customWidth="1"/>
    <col min="15883" max="15883" width="10.75" style="3" customWidth="1"/>
    <col min="15884" max="15884" width="15.625" style="3" customWidth="1"/>
    <col min="15885" max="15885" width="8" style="3" customWidth="1"/>
    <col min="15886" max="16128" width="9" style="3"/>
    <col min="16129" max="16129" width="10.75" style="3" customWidth="1"/>
    <col min="16130" max="16130" width="15.625" style="3" customWidth="1"/>
    <col min="16131" max="16131" width="9.75" style="3" bestFit="1" customWidth="1"/>
    <col min="16132" max="16132" width="10.75" style="3" customWidth="1"/>
    <col min="16133" max="16133" width="13.75" style="3" customWidth="1"/>
    <col min="16134" max="16134" width="7.625" style="3" bestFit="1" customWidth="1"/>
    <col min="16135" max="16135" width="9" style="3"/>
    <col min="16136" max="16136" width="10.75" style="3" customWidth="1"/>
    <col min="16137" max="16137" width="15.625" style="3" customWidth="1"/>
    <col min="16138" max="16138" width="8.375" style="3" customWidth="1"/>
    <col min="16139" max="16139" width="10.75" style="3" customWidth="1"/>
    <col min="16140" max="16140" width="15.625" style="3" customWidth="1"/>
    <col min="16141" max="16141" width="8" style="3" customWidth="1"/>
    <col min="16142" max="16384" width="9" style="3"/>
  </cols>
  <sheetData>
    <row r="1" spans="1:13" ht="24" x14ac:dyDescent="0.5">
      <c r="A1" s="237" t="s">
        <v>86</v>
      </c>
      <c r="B1" s="238"/>
      <c r="L1" s="317" t="str">
        <f>目次!A5</f>
        <v xml:space="preserve">2025.1保証統計情報 </v>
      </c>
      <c r="M1" s="318"/>
    </row>
    <row r="2" spans="1:13" ht="18.75" x14ac:dyDescent="0.4">
      <c r="A2" s="6"/>
      <c r="B2" s="238"/>
      <c r="L2" s="128"/>
      <c r="M2" s="129"/>
    </row>
    <row r="3" spans="1:13" x14ac:dyDescent="0.15">
      <c r="L3" s="319" t="s">
        <v>87</v>
      </c>
      <c r="M3" s="319"/>
    </row>
    <row r="4" spans="1:13" ht="14.25" customHeight="1" x14ac:dyDescent="0.15">
      <c r="A4" s="320" t="s">
        <v>88</v>
      </c>
      <c r="B4" s="321"/>
      <c r="C4" s="321"/>
      <c r="D4" s="321"/>
      <c r="E4" s="321"/>
      <c r="F4" s="322"/>
      <c r="G4" s="144"/>
      <c r="H4" s="320" t="s">
        <v>89</v>
      </c>
      <c r="I4" s="323"/>
      <c r="J4" s="321"/>
      <c r="K4" s="321"/>
      <c r="L4" s="323"/>
      <c r="M4" s="322"/>
    </row>
    <row r="5" spans="1:13" x14ac:dyDescent="0.15">
      <c r="A5" s="145" t="s">
        <v>363</v>
      </c>
      <c r="B5" s="240"/>
      <c r="C5" s="146"/>
      <c r="D5" s="145" t="s">
        <v>90</v>
      </c>
      <c r="E5" s="147"/>
      <c r="F5" s="146"/>
      <c r="G5" s="148"/>
      <c r="H5" s="149"/>
      <c r="I5" s="257" t="s">
        <v>363</v>
      </c>
      <c r="J5" s="151"/>
      <c r="K5" s="149"/>
      <c r="L5" s="150" t="s">
        <v>90</v>
      </c>
      <c r="M5" s="151"/>
    </row>
    <row r="6" spans="1:13" x14ac:dyDescent="0.15">
      <c r="A6" s="152"/>
      <c r="B6" s="241"/>
      <c r="C6" s="154"/>
      <c r="D6" s="152"/>
      <c r="E6" s="155"/>
      <c r="F6" s="154"/>
      <c r="G6" s="156" t="s">
        <v>91</v>
      </c>
      <c r="H6" s="152"/>
      <c r="I6" s="241"/>
      <c r="J6" s="157"/>
      <c r="K6" s="152"/>
      <c r="L6" s="153"/>
      <c r="M6" s="157"/>
    </row>
    <row r="7" spans="1:13" ht="27.75" thickBot="1" x14ac:dyDescent="0.2">
      <c r="A7" s="158" t="s">
        <v>92</v>
      </c>
      <c r="B7" s="242" t="s">
        <v>93</v>
      </c>
      <c r="C7" s="160" t="s">
        <v>94</v>
      </c>
      <c r="D7" s="158" t="s">
        <v>92</v>
      </c>
      <c r="E7" s="161" t="s">
        <v>93</v>
      </c>
      <c r="F7" s="160" t="s">
        <v>94</v>
      </c>
      <c r="G7" s="161"/>
      <c r="H7" s="158" t="s">
        <v>92</v>
      </c>
      <c r="I7" s="242" t="s">
        <v>93</v>
      </c>
      <c r="J7" s="160" t="s">
        <v>94</v>
      </c>
      <c r="K7" s="158" t="s">
        <v>92</v>
      </c>
      <c r="L7" s="159" t="s">
        <v>93</v>
      </c>
      <c r="M7" s="160" t="s">
        <v>94</v>
      </c>
    </row>
    <row r="8" spans="1:13" ht="14.25" thickTop="1" x14ac:dyDescent="0.15">
      <c r="A8" s="7">
        <v>1758</v>
      </c>
      <c r="B8" s="263">
        <v>25368679</v>
      </c>
      <c r="C8" s="264">
        <v>112</v>
      </c>
      <c r="D8" s="265">
        <v>1629</v>
      </c>
      <c r="E8" s="9">
        <v>22656853</v>
      </c>
      <c r="F8" s="266">
        <v>118</v>
      </c>
      <c r="G8" s="267">
        <v>4</v>
      </c>
      <c r="H8" s="10">
        <v>103830</v>
      </c>
      <c r="I8" s="268">
        <v>1306935900</v>
      </c>
      <c r="J8" s="269">
        <v>92.2</v>
      </c>
      <c r="K8" s="10">
        <v>112209</v>
      </c>
      <c r="L8" s="268">
        <v>1417441847</v>
      </c>
      <c r="M8" s="269">
        <v>94.7</v>
      </c>
    </row>
    <row r="9" spans="1:13" x14ac:dyDescent="0.15">
      <c r="A9" s="11">
        <v>2487</v>
      </c>
      <c r="B9" s="243">
        <v>41476619</v>
      </c>
      <c r="C9" s="13">
        <v>115.3</v>
      </c>
      <c r="D9" s="11">
        <v>2202</v>
      </c>
      <c r="E9" s="14">
        <v>35978783</v>
      </c>
      <c r="F9" s="13">
        <v>122.5</v>
      </c>
      <c r="G9" s="176">
        <v>5</v>
      </c>
      <c r="H9" s="15">
        <v>103402</v>
      </c>
      <c r="I9" s="250">
        <v>1295678756</v>
      </c>
      <c r="J9" s="16">
        <v>92.5</v>
      </c>
      <c r="K9" s="15">
        <v>111204</v>
      </c>
      <c r="L9" s="250">
        <v>1401196934</v>
      </c>
      <c r="M9" s="16">
        <v>94.3</v>
      </c>
    </row>
    <row r="10" spans="1:13" x14ac:dyDescent="0.15">
      <c r="A10" s="11">
        <v>2742</v>
      </c>
      <c r="B10" s="243">
        <v>49744006</v>
      </c>
      <c r="C10" s="17">
        <v>115.1</v>
      </c>
      <c r="D10" s="11">
        <v>2607</v>
      </c>
      <c r="E10" s="14">
        <v>43206583</v>
      </c>
      <c r="F10" s="13">
        <v>124.4</v>
      </c>
      <c r="G10" s="177">
        <v>6</v>
      </c>
      <c r="H10" s="15">
        <v>103128</v>
      </c>
      <c r="I10" s="250">
        <v>1294621842</v>
      </c>
      <c r="J10" s="13">
        <v>93.2</v>
      </c>
      <c r="K10" s="15">
        <v>109805</v>
      </c>
      <c r="L10" s="250">
        <v>1388858093</v>
      </c>
      <c r="M10" s="13">
        <v>93.8</v>
      </c>
    </row>
    <row r="11" spans="1:13" x14ac:dyDescent="0.15">
      <c r="A11" s="11">
        <v>2377</v>
      </c>
      <c r="B11" s="243">
        <v>37736256</v>
      </c>
      <c r="C11" s="17">
        <v>112.7</v>
      </c>
      <c r="D11" s="11">
        <v>2099</v>
      </c>
      <c r="E11" s="14">
        <v>33476901</v>
      </c>
      <c r="F11" s="13">
        <v>137.5</v>
      </c>
      <c r="G11" s="177">
        <v>7</v>
      </c>
      <c r="H11" s="15">
        <v>103074</v>
      </c>
      <c r="I11" s="250">
        <v>1295575140</v>
      </c>
      <c r="J11" s="13">
        <v>94.1</v>
      </c>
      <c r="K11" s="15">
        <v>108664</v>
      </c>
      <c r="L11" s="250">
        <v>1377373031</v>
      </c>
      <c r="M11" s="13">
        <v>93.6</v>
      </c>
    </row>
    <row r="12" spans="1:13" x14ac:dyDescent="0.15">
      <c r="A12" s="11">
        <v>2010</v>
      </c>
      <c r="B12" s="243">
        <v>29201544</v>
      </c>
      <c r="C12" s="17">
        <v>76.400000000000006</v>
      </c>
      <c r="D12" s="11">
        <v>2312</v>
      </c>
      <c r="E12" s="14">
        <v>38226543</v>
      </c>
      <c r="F12" s="13">
        <v>114.7</v>
      </c>
      <c r="G12" s="177">
        <v>8</v>
      </c>
      <c r="H12" s="15">
        <v>102996</v>
      </c>
      <c r="I12" s="250">
        <v>1289609951</v>
      </c>
      <c r="J12" s="13">
        <v>94.4</v>
      </c>
      <c r="K12" s="15">
        <v>107906</v>
      </c>
      <c r="L12" s="250">
        <v>1366584756</v>
      </c>
      <c r="M12" s="13">
        <v>93.2</v>
      </c>
    </row>
    <row r="13" spans="1:13" x14ac:dyDescent="0.15">
      <c r="A13" s="277">
        <v>2681</v>
      </c>
      <c r="B13" s="278">
        <v>40050336</v>
      </c>
      <c r="C13" s="279">
        <v>90.9</v>
      </c>
      <c r="D13" s="277">
        <v>2763</v>
      </c>
      <c r="E13" s="280">
        <v>44066314</v>
      </c>
      <c r="F13" s="281">
        <v>126.3</v>
      </c>
      <c r="G13" s="178">
        <v>9</v>
      </c>
      <c r="H13" s="282">
        <v>102879</v>
      </c>
      <c r="I13" s="283">
        <v>1286966009</v>
      </c>
      <c r="J13" s="281">
        <v>94.6</v>
      </c>
      <c r="K13" s="282">
        <v>107202</v>
      </c>
      <c r="L13" s="283">
        <v>1360101127</v>
      </c>
      <c r="M13" s="281">
        <v>93</v>
      </c>
    </row>
    <row r="14" spans="1:13" x14ac:dyDescent="0.15">
      <c r="A14" s="18">
        <v>14055</v>
      </c>
      <c r="B14" s="244">
        <v>223577440</v>
      </c>
      <c r="C14" s="20">
        <v>102.74133027154106</v>
      </c>
      <c r="D14" s="7">
        <v>13612</v>
      </c>
      <c r="E14" s="9">
        <v>217611977</v>
      </c>
      <c r="F14" s="21">
        <v>123.7</v>
      </c>
      <c r="G14" s="179" t="s">
        <v>358</v>
      </c>
      <c r="H14" s="22" t="s">
        <v>158</v>
      </c>
      <c r="I14" s="258" t="s">
        <v>158</v>
      </c>
      <c r="J14" s="22" t="s">
        <v>158</v>
      </c>
      <c r="K14" s="22" t="s">
        <v>158</v>
      </c>
      <c r="L14" s="258" t="s">
        <v>158</v>
      </c>
      <c r="M14" s="23" t="s">
        <v>158</v>
      </c>
    </row>
    <row r="15" spans="1:13" s="24" customFormat="1" x14ac:dyDescent="0.15">
      <c r="A15" s="290">
        <v>2025</v>
      </c>
      <c r="B15" s="291">
        <v>28696064</v>
      </c>
      <c r="C15" s="292">
        <v>96.7</v>
      </c>
      <c r="D15" s="290">
        <v>1982</v>
      </c>
      <c r="E15" s="293">
        <v>29665399</v>
      </c>
      <c r="F15" s="294">
        <v>125</v>
      </c>
      <c r="G15" s="295">
        <v>10</v>
      </c>
      <c r="H15" s="296">
        <v>103165</v>
      </c>
      <c r="I15" s="297">
        <v>1283046672</v>
      </c>
      <c r="J15" s="294">
        <v>95</v>
      </c>
      <c r="K15" s="296">
        <v>106766</v>
      </c>
      <c r="L15" s="297">
        <v>1350473826</v>
      </c>
      <c r="M15" s="294">
        <v>92.8</v>
      </c>
    </row>
    <row r="16" spans="1:13" x14ac:dyDescent="0.15">
      <c r="A16" s="11">
        <v>2332</v>
      </c>
      <c r="B16" s="243">
        <v>35663270</v>
      </c>
      <c r="C16" s="17">
        <v>90.1</v>
      </c>
      <c r="D16" s="11">
        <v>2423</v>
      </c>
      <c r="E16" s="14">
        <v>39587570</v>
      </c>
      <c r="F16" s="13">
        <v>125.1</v>
      </c>
      <c r="G16" s="177">
        <v>11</v>
      </c>
      <c r="H16" s="11">
        <v>103017</v>
      </c>
      <c r="I16" s="243">
        <v>1275941674</v>
      </c>
      <c r="J16" s="13">
        <v>95.1</v>
      </c>
      <c r="K16" s="15">
        <v>106347</v>
      </c>
      <c r="L16" s="250">
        <v>1341490040</v>
      </c>
      <c r="M16" s="13">
        <v>92.8</v>
      </c>
    </row>
    <row r="17" spans="1:14" x14ac:dyDescent="0.15">
      <c r="A17" s="305">
        <v>2428</v>
      </c>
      <c r="B17" s="306">
        <v>37110895</v>
      </c>
      <c r="C17" s="307">
        <v>82.7</v>
      </c>
      <c r="D17" s="305">
        <v>2856</v>
      </c>
      <c r="E17" s="308">
        <v>44867060</v>
      </c>
      <c r="F17" s="26">
        <v>109.1</v>
      </c>
      <c r="G17" s="177">
        <v>12</v>
      </c>
      <c r="H17" s="27">
        <v>103080</v>
      </c>
      <c r="I17" s="252">
        <v>1275289696</v>
      </c>
      <c r="J17" s="26">
        <v>94.9</v>
      </c>
      <c r="K17" s="27">
        <v>106109</v>
      </c>
      <c r="L17" s="252">
        <v>1344395157</v>
      </c>
      <c r="M17" s="26">
        <v>92.9</v>
      </c>
    </row>
    <row r="18" spans="1:14" s="6" customFormat="1" x14ac:dyDescent="0.15">
      <c r="A18" s="227">
        <v>1798</v>
      </c>
      <c r="B18" s="245">
        <v>26343088</v>
      </c>
      <c r="C18" s="228">
        <v>98.7</v>
      </c>
      <c r="D18" s="227">
        <v>1755</v>
      </c>
      <c r="E18" s="309">
        <v>26676689</v>
      </c>
      <c r="F18" s="310">
        <v>121.8</v>
      </c>
      <c r="G18" s="298">
        <v>1</v>
      </c>
      <c r="H18" s="229">
        <v>103056</v>
      </c>
      <c r="I18" s="253">
        <v>1267598637</v>
      </c>
      <c r="J18" s="230">
        <v>94.9</v>
      </c>
      <c r="K18" s="229">
        <v>105803</v>
      </c>
      <c r="L18" s="253">
        <v>1335292466</v>
      </c>
      <c r="M18" s="230">
        <v>92.8</v>
      </c>
    </row>
    <row r="19" spans="1:14" x14ac:dyDescent="0.15">
      <c r="A19" s="227"/>
      <c r="B19" s="245"/>
      <c r="C19" s="228"/>
      <c r="D19" s="28">
        <v>2172</v>
      </c>
      <c r="E19" s="30">
        <v>37662615</v>
      </c>
      <c r="F19" s="31">
        <v>121</v>
      </c>
      <c r="G19" s="177">
        <v>2</v>
      </c>
      <c r="H19" s="229"/>
      <c r="I19" s="253"/>
      <c r="J19" s="230"/>
      <c r="K19" s="27">
        <v>105148</v>
      </c>
      <c r="L19" s="252">
        <v>1322841615</v>
      </c>
      <c r="M19" s="26">
        <v>92.3</v>
      </c>
    </row>
    <row r="20" spans="1:14" x14ac:dyDescent="0.15">
      <c r="A20" s="32"/>
      <c r="B20" s="246"/>
      <c r="C20" s="33"/>
      <c r="D20" s="32">
        <v>3034</v>
      </c>
      <c r="E20" s="34">
        <v>53500460</v>
      </c>
      <c r="F20" s="35">
        <v>113.8</v>
      </c>
      <c r="G20" s="178">
        <v>3</v>
      </c>
      <c r="H20" s="36"/>
      <c r="I20" s="254"/>
      <c r="J20" s="37"/>
      <c r="K20" s="36">
        <v>104299</v>
      </c>
      <c r="L20" s="254">
        <v>1317597198</v>
      </c>
      <c r="M20" s="37">
        <v>92.4</v>
      </c>
      <c r="N20" s="38"/>
    </row>
    <row r="21" spans="1:14" x14ac:dyDescent="0.15">
      <c r="A21" s="39"/>
      <c r="B21" s="247"/>
      <c r="C21" s="40"/>
      <c r="D21" s="41">
        <v>14222</v>
      </c>
      <c r="E21" s="42">
        <v>231959793</v>
      </c>
      <c r="F21" s="43">
        <v>118.04004407748232</v>
      </c>
      <c r="G21" s="179" t="s">
        <v>359</v>
      </c>
      <c r="H21" s="22" t="s">
        <v>158</v>
      </c>
      <c r="I21" s="258" t="s">
        <v>158</v>
      </c>
      <c r="J21" s="23" t="s">
        <v>158</v>
      </c>
      <c r="K21" s="22" t="s">
        <v>158</v>
      </c>
      <c r="L21" s="258" t="s">
        <v>158</v>
      </c>
      <c r="M21" s="23" t="s">
        <v>158</v>
      </c>
    </row>
    <row r="22" spans="1:14" x14ac:dyDescent="0.15">
      <c r="A22" s="233">
        <v>22638</v>
      </c>
      <c r="B22" s="248">
        <v>351390757</v>
      </c>
      <c r="C22" s="234">
        <v>98</v>
      </c>
      <c r="D22" s="163">
        <v>27834</v>
      </c>
      <c r="E22" s="164">
        <v>449571770</v>
      </c>
      <c r="F22" s="165">
        <v>120.7</v>
      </c>
      <c r="G22" s="166" t="s">
        <v>360</v>
      </c>
      <c r="H22" s="167" t="s">
        <v>158</v>
      </c>
      <c r="I22" s="259" t="s">
        <v>158</v>
      </c>
      <c r="J22" s="168" t="s">
        <v>158</v>
      </c>
      <c r="K22" s="167" t="s">
        <v>158</v>
      </c>
      <c r="L22" s="259" t="s">
        <v>158</v>
      </c>
      <c r="M22" s="168" t="s">
        <v>158</v>
      </c>
    </row>
    <row r="23" spans="1:14" ht="18" x14ac:dyDescent="0.35">
      <c r="A23" s="44"/>
      <c r="B23" s="249"/>
      <c r="C23" s="45"/>
      <c r="D23" s="46"/>
      <c r="E23" s="47"/>
      <c r="F23" s="48"/>
      <c r="G23" s="49"/>
      <c r="H23" s="50"/>
      <c r="I23" s="260"/>
      <c r="J23" s="52"/>
      <c r="K23" s="50"/>
      <c r="L23" s="51"/>
      <c r="M23" s="52"/>
    </row>
    <row r="25" spans="1:14" ht="14.25" customHeight="1" x14ac:dyDescent="0.15">
      <c r="A25" s="320" t="s">
        <v>95</v>
      </c>
      <c r="B25" s="321"/>
      <c r="C25" s="321"/>
      <c r="D25" s="321"/>
      <c r="E25" s="321"/>
      <c r="F25" s="322"/>
      <c r="G25" s="144"/>
      <c r="H25" s="320" t="s">
        <v>96</v>
      </c>
      <c r="I25" s="323"/>
      <c r="J25" s="321"/>
      <c r="K25" s="321"/>
      <c r="L25" s="323"/>
      <c r="M25" s="322"/>
    </row>
    <row r="26" spans="1:14" x14ac:dyDescent="0.15">
      <c r="A26" s="145" t="s">
        <v>363</v>
      </c>
      <c r="B26" s="240"/>
      <c r="C26" s="146"/>
      <c r="D26" s="145" t="s">
        <v>90</v>
      </c>
      <c r="E26" s="147"/>
      <c r="F26" s="146"/>
      <c r="G26" s="148"/>
      <c r="H26" s="162"/>
      <c r="I26" s="257" t="s">
        <v>363</v>
      </c>
      <c r="J26" s="151"/>
      <c r="K26" s="162"/>
      <c r="L26" s="150" t="s">
        <v>90</v>
      </c>
      <c r="M26" s="151"/>
    </row>
    <row r="27" spans="1:14" x14ac:dyDescent="0.15">
      <c r="A27" s="152"/>
      <c r="B27" s="241"/>
      <c r="C27" s="154"/>
      <c r="D27" s="152"/>
      <c r="E27" s="155"/>
      <c r="F27" s="154"/>
      <c r="G27" s="156" t="s">
        <v>91</v>
      </c>
      <c r="H27" s="152"/>
      <c r="I27" s="241"/>
      <c r="J27" s="157"/>
      <c r="K27" s="152"/>
      <c r="L27" s="153"/>
      <c r="M27" s="157"/>
    </row>
    <row r="28" spans="1:14" ht="27.75" thickBot="1" x14ac:dyDescent="0.2">
      <c r="A28" s="158" t="s">
        <v>92</v>
      </c>
      <c r="B28" s="242" t="s">
        <v>93</v>
      </c>
      <c r="C28" s="160" t="s">
        <v>94</v>
      </c>
      <c r="D28" s="158" t="s">
        <v>92</v>
      </c>
      <c r="E28" s="161" t="s">
        <v>93</v>
      </c>
      <c r="F28" s="160" t="s">
        <v>94</v>
      </c>
      <c r="G28" s="161"/>
      <c r="H28" s="158" t="s">
        <v>97</v>
      </c>
      <c r="I28" s="242" t="s">
        <v>98</v>
      </c>
      <c r="J28" s="160" t="s">
        <v>94</v>
      </c>
      <c r="K28" s="158" t="s">
        <v>97</v>
      </c>
      <c r="L28" s="159" t="s">
        <v>98</v>
      </c>
      <c r="M28" s="160" t="s">
        <v>94</v>
      </c>
    </row>
    <row r="29" spans="1:14" ht="14.25" customHeight="1" thickTop="1" x14ac:dyDescent="0.15">
      <c r="A29" s="10">
        <v>118</v>
      </c>
      <c r="B29" s="268">
        <v>1222925</v>
      </c>
      <c r="C29" s="16">
        <v>108</v>
      </c>
      <c r="D29" s="270">
        <v>126</v>
      </c>
      <c r="E29" s="271">
        <v>1131968</v>
      </c>
      <c r="F29" s="272">
        <v>114.2</v>
      </c>
      <c r="G29" s="273">
        <v>4</v>
      </c>
      <c r="H29" s="10">
        <v>16</v>
      </c>
      <c r="I29" s="8">
        <v>154555292</v>
      </c>
      <c r="J29" s="21">
        <v>62.7</v>
      </c>
      <c r="K29" s="10">
        <v>12</v>
      </c>
      <c r="L29" s="8">
        <v>246395225</v>
      </c>
      <c r="M29" s="21">
        <v>80.5</v>
      </c>
    </row>
    <row r="30" spans="1:14" s="24" customFormat="1" x14ac:dyDescent="0.15">
      <c r="A30" s="15">
        <v>144</v>
      </c>
      <c r="B30" s="250">
        <v>1378782</v>
      </c>
      <c r="C30" s="53">
        <v>83.1</v>
      </c>
      <c r="D30" s="15">
        <v>118</v>
      </c>
      <c r="E30" s="54">
        <v>1659655</v>
      </c>
      <c r="F30" s="55">
        <v>169.8</v>
      </c>
      <c r="G30" s="176">
        <v>5</v>
      </c>
      <c r="H30" s="56">
        <v>14</v>
      </c>
      <c r="I30" s="12">
        <v>222336876</v>
      </c>
      <c r="J30" s="21">
        <v>79.099999999999994</v>
      </c>
      <c r="K30" s="56">
        <v>32</v>
      </c>
      <c r="L30" s="12">
        <v>281217921</v>
      </c>
      <c r="M30" s="21">
        <v>104.8</v>
      </c>
    </row>
    <row r="31" spans="1:14" x14ac:dyDescent="0.15">
      <c r="A31" s="15">
        <v>158</v>
      </c>
      <c r="B31" s="250">
        <v>2063561</v>
      </c>
      <c r="C31" s="53">
        <v>86.7</v>
      </c>
      <c r="D31" s="15">
        <v>201</v>
      </c>
      <c r="E31" s="54">
        <v>2378771</v>
      </c>
      <c r="F31" s="55">
        <v>194</v>
      </c>
      <c r="G31" s="177">
        <v>6</v>
      </c>
      <c r="H31" s="15">
        <v>11</v>
      </c>
      <c r="I31" s="12">
        <v>234427434</v>
      </c>
      <c r="J31" s="21">
        <v>69.7</v>
      </c>
      <c r="K31" s="15">
        <v>34</v>
      </c>
      <c r="L31" s="12">
        <v>336281385</v>
      </c>
      <c r="M31" s="21">
        <v>89.2</v>
      </c>
    </row>
    <row r="32" spans="1:14" x14ac:dyDescent="0.15">
      <c r="A32" s="15">
        <v>146</v>
      </c>
      <c r="B32" s="250">
        <v>1942786</v>
      </c>
      <c r="C32" s="275">
        <v>86.4</v>
      </c>
      <c r="D32" s="15">
        <v>189</v>
      </c>
      <c r="E32" s="54">
        <v>2248124</v>
      </c>
      <c r="F32" s="55">
        <v>81.2</v>
      </c>
      <c r="G32" s="177">
        <v>7</v>
      </c>
      <c r="H32" s="15">
        <v>25</v>
      </c>
      <c r="I32" s="12">
        <v>291083375</v>
      </c>
      <c r="J32" s="21">
        <v>110.3</v>
      </c>
      <c r="K32" s="15">
        <v>16</v>
      </c>
      <c r="L32" s="12">
        <v>263911825</v>
      </c>
      <c r="M32" s="21">
        <v>76.2</v>
      </c>
      <c r="N32" s="276"/>
    </row>
    <row r="33" spans="1:13" x14ac:dyDescent="0.15">
      <c r="A33" s="15">
        <v>208</v>
      </c>
      <c r="B33" s="250">
        <v>2441242</v>
      </c>
      <c r="C33" s="53">
        <v>157.80000000000001</v>
      </c>
      <c r="D33" s="15">
        <v>135</v>
      </c>
      <c r="E33" s="54">
        <v>1546609</v>
      </c>
      <c r="F33" s="55">
        <v>138.19999999999999</v>
      </c>
      <c r="G33" s="177">
        <v>8</v>
      </c>
      <c r="H33" s="56">
        <v>21</v>
      </c>
      <c r="I33" s="12">
        <v>240868649</v>
      </c>
      <c r="J33" s="21">
        <v>92.9</v>
      </c>
      <c r="K33" s="56">
        <v>13</v>
      </c>
      <c r="L33" s="12">
        <v>259226561</v>
      </c>
      <c r="M33" s="21">
        <v>150.5</v>
      </c>
    </row>
    <row r="34" spans="1:13" x14ac:dyDescent="0.15">
      <c r="A34" s="282">
        <v>126</v>
      </c>
      <c r="B34" s="283">
        <v>1056991</v>
      </c>
      <c r="C34" s="284">
        <v>36.700000000000003</v>
      </c>
      <c r="D34" s="282">
        <v>218</v>
      </c>
      <c r="E34" s="285">
        <v>2876971</v>
      </c>
      <c r="F34" s="286">
        <v>126.4</v>
      </c>
      <c r="G34" s="287">
        <v>9</v>
      </c>
      <c r="H34" s="282">
        <v>11</v>
      </c>
      <c r="I34" s="288">
        <v>480853316</v>
      </c>
      <c r="J34" s="289">
        <v>206.1</v>
      </c>
      <c r="K34" s="282">
        <v>18</v>
      </c>
      <c r="L34" s="288">
        <v>233343692</v>
      </c>
      <c r="M34" s="289">
        <v>41.6</v>
      </c>
    </row>
    <row r="35" spans="1:13" x14ac:dyDescent="0.15">
      <c r="A35" s="57">
        <v>900</v>
      </c>
      <c r="B35" s="251">
        <v>10106286</v>
      </c>
      <c r="C35" s="58">
        <v>85.34202300977411</v>
      </c>
      <c r="D35" s="59">
        <v>987</v>
      </c>
      <c r="E35" s="60">
        <v>11842098</v>
      </c>
      <c r="F35" s="61">
        <v>126.5</v>
      </c>
      <c r="G35" s="180" t="s">
        <v>358</v>
      </c>
      <c r="H35" s="62">
        <v>98</v>
      </c>
      <c r="I35" s="19">
        <v>1624124942</v>
      </c>
      <c r="J35" s="63">
        <v>100.2</v>
      </c>
      <c r="K35" s="62">
        <v>125</v>
      </c>
      <c r="L35" s="19">
        <v>1620376609</v>
      </c>
      <c r="M35" s="64">
        <v>79.8</v>
      </c>
    </row>
    <row r="36" spans="1:13" s="24" customFormat="1" x14ac:dyDescent="0.15">
      <c r="A36" s="296">
        <v>101</v>
      </c>
      <c r="B36" s="297">
        <v>1111198</v>
      </c>
      <c r="C36" s="299">
        <v>66.2</v>
      </c>
      <c r="D36" s="296">
        <v>143</v>
      </c>
      <c r="E36" s="300">
        <v>1679014</v>
      </c>
      <c r="F36" s="301">
        <v>211.9</v>
      </c>
      <c r="G36" s="295">
        <v>10</v>
      </c>
      <c r="H36" s="10">
        <v>11</v>
      </c>
      <c r="I36" s="8">
        <v>246786272</v>
      </c>
      <c r="J36" s="294">
        <v>81.3</v>
      </c>
      <c r="K36" s="10">
        <v>11</v>
      </c>
      <c r="L36" s="8">
        <v>303420256</v>
      </c>
      <c r="M36" s="294">
        <v>129.80000000000001</v>
      </c>
    </row>
    <row r="37" spans="1:13" s="24" customFormat="1" x14ac:dyDescent="0.15">
      <c r="A37" s="15">
        <v>159</v>
      </c>
      <c r="B37" s="250">
        <v>2419211</v>
      </c>
      <c r="C37" s="53">
        <v>252.5</v>
      </c>
      <c r="D37" s="15">
        <v>113</v>
      </c>
      <c r="E37" s="54">
        <v>958191</v>
      </c>
      <c r="F37" s="55">
        <v>56.5</v>
      </c>
      <c r="G37" s="176">
        <v>11</v>
      </c>
      <c r="H37" s="56">
        <v>15</v>
      </c>
      <c r="I37" s="302">
        <v>225639964</v>
      </c>
      <c r="J37" s="13">
        <v>86.1</v>
      </c>
      <c r="K37" s="56">
        <v>34</v>
      </c>
      <c r="L37" s="302">
        <v>261990916</v>
      </c>
      <c r="M37" s="13">
        <v>87.9</v>
      </c>
    </row>
    <row r="38" spans="1:13" x14ac:dyDescent="0.15">
      <c r="A38" s="27">
        <v>113</v>
      </c>
      <c r="B38" s="252">
        <v>1152677</v>
      </c>
      <c r="C38" s="65">
        <v>59.2</v>
      </c>
      <c r="D38" s="27">
        <v>196</v>
      </c>
      <c r="E38" s="66">
        <v>1947412</v>
      </c>
      <c r="F38" s="67">
        <v>114</v>
      </c>
      <c r="G38" s="177">
        <v>12</v>
      </c>
      <c r="H38" s="311">
        <v>25</v>
      </c>
      <c r="I38" s="29">
        <v>392746181</v>
      </c>
      <c r="J38" s="312">
        <v>119.9</v>
      </c>
      <c r="K38" s="27">
        <v>36</v>
      </c>
      <c r="L38" s="25">
        <v>327540262</v>
      </c>
      <c r="M38" s="26">
        <v>130.19999999999999</v>
      </c>
    </row>
    <row r="39" spans="1:13" s="6" customFormat="1" ht="14.25" customHeight="1" x14ac:dyDescent="0.15">
      <c r="A39" s="229">
        <v>120</v>
      </c>
      <c r="B39" s="253">
        <v>1236505</v>
      </c>
      <c r="C39" s="231">
        <v>117.2</v>
      </c>
      <c r="D39" s="229">
        <v>97</v>
      </c>
      <c r="E39" s="303">
        <v>1054798</v>
      </c>
      <c r="F39" s="304">
        <v>70.900000000000006</v>
      </c>
      <c r="G39" s="298">
        <v>1</v>
      </c>
      <c r="H39" s="229">
        <v>15</v>
      </c>
      <c r="I39" s="232">
        <v>271750524</v>
      </c>
      <c r="J39" s="230">
        <v>99.1</v>
      </c>
      <c r="K39" s="229">
        <v>28</v>
      </c>
      <c r="L39" s="232">
        <v>274211320</v>
      </c>
      <c r="M39" s="230">
        <v>158.80000000000001</v>
      </c>
    </row>
    <row r="40" spans="1:13" ht="15.75" customHeight="1" x14ac:dyDescent="0.15">
      <c r="A40" s="229"/>
      <c r="B40" s="253"/>
      <c r="C40" s="231"/>
      <c r="D40" s="27">
        <v>114</v>
      </c>
      <c r="E40" s="66">
        <v>2435609</v>
      </c>
      <c r="F40" s="67">
        <v>157.69999999999999</v>
      </c>
      <c r="G40" s="177">
        <v>2</v>
      </c>
      <c r="H40" s="229"/>
      <c r="I40" s="232"/>
      <c r="J40" s="230"/>
      <c r="K40" s="27">
        <v>27</v>
      </c>
      <c r="L40" s="25">
        <v>351113320</v>
      </c>
      <c r="M40" s="26">
        <v>107</v>
      </c>
    </row>
    <row r="41" spans="1:13" x14ac:dyDescent="0.15">
      <c r="A41" s="36"/>
      <c r="B41" s="254"/>
      <c r="C41" s="68"/>
      <c r="D41" s="36">
        <v>262</v>
      </c>
      <c r="E41" s="66">
        <v>3803754</v>
      </c>
      <c r="F41" s="69">
        <v>206.3</v>
      </c>
      <c r="G41" s="178">
        <v>3</v>
      </c>
      <c r="H41" s="70"/>
      <c r="I41" s="29"/>
      <c r="J41" s="35"/>
      <c r="K41" s="70">
        <v>36</v>
      </c>
      <c r="L41" s="29">
        <v>680538194</v>
      </c>
      <c r="M41" s="35">
        <v>79.7</v>
      </c>
    </row>
    <row r="42" spans="1:13" x14ac:dyDescent="0.15">
      <c r="A42" s="71"/>
      <c r="B42" s="255"/>
      <c r="C42" s="72"/>
      <c r="D42" s="73">
        <v>925</v>
      </c>
      <c r="E42" s="74">
        <v>11878778</v>
      </c>
      <c r="F42" s="75">
        <v>130.9372511261156</v>
      </c>
      <c r="G42" s="179" t="s">
        <v>359</v>
      </c>
      <c r="H42" s="76"/>
      <c r="I42" s="77"/>
      <c r="J42" s="78"/>
      <c r="K42" s="76">
        <v>172</v>
      </c>
      <c r="L42" s="77">
        <v>2198814268</v>
      </c>
      <c r="M42" s="261">
        <v>102.85650239720216</v>
      </c>
    </row>
    <row r="43" spans="1:13" x14ac:dyDescent="0.15">
      <c r="A43" s="169">
        <v>1393</v>
      </c>
      <c r="B43" s="256">
        <v>16025877</v>
      </c>
      <c r="C43" s="170">
        <v>91.7</v>
      </c>
      <c r="D43" s="171">
        <v>1912</v>
      </c>
      <c r="E43" s="172">
        <v>23720876</v>
      </c>
      <c r="F43" s="165">
        <v>128.69999999999999</v>
      </c>
      <c r="G43" s="166" t="s">
        <v>360</v>
      </c>
      <c r="H43" s="173">
        <v>164</v>
      </c>
      <c r="I43" s="174">
        <v>2761047883</v>
      </c>
      <c r="J43" s="313">
        <v>99</v>
      </c>
      <c r="K43" s="173">
        <v>297</v>
      </c>
      <c r="L43" s="174">
        <v>3819190877</v>
      </c>
      <c r="M43" s="175">
        <v>91.6</v>
      </c>
    </row>
    <row r="45" spans="1:13" x14ac:dyDescent="0.15">
      <c r="D45" s="79"/>
    </row>
    <row r="46" spans="1:13" x14ac:dyDescent="0.15">
      <c r="C46" s="80"/>
    </row>
    <row r="54" spans="7:7" x14ac:dyDescent="0.15">
      <c r="G54" s="3" t="s">
        <v>99</v>
      </c>
    </row>
  </sheetData>
  <mergeCells count="6">
    <mergeCell ref="L1:M1"/>
    <mergeCell ref="L3:M3"/>
    <mergeCell ref="A4:F4"/>
    <mergeCell ref="H4:M4"/>
    <mergeCell ref="A25:F25"/>
    <mergeCell ref="H25:M25"/>
  </mergeCells>
  <phoneticPr fontId="5"/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2E511-DCD0-447D-9001-626F749F3844}">
  <sheetPr>
    <pageSetUpPr fitToPage="1"/>
  </sheetPr>
  <dimension ref="A1:L40"/>
  <sheetViews>
    <sheetView view="pageBreakPreview" zoomScaleNormal="100" zoomScaleSheetLayoutView="100" workbookViewId="0">
      <selection activeCell="F44" sqref="F44"/>
    </sheetView>
  </sheetViews>
  <sheetFormatPr defaultRowHeight="18.75" x14ac:dyDescent="0.4"/>
  <cols>
    <col min="1" max="1" width="8.625" style="82" customWidth="1"/>
    <col min="2" max="2" width="13.625" style="123" customWidth="1"/>
    <col min="3" max="3" width="8.625" style="130" customWidth="1"/>
    <col min="4" max="4" width="8.625" style="123" customWidth="1"/>
    <col min="5" max="5" width="27.625" style="123" customWidth="1"/>
    <col min="6" max="6" width="8.625" style="82" customWidth="1"/>
    <col min="7" max="7" width="13.625" style="123" customWidth="1"/>
    <col min="8" max="8" width="8.625" style="130" customWidth="1"/>
    <col min="9" max="9" width="8.625" style="123" customWidth="1"/>
    <col min="10" max="11" width="9" style="123"/>
    <col min="12" max="12" width="13.625" style="123" customWidth="1"/>
    <col min="13" max="13" width="9" style="123"/>
    <col min="14" max="14" width="8.625" style="123" customWidth="1"/>
    <col min="15" max="16384" width="9" style="123"/>
  </cols>
  <sheetData>
    <row r="1" spans="1:12" ht="24" x14ac:dyDescent="0.5">
      <c r="A1" s="81" t="s">
        <v>100</v>
      </c>
      <c r="G1" s="324" t="str">
        <f>目次!A5</f>
        <v xml:space="preserve">2025.1保証統計情報 </v>
      </c>
      <c r="H1" s="324"/>
      <c r="I1" s="324"/>
    </row>
    <row r="2" spans="1:12" x14ac:dyDescent="0.4">
      <c r="A2" s="83"/>
      <c r="G2" s="131"/>
      <c r="H2" s="131"/>
      <c r="I2" s="131"/>
    </row>
    <row r="3" spans="1:12" x14ac:dyDescent="0.4">
      <c r="H3" s="325" t="s">
        <v>101</v>
      </c>
      <c r="I3" s="325"/>
    </row>
    <row r="4" spans="1:12" x14ac:dyDescent="0.4">
      <c r="A4" s="183" t="s">
        <v>102</v>
      </c>
      <c r="B4" s="184"/>
      <c r="C4" s="141"/>
      <c r="D4" s="141"/>
      <c r="E4" s="326" t="s">
        <v>103</v>
      </c>
      <c r="F4" s="183" t="s">
        <v>104</v>
      </c>
      <c r="G4" s="184"/>
      <c r="H4" s="141"/>
      <c r="I4" s="141"/>
    </row>
    <row r="5" spans="1:12" x14ac:dyDescent="0.4">
      <c r="A5" s="185" t="s">
        <v>105</v>
      </c>
      <c r="B5" s="186" t="s">
        <v>106</v>
      </c>
      <c r="C5" s="140" t="s">
        <v>107</v>
      </c>
      <c r="D5" s="140" t="s">
        <v>108</v>
      </c>
      <c r="E5" s="326"/>
      <c r="F5" s="185" t="s">
        <v>105</v>
      </c>
      <c r="G5" s="186" t="s">
        <v>106</v>
      </c>
      <c r="H5" s="140" t="s">
        <v>107</v>
      </c>
      <c r="I5" s="140" t="s">
        <v>108</v>
      </c>
    </row>
    <row r="6" spans="1:12" x14ac:dyDescent="0.4">
      <c r="A6" s="84">
        <v>76</v>
      </c>
      <c r="B6" s="132">
        <v>67631000</v>
      </c>
      <c r="C6" s="85">
        <v>2.5673148113842998E-3</v>
      </c>
      <c r="D6" s="85">
        <v>0.93425887553529496</v>
      </c>
      <c r="E6" s="181" t="s">
        <v>109</v>
      </c>
      <c r="F6" s="84">
        <v>1017</v>
      </c>
      <c r="G6" s="132">
        <v>898515800</v>
      </c>
      <c r="H6" s="85">
        <v>2.5570274167513599E-3</v>
      </c>
      <c r="I6" s="85">
        <v>0.938018366742705</v>
      </c>
    </row>
    <row r="7" spans="1:12" x14ac:dyDescent="0.4">
      <c r="A7" s="84">
        <v>130</v>
      </c>
      <c r="B7" s="132">
        <v>236776000</v>
      </c>
      <c r="C7" s="85">
        <v>8.9881641818149796E-3</v>
      </c>
      <c r="D7" s="85">
        <v>1.1257357485855599</v>
      </c>
      <c r="E7" s="182" t="s">
        <v>110</v>
      </c>
      <c r="F7" s="84">
        <v>1695</v>
      </c>
      <c r="G7" s="132">
        <v>3086085000</v>
      </c>
      <c r="H7" s="85">
        <v>8.7824876929544597E-3</v>
      </c>
      <c r="I7" s="85">
        <v>1.06352374496872</v>
      </c>
    </row>
    <row r="8" spans="1:12" x14ac:dyDescent="0.4">
      <c r="A8" s="84">
        <v>186</v>
      </c>
      <c r="B8" s="132">
        <v>542940000</v>
      </c>
      <c r="C8" s="85">
        <v>2.0610339987475999E-2</v>
      </c>
      <c r="D8" s="85">
        <v>1.13745207717931</v>
      </c>
      <c r="E8" s="182" t="s">
        <v>111</v>
      </c>
      <c r="F8" s="84">
        <v>2077</v>
      </c>
      <c r="G8" s="132">
        <v>6008758040</v>
      </c>
      <c r="H8" s="85">
        <v>1.7099931964363001E-2</v>
      </c>
      <c r="I8" s="85">
        <v>0.99477353513077704</v>
      </c>
    </row>
    <row r="9" spans="1:12" x14ac:dyDescent="0.4">
      <c r="A9" s="84">
        <v>309</v>
      </c>
      <c r="B9" s="132">
        <v>1420758000</v>
      </c>
      <c r="C9" s="85">
        <v>5.39328570743111E-2</v>
      </c>
      <c r="D9" s="85">
        <v>1.00446529270521</v>
      </c>
      <c r="E9" s="182" t="s">
        <v>112</v>
      </c>
      <c r="F9" s="84">
        <v>3605</v>
      </c>
      <c r="G9" s="132">
        <v>16745994000</v>
      </c>
      <c r="H9" s="85">
        <v>4.7656330338046199E-2</v>
      </c>
      <c r="I9" s="85">
        <v>0.97530344514089895</v>
      </c>
    </row>
    <row r="10" spans="1:12" x14ac:dyDescent="0.4">
      <c r="A10" s="84">
        <v>397</v>
      </c>
      <c r="B10" s="132">
        <v>3429773000</v>
      </c>
      <c r="C10" s="85">
        <v>0.13019631563315601</v>
      </c>
      <c r="D10" s="85">
        <v>1.04513419740875</v>
      </c>
      <c r="E10" s="182" t="s">
        <v>113</v>
      </c>
      <c r="F10" s="84">
        <v>4908</v>
      </c>
      <c r="G10" s="132">
        <v>42585685800</v>
      </c>
      <c r="H10" s="85">
        <v>0.12119182116971</v>
      </c>
      <c r="I10" s="85">
        <v>1.0460134551353599</v>
      </c>
    </row>
    <row r="11" spans="1:12" x14ac:dyDescent="0.4">
      <c r="A11" s="84">
        <v>208</v>
      </c>
      <c r="B11" s="132">
        <v>2680900000</v>
      </c>
      <c r="C11" s="85">
        <v>0.101768630921326</v>
      </c>
      <c r="D11" s="85">
        <v>0.90635738250722497</v>
      </c>
      <c r="E11" s="182" t="s">
        <v>114</v>
      </c>
      <c r="F11" s="84">
        <v>2950</v>
      </c>
      <c r="G11" s="132">
        <v>37865344000</v>
      </c>
      <c r="H11" s="85">
        <v>0.10775850881278</v>
      </c>
      <c r="I11" s="85">
        <v>1.0093622866223799</v>
      </c>
    </row>
    <row r="12" spans="1:12" x14ac:dyDescent="0.4">
      <c r="A12" s="84">
        <v>152</v>
      </c>
      <c r="B12" s="132">
        <v>2931945000</v>
      </c>
      <c r="C12" s="85">
        <v>0.111298455215273</v>
      </c>
      <c r="D12" s="85">
        <v>1.10816489440109</v>
      </c>
      <c r="E12" s="182" t="s">
        <v>115</v>
      </c>
      <c r="F12" s="84">
        <v>1740</v>
      </c>
      <c r="G12" s="132">
        <v>33871367100</v>
      </c>
      <c r="H12" s="85">
        <v>9.6392310872608106E-2</v>
      </c>
      <c r="I12" s="85">
        <v>0.976394160645635</v>
      </c>
      <c r="L12" s="133"/>
    </row>
    <row r="13" spans="1:12" x14ac:dyDescent="0.4">
      <c r="A13" s="84">
        <v>149</v>
      </c>
      <c r="B13" s="132">
        <v>4187460000</v>
      </c>
      <c r="C13" s="85">
        <v>0.158958585265327</v>
      </c>
      <c r="D13" s="85">
        <v>1.0200332795887399</v>
      </c>
      <c r="E13" s="182" t="s">
        <v>116</v>
      </c>
      <c r="F13" s="84">
        <v>1831</v>
      </c>
      <c r="G13" s="132">
        <v>51299255000</v>
      </c>
      <c r="H13" s="85">
        <v>0.14598919851372599</v>
      </c>
      <c r="I13" s="85">
        <v>0.94548236344755598</v>
      </c>
      <c r="L13" s="134"/>
    </row>
    <row r="14" spans="1:12" x14ac:dyDescent="0.4">
      <c r="A14" s="84">
        <v>116</v>
      </c>
      <c r="B14" s="132">
        <v>5139950000</v>
      </c>
      <c r="C14" s="85">
        <v>0.19511569790147601</v>
      </c>
      <c r="D14" s="85">
        <v>0.95593719022405199</v>
      </c>
      <c r="E14" s="182" t="s">
        <v>117</v>
      </c>
      <c r="F14" s="84">
        <v>1797</v>
      </c>
      <c r="G14" s="132">
        <v>79676215400</v>
      </c>
      <c r="H14" s="85">
        <v>0.226745336298802</v>
      </c>
      <c r="I14" s="85">
        <v>1.07105744994622</v>
      </c>
    </row>
    <row r="15" spans="1:12" x14ac:dyDescent="0.4">
      <c r="A15" s="84">
        <v>21</v>
      </c>
      <c r="B15" s="132">
        <v>1221800000</v>
      </c>
      <c r="C15" s="85">
        <v>4.6380287686849798E-2</v>
      </c>
      <c r="D15" s="85">
        <v>1.0018860188601899</v>
      </c>
      <c r="E15" s="182" t="s">
        <v>118</v>
      </c>
      <c r="F15" s="84">
        <v>294</v>
      </c>
      <c r="G15" s="132">
        <v>17039598000</v>
      </c>
      <c r="H15" s="85">
        <v>4.8491878781009398E-2</v>
      </c>
      <c r="I15" s="85">
        <v>0.88613218772737301</v>
      </c>
    </row>
    <row r="16" spans="1:12" x14ac:dyDescent="0.4">
      <c r="A16" s="84">
        <v>18</v>
      </c>
      <c r="B16" s="132">
        <v>1200000000</v>
      </c>
      <c r="C16" s="85">
        <v>4.5552746132116302E-2</v>
      </c>
      <c r="D16" s="85">
        <v>1.18682622885966</v>
      </c>
      <c r="E16" s="182" t="s">
        <v>119</v>
      </c>
      <c r="F16" s="84">
        <v>168</v>
      </c>
      <c r="G16" s="132">
        <v>11426085000</v>
      </c>
      <c r="H16" s="85">
        <v>3.2516748855313998E-2</v>
      </c>
      <c r="I16" s="85">
        <v>0.933481254616923</v>
      </c>
    </row>
    <row r="17" spans="1:9" x14ac:dyDescent="0.4">
      <c r="A17" s="84">
        <v>25</v>
      </c>
      <c r="B17" s="132">
        <v>1986000000</v>
      </c>
      <c r="C17" s="85">
        <v>7.5389794848652505E-2</v>
      </c>
      <c r="D17" s="85">
        <v>1.3985915492957699</v>
      </c>
      <c r="E17" s="182" t="s">
        <v>120</v>
      </c>
      <c r="F17" s="84">
        <v>329</v>
      </c>
      <c r="G17" s="132">
        <v>25966825000</v>
      </c>
      <c r="H17" s="85">
        <v>7.3897290900154206E-2</v>
      </c>
      <c r="I17" s="85">
        <v>0.99120907250804102</v>
      </c>
    </row>
    <row r="18" spans="1:9" x14ac:dyDescent="0.4">
      <c r="A18" s="84">
        <v>7</v>
      </c>
      <c r="B18" s="132">
        <v>690000000</v>
      </c>
      <c r="C18" s="85">
        <v>2.61928290259669E-2</v>
      </c>
      <c r="D18" s="85">
        <v>0.36898395721925098</v>
      </c>
      <c r="E18" s="182" t="s">
        <v>121</v>
      </c>
      <c r="F18" s="84">
        <v>178</v>
      </c>
      <c r="G18" s="132">
        <v>17453050000</v>
      </c>
      <c r="H18" s="85">
        <v>4.9668494817712003E-2</v>
      </c>
      <c r="I18" s="85">
        <v>0.69248596750820601</v>
      </c>
    </row>
    <row r="19" spans="1:9" x14ac:dyDescent="0.4">
      <c r="A19" s="84">
        <v>4</v>
      </c>
      <c r="B19" s="132">
        <v>607155000</v>
      </c>
      <c r="C19" s="85">
        <v>2.3047981314870899E-2</v>
      </c>
      <c r="D19" s="85">
        <v>0.98852979485509596</v>
      </c>
      <c r="E19" s="182" t="s">
        <v>122</v>
      </c>
      <c r="F19" s="84">
        <v>49</v>
      </c>
      <c r="G19" s="132">
        <v>7467979000</v>
      </c>
      <c r="H19" s="85">
        <v>2.1252633566069101E-2</v>
      </c>
      <c r="I19" s="85">
        <v>1.08162606453856</v>
      </c>
    </row>
    <row r="20" spans="1:9" x14ac:dyDescent="0.4">
      <c r="A20" s="84" t="s">
        <v>430</v>
      </c>
      <c r="B20" s="132" t="s">
        <v>430</v>
      </c>
      <c r="C20" s="85" t="s">
        <v>430</v>
      </c>
      <c r="D20" s="85"/>
      <c r="E20" s="182" t="s">
        <v>123</v>
      </c>
      <c r="F20" s="84"/>
      <c r="G20" s="132"/>
      <c r="H20" s="85"/>
      <c r="I20" s="85"/>
    </row>
    <row r="21" spans="1:9" x14ac:dyDescent="0.4">
      <c r="A21" s="84" t="s">
        <v>430</v>
      </c>
      <c r="B21" s="132" t="s">
        <v>430</v>
      </c>
      <c r="C21" s="85" t="s">
        <v>430</v>
      </c>
      <c r="D21" s="85"/>
      <c r="E21" s="182" t="s">
        <v>124</v>
      </c>
      <c r="F21" s="84"/>
      <c r="G21" s="132"/>
      <c r="H21" s="85"/>
      <c r="I21" s="85"/>
    </row>
    <row r="22" spans="1:9" x14ac:dyDescent="0.4">
      <c r="A22" s="84"/>
      <c r="B22" s="132"/>
      <c r="C22" s="85"/>
      <c r="D22" s="85"/>
      <c r="E22" s="182" t="s">
        <v>125</v>
      </c>
      <c r="F22" s="84"/>
      <c r="G22" s="132"/>
      <c r="H22" s="85"/>
      <c r="I22" s="85"/>
    </row>
    <row r="23" spans="1:9" x14ac:dyDescent="0.4">
      <c r="A23" s="84"/>
      <c r="B23" s="132"/>
      <c r="C23" s="85"/>
      <c r="D23" s="85"/>
      <c r="E23" s="182" t="s">
        <v>126</v>
      </c>
      <c r="F23" s="84"/>
      <c r="G23" s="132"/>
      <c r="H23" s="85"/>
      <c r="I23" s="85"/>
    </row>
    <row r="24" spans="1:9" x14ac:dyDescent="0.4">
      <c r="A24" s="187">
        <v>1798</v>
      </c>
      <c r="B24" s="188">
        <v>26343088000</v>
      </c>
      <c r="C24" s="189">
        <v>1</v>
      </c>
      <c r="D24" s="189">
        <v>0.98749465869904396</v>
      </c>
      <c r="E24" s="140" t="s">
        <v>127</v>
      </c>
      <c r="F24" s="187">
        <v>22638</v>
      </c>
      <c r="G24" s="188">
        <v>351390757140</v>
      </c>
      <c r="H24" s="189">
        <v>1</v>
      </c>
      <c r="I24" s="189">
        <v>0.98041917513342802</v>
      </c>
    </row>
    <row r="26" spans="1:9" ht="24" x14ac:dyDescent="0.5">
      <c r="A26" s="81" t="s">
        <v>128</v>
      </c>
    </row>
    <row r="27" spans="1:9" x14ac:dyDescent="0.4">
      <c r="H27" s="135" t="s">
        <v>101</v>
      </c>
      <c r="I27" s="136"/>
    </row>
    <row r="28" spans="1:9" x14ac:dyDescent="0.4">
      <c r="A28" s="183" t="s">
        <v>102</v>
      </c>
      <c r="B28" s="184"/>
      <c r="C28" s="141"/>
      <c r="D28" s="141"/>
      <c r="E28" s="326" t="s">
        <v>364</v>
      </c>
      <c r="F28" s="183" t="s">
        <v>104</v>
      </c>
      <c r="G28" s="184"/>
      <c r="H28" s="141"/>
      <c r="I28" s="141"/>
    </row>
    <row r="29" spans="1:9" x14ac:dyDescent="0.4">
      <c r="A29" s="185" t="s">
        <v>105</v>
      </c>
      <c r="B29" s="186" t="s">
        <v>106</v>
      </c>
      <c r="C29" s="140" t="s">
        <v>107</v>
      </c>
      <c r="D29" s="140" t="s">
        <v>108</v>
      </c>
      <c r="E29" s="326"/>
      <c r="F29" s="185" t="s">
        <v>105</v>
      </c>
      <c r="G29" s="186" t="s">
        <v>106</v>
      </c>
      <c r="H29" s="140" t="s">
        <v>107</v>
      </c>
      <c r="I29" s="140" t="s">
        <v>108</v>
      </c>
    </row>
    <row r="30" spans="1:9" x14ac:dyDescent="0.4">
      <c r="A30" s="84">
        <v>28</v>
      </c>
      <c r="B30" s="132">
        <v>316350000</v>
      </c>
      <c r="C30" s="85">
        <v>1.20088426990792E-2</v>
      </c>
      <c r="D30" s="85">
        <v>1.40032338772183</v>
      </c>
      <c r="E30" s="182" t="s">
        <v>129</v>
      </c>
      <c r="F30" s="84">
        <v>307</v>
      </c>
      <c r="G30" s="132">
        <v>3444523800</v>
      </c>
      <c r="H30" s="85">
        <v>9.8025452576934007E-3</v>
      </c>
      <c r="I30" s="85">
        <v>1.02201726748685</v>
      </c>
    </row>
    <row r="31" spans="1:9" x14ac:dyDescent="0.4">
      <c r="A31" s="84">
        <v>508</v>
      </c>
      <c r="B31" s="132">
        <v>4329950000</v>
      </c>
      <c r="C31" s="85">
        <v>0.16436759426229799</v>
      </c>
      <c r="D31" s="85">
        <v>1.15736310615254</v>
      </c>
      <c r="E31" s="182" t="s">
        <v>130</v>
      </c>
      <c r="F31" s="84">
        <v>6025</v>
      </c>
      <c r="G31" s="132">
        <v>52475949000</v>
      </c>
      <c r="H31" s="85">
        <v>0.149337875096961</v>
      </c>
      <c r="I31" s="85">
        <v>1.0538490171369499</v>
      </c>
    </row>
    <row r="32" spans="1:9" x14ac:dyDescent="0.4">
      <c r="A32" s="84">
        <v>166</v>
      </c>
      <c r="B32" s="132">
        <v>2745270000</v>
      </c>
      <c r="C32" s="85">
        <v>0.104212156145096</v>
      </c>
      <c r="D32" s="85">
        <v>1.27378897550111</v>
      </c>
      <c r="E32" s="182" t="s">
        <v>131</v>
      </c>
      <c r="F32" s="84">
        <v>2326</v>
      </c>
      <c r="G32" s="132">
        <v>41755884000</v>
      </c>
      <c r="H32" s="85">
        <v>0.118830342436593</v>
      </c>
      <c r="I32" s="85">
        <v>1.0578481014157199</v>
      </c>
    </row>
    <row r="33" spans="1:9" x14ac:dyDescent="0.4">
      <c r="A33" s="84">
        <v>26</v>
      </c>
      <c r="B33" s="132">
        <v>254500000</v>
      </c>
      <c r="C33" s="85">
        <v>9.6609782421863393E-3</v>
      </c>
      <c r="D33" s="85">
        <v>0.46432285490138803</v>
      </c>
      <c r="E33" s="182" t="s">
        <v>132</v>
      </c>
      <c r="F33" s="84">
        <v>314</v>
      </c>
      <c r="G33" s="132">
        <v>5512280000</v>
      </c>
      <c r="H33" s="85">
        <v>1.5687037544370602E-2</v>
      </c>
      <c r="I33" s="85">
        <v>0.85973427262953805</v>
      </c>
    </row>
    <row r="34" spans="1:9" x14ac:dyDescent="0.4">
      <c r="A34" s="84">
        <v>98</v>
      </c>
      <c r="B34" s="132">
        <v>1078850000</v>
      </c>
      <c r="C34" s="85">
        <v>4.0953816803861398E-2</v>
      </c>
      <c r="D34" s="85">
        <v>2.1674970868324799</v>
      </c>
      <c r="E34" s="182" t="s">
        <v>133</v>
      </c>
      <c r="F34" s="84">
        <v>1152</v>
      </c>
      <c r="G34" s="132">
        <v>9619671000</v>
      </c>
      <c r="H34" s="85">
        <v>2.7375993262586999E-2</v>
      </c>
      <c r="I34" s="85">
        <v>0.90418506312264102</v>
      </c>
    </row>
    <row r="35" spans="1:9" x14ac:dyDescent="0.4">
      <c r="A35" s="84">
        <v>13</v>
      </c>
      <c r="B35" s="132">
        <v>133090000</v>
      </c>
      <c r="C35" s="85">
        <v>5.05217915226947E-3</v>
      </c>
      <c r="D35" s="85">
        <v>1.0621199304103599</v>
      </c>
      <c r="E35" s="182" t="s">
        <v>134</v>
      </c>
      <c r="F35" s="84">
        <v>167</v>
      </c>
      <c r="G35" s="132">
        <v>1169287100</v>
      </c>
      <c r="H35" s="85">
        <v>3.32759777040503E-3</v>
      </c>
      <c r="I35" s="85">
        <v>1.0777276682188</v>
      </c>
    </row>
    <row r="36" spans="1:9" x14ac:dyDescent="0.4">
      <c r="A36" s="84">
        <v>533</v>
      </c>
      <c r="B36" s="132">
        <v>6991288000</v>
      </c>
      <c r="C36" s="85">
        <v>0.26539363950042599</v>
      </c>
      <c r="D36" s="85">
        <v>1.2801649442251199</v>
      </c>
      <c r="E36" s="182" t="s">
        <v>135</v>
      </c>
      <c r="F36" s="84">
        <v>6299</v>
      </c>
      <c r="G36" s="132">
        <v>84548380040</v>
      </c>
      <c r="H36" s="85">
        <v>0.24061071135776799</v>
      </c>
      <c r="I36" s="85">
        <v>1.1333261749892101</v>
      </c>
    </row>
    <row r="37" spans="1:9" x14ac:dyDescent="0.4">
      <c r="A37" s="84">
        <v>277</v>
      </c>
      <c r="B37" s="132">
        <v>5363573000</v>
      </c>
      <c r="C37" s="85">
        <v>0.203604566025061</v>
      </c>
      <c r="D37" s="85">
        <v>1.09353417851797</v>
      </c>
      <c r="E37" s="182" t="s">
        <v>136</v>
      </c>
      <c r="F37" s="84">
        <v>3582</v>
      </c>
      <c r="G37" s="132">
        <v>66746960000</v>
      </c>
      <c r="H37" s="85">
        <v>0.189950813001626</v>
      </c>
      <c r="I37" s="85">
        <v>1.14589764637011</v>
      </c>
    </row>
    <row r="38" spans="1:9" x14ac:dyDescent="0.4">
      <c r="A38" s="84">
        <v>129</v>
      </c>
      <c r="B38" s="132">
        <v>4242966000</v>
      </c>
      <c r="C38" s="85">
        <v>0.16106562753766801</v>
      </c>
      <c r="D38" s="85">
        <v>0.497431168890548</v>
      </c>
      <c r="E38" s="182" t="s">
        <v>137</v>
      </c>
      <c r="F38" s="84">
        <v>2241</v>
      </c>
      <c r="G38" s="132">
        <v>77469303000</v>
      </c>
      <c r="H38" s="85">
        <v>0.22046482847337701</v>
      </c>
      <c r="I38" s="85">
        <v>0.72915450221707501</v>
      </c>
    </row>
    <row r="39" spans="1:9" x14ac:dyDescent="0.4">
      <c r="A39" s="84">
        <v>20</v>
      </c>
      <c r="B39" s="132">
        <v>887251000</v>
      </c>
      <c r="C39" s="85">
        <v>3.3680599632055302E-2</v>
      </c>
      <c r="D39" s="85">
        <v>1.82037546163316</v>
      </c>
      <c r="E39" s="182" t="s">
        <v>138</v>
      </c>
      <c r="F39" s="84">
        <v>225</v>
      </c>
      <c r="G39" s="132">
        <v>8648519200</v>
      </c>
      <c r="H39" s="85">
        <v>2.4612255798618799E-2</v>
      </c>
      <c r="I39" s="85">
        <v>1.01273925611741</v>
      </c>
    </row>
    <row r="40" spans="1:9" x14ac:dyDescent="0.4">
      <c r="A40" s="187">
        <v>1798</v>
      </c>
      <c r="B40" s="188">
        <v>26343088000</v>
      </c>
      <c r="C40" s="189">
        <v>1</v>
      </c>
      <c r="D40" s="189">
        <v>0.98749465869904396</v>
      </c>
      <c r="E40" s="140" t="s">
        <v>127</v>
      </c>
      <c r="F40" s="187">
        <v>22638</v>
      </c>
      <c r="G40" s="188">
        <v>351390757140</v>
      </c>
      <c r="H40" s="189">
        <v>1</v>
      </c>
      <c r="I40" s="189">
        <v>0.98041917513342802</v>
      </c>
    </row>
  </sheetData>
  <mergeCells count="4">
    <mergeCell ref="G1:I1"/>
    <mergeCell ref="H3:I3"/>
    <mergeCell ref="E4:E5"/>
    <mergeCell ref="E28:E29"/>
  </mergeCells>
  <phoneticPr fontId="5"/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7089-5719-4D86-9E3E-846387019D8F}">
  <sheetPr>
    <pageSetUpPr fitToPage="1"/>
  </sheetPr>
  <dimension ref="A1:M42"/>
  <sheetViews>
    <sheetView view="pageBreakPreview" zoomScaleNormal="100" zoomScaleSheetLayoutView="100" workbookViewId="0">
      <selection activeCell="E27" sqref="E27"/>
    </sheetView>
  </sheetViews>
  <sheetFormatPr defaultRowHeight="18.75" x14ac:dyDescent="0.4"/>
  <cols>
    <col min="1" max="1" width="9.125" style="87" bestFit="1" customWidth="1"/>
    <col min="2" max="2" width="11.625" style="87" bestFit="1" customWidth="1"/>
    <col min="3" max="3" width="9.125" style="87" bestFit="1" customWidth="1"/>
    <col min="4" max="4" width="12.25" style="87" bestFit="1" customWidth="1"/>
    <col min="5" max="5" width="13.25" style="87" bestFit="1" customWidth="1"/>
    <col min="6" max="6" width="9.125" style="87" bestFit="1" customWidth="1"/>
    <col min="7" max="7" width="11" style="87" bestFit="1" customWidth="1"/>
    <col min="8" max="8" width="9.125" style="87" bestFit="1" customWidth="1"/>
    <col min="9" max="9" width="15.125" style="87" bestFit="1" customWidth="1"/>
    <col min="10" max="11" width="9.125" style="87" bestFit="1" customWidth="1"/>
    <col min="12" max="12" width="12.5" style="87" customWidth="1"/>
    <col min="13" max="13" width="9.125" style="87" bestFit="1" customWidth="1"/>
    <col min="14" max="16384" width="9" style="87"/>
  </cols>
  <sheetData>
    <row r="1" spans="1:13" ht="24" x14ac:dyDescent="0.5">
      <c r="A1" s="86" t="s">
        <v>139</v>
      </c>
      <c r="K1" s="336" t="str">
        <f>目次!A5</f>
        <v xml:space="preserve">2025.1保証統計情報 </v>
      </c>
      <c r="L1" s="336"/>
      <c r="M1" s="336"/>
    </row>
    <row r="2" spans="1:13" ht="24" x14ac:dyDescent="0.5">
      <c r="A2" s="86"/>
      <c r="K2" s="88"/>
      <c r="L2" s="88"/>
      <c r="M2" s="88"/>
    </row>
    <row r="3" spans="1:13" x14ac:dyDescent="0.4">
      <c r="J3" s="332" t="s">
        <v>101</v>
      </c>
      <c r="K3" s="332"/>
    </row>
    <row r="4" spans="1:13" x14ac:dyDescent="0.35">
      <c r="C4" s="327" t="s">
        <v>102</v>
      </c>
      <c r="D4" s="328"/>
      <c r="E4" s="328"/>
      <c r="F4" s="329"/>
      <c r="G4" s="330" t="s">
        <v>140</v>
      </c>
      <c r="H4" s="327" t="s">
        <v>104</v>
      </c>
      <c r="I4" s="328"/>
      <c r="J4" s="328"/>
      <c r="K4" s="329"/>
    </row>
    <row r="5" spans="1:13" x14ac:dyDescent="0.35">
      <c r="C5" s="193" t="s">
        <v>105</v>
      </c>
      <c r="D5" s="194" t="s">
        <v>106</v>
      </c>
      <c r="E5" s="195" t="s">
        <v>107</v>
      </c>
      <c r="F5" s="195" t="s">
        <v>108</v>
      </c>
      <c r="G5" s="331"/>
      <c r="H5" s="193" t="s">
        <v>105</v>
      </c>
      <c r="I5" s="194" t="s">
        <v>106</v>
      </c>
      <c r="J5" s="195" t="s">
        <v>107</v>
      </c>
      <c r="K5" s="195" t="s">
        <v>108</v>
      </c>
    </row>
    <row r="6" spans="1:13" x14ac:dyDescent="0.4">
      <c r="C6" s="89">
        <v>1586</v>
      </c>
      <c r="D6" s="90">
        <v>23867287000</v>
      </c>
      <c r="E6" s="91">
        <v>0.90601705464446702</v>
      </c>
      <c r="F6" s="91">
        <v>0.97307484492313601</v>
      </c>
      <c r="G6" s="190" t="s">
        <v>141</v>
      </c>
      <c r="H6" s="89">
        <v>19967</v>
      </c>
      <c r="I6" s="90">
        <v>320566488100</v>
      </c>
      <c r="J6" s="91">
        <v>0.91227922643474901</v>
      </c>
      <c r="K6" s="91">
        <v>0.97484606628767501</v>
      </c>
    </row>
    <row r="7" spans="1:13" x14ac:dyDescent="0.4">
      <c r="C7" s="89">
        <v>177</v>
      </c>
      <c r="D7" s="90">
        <v>1811501000</v>
      </c>
      <c r="E7" s="91">
        <v>6.8765704309229E-2</v>
      </c>
      <c r="F7" s="91">
        <v>1.0241180660772</v>
      </c>
      <c r="G7" s="190" t="s">
        <v>142</v>
      </c>
      <c r="H7" s="89">
        <v>2345</v>
      </c>
      <c r="I7" s="90">
        <v>23927819040</v>
      </c>
      <c r="J7" s="91">
        <v>6.8094617043289896E-2</v>
      </c>
      <c r="K7" s="91">
        <v>1.05475124491733</v>
      </c>
    </row>
    <row r="8" spans="1:13" x14ac:dyDescent="0.4">
      <c r="C8" s="89">
        <v>35</v>
      </c>
      <c r="D8" s="90">
        <v>664300000</v>
      </c>
      <c r="E8" s="91">
        <v>2.5217241046304101E-2</v>
      </c>
      <c r="F8" s="91">
        <v>1.7474681046955201</v>
      </c>
      <c r="G8" s="190" t="s">
        <v>143</v>
      </c>
      <c r="H8" s="89">
        <v>326</v>
      </c>
      <c r="I8" s="90">
        <v>6896450000</v>
      </c>
      <c r="J8" s="91">
        <v>1.96261565219609E-2</v>
      </c>
      <c r="K8" s="91">
        <v>1.00167903917129</v>
      </c>
    </row>
    <row r="9" spans="1:13" x14ac:dyDescent="0.35">
      <c r="C9" s="196">
        <v>1798</v>
      </c>
      <c r="D9" s="197">
        <v>26343088000</v>
      </c>
      <c r="E9" s="198">
        <v>1</v>
      </c>
      <c r="F9" s="198">
        <v>0.98749465869904396</v>
      </c>
      <c r="G9" s="199" t="s">
        <v>144</v>
      </c>
      <c r="H9" s="196">
        <v>22638</v>
      </c>
      <c r="I9" s="197">
        <v>351390757140</v>
      </c>
      <c r="J9" s="198">
        <v>1</v>
      </c>
      <c r="K9" s="198">
        <v>0.98041917513342802</v>
      </c>
    </row>
    <row r="10" spans="1:13" x14ac:dyDescent="0.4">
      <c r="C10" s="92"/>
      <c r="D10" s="93"/>
      <c r="E10" s="94"/>
      <c r="F10" s="94"/>
      <c r="G10" s="95"/>
      <c r="H10" s="92"/>
      <c r="I10" s="93"/>
      <c r="J10" s="94"/>
      <c r="K10" s="94"/>
    </row>
    <row r="11" spans="1:13" x14ac:dyDescent="0.4">
      <c r="C11" s="92"/>
      <c r="D11" s="93"/>
      <c r="E11" s="94"/>
      <c r="F11" s="94"/>
      <c r="G11" s="95"/>
      <c r="H11" s="92"/>
      <c r="I11" s="93"/>
      <c r="J11" s="94"/>
      <c r="K11" s="94"/>
    </row>
    <row r="12" spans="1:13" x14ac:dyDescent="0.4">
      <c r="C12" s="92"/>
      <c r="D12" s="93"/>
      <c r="E12" s="94"/>
      <c r="F12" s="94"/>
      <c r="G12" s="95"/>
      <c r="H12" s="92"/>
      <c r="I12" s="93"/>
      <c r="J12" s="94"/>
      <c r="K12" s="94"/>
    </row>
    <row r="13" spans="1:13" x14ac:dyDescent="0.4">
      <c r="C13" s="92"/>
      <c r="D13" s="93"/>
      <c r="E13" s="94"/>
      <c r="F13" s="94"/>
      <c r="G13" s="95"/>
      <c r="H13" s="92"/>
      <c r="I13" s="93"/>
      <c r="J13" s="94"/>
      <c r="K13" s="94"/>
    </row>
    <row r="14" spans="1:13" x14ac:dyDescent="0.4">
      <c r="C14" s="92"/>
      <c r="D14" s="93"/>
      <c r="E14" s="94"/>
      <c r="F14" s="94"/>
      <c r="G14" s="95"/>
      <c r="H14" s="92"/>
      <c r="I14" s="93"/>
      <c r="J14" s="94"/>
      <c r="K14" s="94"/>
    </row>
    <row r="15" spans="1:13" ht="24" x14ac:dyDescent="0.5">
      <c r="A15" s="86" t="s">
        <v>145</v>
      </c>
      <c r="D15" s="93"/>
      <c r="E15" s="94"/>
      <c r="F15" s="94"/>
      <c r="G15" s="95"/>
      <c r="H15" s="92"/>
      <c r="I15" s="93"/>
      <c r="J15" s="94"/>
      <c r="K15" s="94"/>
    </row>
    <row r="16" spans="1:13" x14ac:dyDescent="0.4">
      <c r="C16" s="92"/>
      <c r="D16" s="93"/>
      <c r="E16" s="94"/>
      <c r="F16" s="94"/>
      <c r="G16" s="95"/>
      <c r="H16" s="92"/>
      <c r="I16" s="93"/>
      <c r="J16" s="332" t="s">
        <v>101</v>
      </c>
      <c r="K16" s="332"/>
    </row>
    <row r="17" spans="1:13" x14ac:dyDescent="0.35">
      <c r="C17" s="327" t="s">
        <v>102</v>
      </c>
      <c r="D17" s="328"/>
      <c r="E17" s="328"/>
      <c r="F17" s="329"/>
      <c r="G17" s="330" t="s">
        <v>365</v>
      </c>
      <c r="H17" s="327" t="s">
        <v>104</v>
      </c>
      <c r="I17" s="328"/>
      <c r="J17" s="328"/>
      <c r="K17" s="329"/>
    </row>
    <row r="18" spans="1:13" x14ac:dyDescent="0.35">
      <c r="C18" s="193" t="s">
        <v>146</v>
      </c>
      <c r="D18" s="194" t="s">
        <v>147</v>
      </c>
      <c r="E18" s="195" t="s">
        <v>107</v>
      </c>
      <c r="F18" s="195" t="s">
        <v>108</v>
      </c>
      <c r="G18" s="331"/>
      <c r="H18" s="193" t="s">
        <v>105</v>
      </c>
      <c r="I18" s="194" t="s">
        <v>106</v>
      </c>
      <c r="J18" s="195" t="s">
        <v>107</v>
      </c>
      <c r="K18" s="195" t="s">
        <v>108</v>
      </c>
    </row>
    <row r="19" spans="1:13" x14ac:dyDescent="0.4">
      <c r="C19" s="89">
        <v>132</v>
      </c>
      <c r="D19" s="90">
        <v>1147450000</v>
      </c>
      <c r="E19" s="91">
        <v>4.3557915457747398E-2</v>
      </c>
      <c r="F19" s="91">
        <v>1.3918100990987701</v>
      </c>
      <c r="G19" s="190" t="s">
        <v>148</v>
      </c>
      <c r="H19" s="89">
        <v>1880</v>
      </c>
      <c r="I19" s="90">
        <v>13715766000</v>
      </c>
      <c r="J19" s="91">
        <v>3.9032802432351403E-2</v>
      </c>
      <c r="K19" s="91">
        <v>0.90485805440324296</v>
      </c>
    </row>
    <row r="20" spans="1:13" x14ac:dyDescent="0.4">
      <c r="C20" s="89">
        <v>1666</v>
      </c>
      <c r="D20" s="90">
        <v>25195638000</v>
      </c>
      <c r="E20" s="91">
        <v>0.95644208454225299</v>
      </c>
      <c r="F20" s="91">
        <v>0.97460101651428999</v>
      </c>
      <c r="G20" s="190" t="s">
        <v>149</v>
      </c>
      <c r="H20" s="89">
        <v>20758</v>
      </c>
      <c r="I20" s="90">
        <v>337674991140</v>
      </c>
      <c r="J20" s="91">
        <v>0.96096719756764903</v>
      </c>
      <c r="K20" s="91">
        <v>0.98375594669073896</v>
      </c>
    </row>
    <row r="21" spans="1:13" x14ac:dyDescent="0.35">
      <c r="C21" s="196">
        <v>1798</v>
      </c>
      <c r="D21" s="197">
        <v>26343088000</v>
      </c>
      <c r="E21" s="198">
        <v>1</v>
      </c>
      <c r="F21" s="198">
        <v>0.98749465869904396</v>
      </c>
      <c r="G21" s="199" t="s">
        <v>144</v>
      </c>
      <c r="H21" s="196">
        <v>22638</v>
      </c>
      <c r="I21" s="197">
        <v>351390757140</v>
      </c>
      <c r="J21" s="198">
        <v>1</v>
      </c>
      <c r="K21" s="198">
        <v>0.98041917513342802</v>
      </c>
    </row>
    <row r="22" spans="1:13" x14ac:dyDescent="0.35">
      <c r="C22" s="96"/>
      <c r="D22" s="97"/>
      <c r="E22" s="98"/>
      <c r="F22" s="98"/>
      <c r="G22" s="99"/>
      <c r="H22" s="96"/>
      <c r="I22" s="97"/>
      <c r="J22" s="98"/>
      <c r="K22" s="98"/>
    </row>
    <row r="23" spans="1:13" x14ac:dyDescent="0.4">
      <c r="C23" s="92"/>
      <c r="D23" s="93"/>
      <c r="E23" s="94"/>
      <c r="F23" s="94"/>
      <c r="G23" s="95"/>
      <c r="H23" s="92"/>
      <c r="I23" s="93"/>
      <c r="J23" s="94"/>
      <c r="K23" s="94"/>
    </row>
    <row r="24" spans="1:13" x14ac:dyDescent="0.4">
      <c r="C24" s="92"/>
      <c r="D24" s="93"/>
      <c r="E24" s="94"/>
      <c r="F24" s="94"/>
      <c r="G24" s="95"/>
      <c r="H24" s="92"/>
      <c r="I24" s="93"/>
      <c r="J24" s="94"/>
      <c r="K24" s="94"/>
    </row>
    <row r="25" spans="1:13" x14ac:dyDescent="0.4">
      <c r="C25" s="92"/>
      <c r="D25" s="93"/>
      <c r="E25" s="94"/>
      <c r="F25" s="94"/>
      <c r="G25" s="95"/>
      <c r="H25" s="92"/>
      <c r="I25" s="93"/>
      <c r="J25" s="94"/>
      <c r="K25" s="94"/>
    </row>
    <row r="26" spans="1:13" x14ac:dyDescent="0.35">
      <c r="C26" s="96"/>
      <c r="D26" s="97"/>
      <c r="E26" s="98"/>
      <c r="F26" s="98"/>
      <c r="G26" s="99"/>
      <c r="H26" s="96"/>
      <c r="I26" s="97"/>
      <c r="J26" s="98"/>
      <c r="K26" s="98"/>
    </row>
    <row r="27" spans="1:13" ht="24" x14ac:dyDescent="0.5">
      <c r="A27" s="86" t="s">
        <v>150</v>
      </c>
      <c r="C27" s="96"/>
      <c r="D27" s="97"/>
      <c r="E27" s="98"/>
      <c r="F27" s="98"/>
      <c r="G27" s="99"/>
      <c r="H27" s="96"/>
      <c r="I27" s="97"/>
      <c r="J27" s="98"/>
      <c r="K27" s="98"/>
    </row>
    <row r="28" spans="1:13" x14ac:dyDescent="0.4">
      <c r="L28" s="332" t="s">
        <v>101</v>
      </c>
      <c r="M28" s="332"/>
    </row>
    <row r="29" spans="1:13" x14ac:dyDescent="0.35">
      <c r="A29" s="202" t="s">
        <v>151</v>
      </c>
      <c r="B29" s="200"/>
      <c r="C29" s="201"/>
      <c r="D29" s="202"/>
      <c r="E29" s="200"/>
      <c r="F29" s="201"/>
      <c r="G29" s="333" t="s">
        <v>152</v>
      </c>
      <c r="H29" s="333" t="s">
        <v>153</v>
      </c>
      <c r="I29" s="334"/>
      <c r="J29" s="335"/>
      <c r="K29" s="333" t="s">
        <v>154</v>
      </c>
      <c r="L29" s="334"/>
      <c r="M29" s="335"/>
    </row>
    <row r="30" spans="1:13" x14ac:dyDescent="0.35">
      <c r="A30" s="202" t="s">
        <v>102</v>
      </c>
      <c r="B30" s="200"/>
      <c r="C30" s="201"/>
      <c r="D30" s="202" t="s">
        <v>104</v>
      </c>
      <c r="E30" s="200"/>
      <c r="F30" s="201"/>
      <c r="G30" s="333"/>
      <c r="H30" s="333"/>
      <c r="I30" s="334"/>
      <c r="J30" s="335"/>
      <c r="K30" s="333"/>
      <c r="L30" s="334"/>
      <c r="M30" s="335"/>
    </row>
    <row r="31" spans="1:13" x14ac:dyDescent="0.35">
      <c r="A31" s="193" t="s">
        <v>146</v>
      </c>
      <c r="B31" s="194" t="s">
        <v>147</v>
      </c>
      <c r="C31" s="195" t="s">
        <v>155</v>
      </c>
      <c r="D31" s="193" t="s">
        <v>146</v>
      </c>
      <c r="E31" s="194" t="s">
        <v>147</v>
      </c>
      <c r="F31" s="195" t="s">
        <v>155</v>
      </c>
      <c r="G31" s="333"/>
      <c r="H31" s="203" t="s">
        <v>146</v>
      </c>
      <c r="I31" s="204" t="s">
        <v>147</v>
      </c>
      <c r="J31" s="205" t="s">
        <v>155</v>
      </c>
      <c r="K31" s="203" t="s">
        <v>146</v>
      </c>
      <c r="L31" s="204" t="s">
        <v>147</v>
      </c>
      <c r="M31" s="205" t="s">
        <v>155</v>
      </c>
    </row>
    <row r="32" spans="1:13" x14ac:dyDescent="0.4">
      <c r="A32" s="100">
        <v>144</v>
      </c>
      <c r="B32" s="101">
        <v>2168220000</v>
      </c>
      <c r="C32" s="102">
        <v>0.8090373134328358</v>
      </c>
      <c r="D32" s="100">
        <v>1935</v>
      </c>
      <c r="E32" s="101">
        <v>32964668000</v>
      </c>
      <c r="F32" s="102">
        <v>0.92165069624018103</v>
      </c>
      <c r="G32" s="191" t="s">
        <v>156</v>
      </c>
      <c r="H32" s="100">
        <v>9822</v>
      </c>
      <c r="I32" s="101">
        <v>141263485518</v>
      </c>
      <c r="J32" s="102">
        <v>0.93107748301389004</v>
      </c>
      <c r="K32" s="100">
        <v>158</v>
      </c>
      <c r="L32" s="101">
        <v>2315364007</v>
      </c>
      <c r="M32" s="102">
        <v>1.1602515046038562</v>
      </c>
    </row>
    <row r="33" spans="1:13" x14ac:dyDescent="0.4">
      <c r="A33" s="100">
        <v>4</v>
      </c>
      <c r="B33" s="101">
        <v>31000000</v>
      </c>
      <c r="C33" s="102">
        <v>0.50202429149797567</v>
      </c>
      <c r="D33" s="100">
        <v>72</v>
      </c>
      <c r="E33" s="101">
        <v>810020000</v>
      </c>
      <c r="F33" s="102">
        <v>1.0372238939752865</v>
      </c>
      <c r="G33" s="191" t="s">
        <v>157</v>
      </c>
      <c r="H33" s="100">
        <v>259</v>
      </c>
      <c r="I33" s="101">
        <v>2420174000</v>
      </c>
      <c r="J33" s="102">
        <v>0.91690376585840594</v>
      </c>
      <c r="K33" s="100">
        <v>4</v>
      </c>
      <c r="L33" s="101">
        <v>26341622</v>
      </c>
      <c r="M33" s="102">
        <v>0.49391454683215047</v>
      </c>
    </row>
    <row r="34" spans="1:13" ht="27.75" x14ac:dyDescent="0.4">
      <c r="A34" s="100">
        <v>2</v>
      </c>
      <c r="B34" s="101">
        <v>34000000</v>
      </c>
      <c r="C34" s="102">
        <v>2.6153846153846154</v>
      </c>
      <c r="D34" s="100">
        <v>19</v>
      </c>
      <c r="E34" s="101">
        <v>347000000</v>
      </c>
      <c r="F34" s="102">
        <v>1.7263681592039801</v>
      </c>
      <c r="G34" s="192" t="s">
        <v>159</v>
      </c>
      <c r="H34" s="100">
        <v>43</v>
      </c>
      <c r="I34" s="101">
        <v>734023000</v>
      </c>
      <c r="J34" s="102">
        <v>1.0541832115166339</v>
      </c>
      <c r="K34" s="100"/>
      <c r="L34" s="101"/>
      <c r="M34" s="102"/>
    </row>
    <row r="35" spans="1:13" x14ac:dyDescent="0.4">
      <c r="A35" s="100">
        <v>594</v>
      </c>
      <c r="B35" s="101">
        <v>8145888000</v>
      </c>
      <c r="C35" s="102">
        <v>0.95011377997558022</v>
      </c>
      <c r="D35" s="100">
        <v>7541</v>
      </c>
      <c r="E35" s="101">
        <v>113189239000</v>
      </c>
      <c r="F35" s="102">
        <v>1.0062488925829334</v>
      </c>
      <c r="G35" s="191" t="s">
        <v>160</v>
      </c>
      <c r="H35" s="100">
        <v>29004</v>
      </c>
      <c r="I35" s="101">
        <v>345283539835</v>
      </c>
      <c r="J35" s="102">
        <v>0.95989012997361334</v>
      </c>
      <c r="K35" s="100">
        <v>383</v>
      </c>
      <c r="L35" s="101">
        <v>4687022587</v>
      </c>
      <c r="M35" s="102">
        <v>0.94074632265971503</v>
      </c>
    </row>
    <row r="36" spans="1:13" x14ac:dyDescent="0.4">
      <c r="A36" s="100">
        <v>228</v>
      </c>
      <c r="B36" s="101">
        <v>4305413000</v>
      </c>
      <c r="C36" s="102">
        <v>1.1112438051842228</v>
      </c>
      <c r="D36" s="100">
        <v>2815</v>
      </c>
      <c r="E36" s="101">
        <v>57355966100</v>
      </c>
      <c r="F36" s="102">
        <v>0.97989049816334417</v>
      </c>
      <c r="G36" s="191" t="s">
        <v>161</v>
      </c>
      <c r="H36" s="100">
        <v>12071</v>
      </c>
      <c r="I36" s="101">
        <v>196976225387</v>
      </c>
      <c r="J36" s="102">
        <v>0.935281715978593</v>
      </c>
      <c r="K36" s="100">
        <v>192</v>
      </c>
      <c r="L36" s="101">
        <v>2280804594</v>
      </c>
      <c r="M36" s="102">
        <v>0.84388074621580855</v>
      </c>
    </row>
    <row r="37" spans="1:13" x14ac:dyDescent="0.4">
      <c r="A37" s="100">
        <v>296</v>
      </c>
      <c r="B37" s="101">
        <v>3732867000</v>
      </c>
      <c r="C37" s="102">
        <v>1.1371262245942388</v>
      </c>
      <c r="D37" s="100">
        <v>3216</v>
      </c>
      <c r="E37" s="101">
        <v>41642784000</v>
      </c>
      <c r="F37" s="102">
        <v>0.96450667438467474</v>
      </c>
      <c r="G37" s="191" t="s">
        <v>162</v>
      </c>
      <c r="H37" s="100">
        <v>16432</v>
      </c>
      <c r="I37" s="101">
        <v>167722488379</v>
      </c>
      <c r="J37" s="102">
        <v>0.95581651836872261</v>
      </c>
      <c r="K37" s="100">
        <v>304</v>
      </c>
      <c r="L37" s="101">
        <v>2539467815</v>
      </c>
      <c r="M37" s="102">
        <v>0.79118779776585668</v>
      </c>
    </row>
    <row r="38" spans="1:13" x14ac:dyDescent="0.4">
      <c r="A38" s="100">
        <v>66</v>
      </c>
      <c r="B38" s="101">
        <v>1157250000</v>
      </c>
      <c r="C38" s="102">
        <v>0.78548157198126656</v>
      </c>
      <c r="D38" s="100">
        <v>970</v>
      </c>
      <c r="E38" s="101">
        <v>19395991000</v>
      </c>
      <c r="F38" s="102">
        <v>0.94775523706352105</v>
      </c>
      <c r="G38" s="191" t="s">
        <v>163</v>
      </c>
      <c r="H38" s="100">
        <v>5182</v>
      </c>
      <c r="I38" s="101">
        <v>80771749056</v>
      </c>
      <c r="J38" s="102">
        <v>0.92600073091070245</v>
      </c>
      <c r="K38" s="100">
        <v>79</v>
      </c>
      <c r="L38" s="101">
        <v>1510423016</v>
      </c>
      <c r="M38" s="102">
        <v>1.2721643173547998</v>
      </c>
    </row>
    <row r="39" spans="1:13" x14ac:dyDescent="0.4">
      <c r="A39" s="100">
        <v>128</v>
      </c>
      <c r="B39" s="101">
        <v>2170550000</v>
      </c>
      <c r="C39" s="102">
        <v>0.86632448203331114</v>
      </c>
      <c r="D39" s="100">
        <v>1678</v>
      </c>
      <c r="E39" s="101">
        <v>27974292000</v>
      </c>
      <c r="F39" s="102">
        <v>0.95546713688793861</v>
      </c>
      <c r="G39" s="191" t="s">
        <v>164</v>
      </c>
      <c r="H39" s="100">
        <v>7197</v>
      </c>
      <c r="I39" s="101">
        <v>92956789733</v>
      </c>
      <c r="J39" s="102">
        <v>0.95814983547169941</v>
      </c>
      <c r="K39" s="100">
        <v>42</v>
      </c>
      <c r="L39" s="101">
        <v>410172767</v>
      </c>
      <c r="M39" s="102">
        <v>2.0008358068491208</v>
      </c>
    </row>
    <row r="40" spans="1:13" x14ac:dyDescent="0.4">
      <c r="A40" s="100">
        <v>331</v>
      </c>
      <c r="B40" s="101">
        <v>4551000000</v>
      </c>
      <c r="C40" s="102">
        <v>1.0955842490084131</v>
      </c>
      <c r="D40" s="100">
        <v>4344</v>
      </c>
      <c r="E40" s="101">
        <v>57099007040</v>
      </c>
      <c r="F40" s="102">
        <v>0.99903513304076408</v>
      </c>
      <c r="G40" s="191" t="s">
        <v>165</v>
      </c>
      <c r="H40" s="100">
        <v>22766</v>
      </c>
      <c r="I40" s="101">
        <v>237606988953</v>
      </c>
      <c r="J40" s="102">
        <v>0.95727048042882124</v>
      </c>
      <c r="K40" s="100">
        <v>227</v>
      </c>
      <c r="L40" s="101">
        <v>2231733216</v>
      </c>
      <c r="M40" s="102">
        <v>0.71223167993541048</v>
      </c>
    </row>
    <row r="41" spans="1:13" x14ac:dyDescent="0.4">
      <c r="A41" s="100">
        <v>5</v>
      </c>
      <c r="B41" s="101">
        <v>46900000</v>
      </c>
      <c r="C41" s="102">
        <v>0.80170940170940175</v>
      </c>
      <c r="D41" s="100">
        <v>48</v>
      </c>
      <c r="E41" s="101">
        <v>611790000</v>
      </c>
      <c r="F41" s="102">
        <v>1.0776490731150521</v>
      </c>
      <c r="G41" s="191" t="s">
        <v>166</v>
      </c>
      <c r="H41" s="100">
        <v>280</v>
      </c>
      <c r="I41" s="101">
        <v>1863173268</v>
      </c>
      <c r="J41" s="102">
        <v>0.93798095144796356</v>
      </c>
      <c r="K41" s="100">
        <v>4</v>
      </c>
      <c r="L41" s="101">
        <v>24547466</v>
      </c>
      <c r="M41" s="102">
        <v>2.0121454323928036</v>
      </c>
    </row>
    <row r="42" spans="1:13" x14ac:dyDescent="0.35">
      <c r="A42" s="206">
        <v>1798</v>
      </c>
      <c r="B42" s="207">
        <v>26343088000</v>
      </c>
      <c r="C42" s="208">
        <v>0.98749465869904418</v>
      </c>
      <c r="D42" s="206">
        <v>22638</v>
      </c>
      <c r="E42" s="207">
        <v>351390757140</v>
      </c>
      <c r="F42" s="208">
        <v>0.98041917513342769</v>
      </c>
      <c r="G42" s="209" t="s">
        <v>167</v>
      </c>
      <c r="H42" s="206">
        <v>103056</v>
      </c>
      <c r="I42" s="207">
        <v>1267598637129</v>
      </c>
      <c r="J42" s="208">
        <v>0.94930411833008532</v>
      </c>
      <c r="K42" s="206">
        <v>1393</v>
      </c>
      <c r="L42" s="207">
        <v>16025877090</v>
      </c>
      <c r="M42" s="208">
        <v>0.91673286143433674</v>
      </c>
    </row>
  </sheetData>
  <mergeCells count="13">
    <mergeCell ref="J16:K16"/>
    <mergeCell ref="K1:M1"/>
    <mergeCell ref="J3:K3"/>
    <mergeCell ref="C4:F4"/>
    <mergeCell ref="G4:G5"/>
    <mergeCell ref="H4:K4"/>
    <mergeCell ref="C17:F17"/>
    <mergeCell ref="G17:G18"/>
    <mergeCell ref="H17:K17"/>
    <mergeCell ref="L28:M28"/>
    <mergeCell ref="G29:G31"/>
    <mergeCell ref="H29:J30"/>
    <mergeCell ref="K29:M30"/>
  </mergeCells>
  <phoneticPr fontId="5"/>
  <pageMargins left="0.7" right="0.7" top="0.75" bottom="0.75" header="0.3" footer="0.3"/>
  <pageSetup paperSize="9"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7A64-8FAB-4A49-8044-4D5812CB6FDE}">
  <dimension ref="A1:N48"/>
  <sheetViews>
    <sheetView tabSelected="1" view="pageBreakPreview" topLeftCell="A22" zoomScale="85" zoomScaleNormal="100" zoomScaleSheetLayoutView="85" workbookViewId="0">
      <selection activeCell="Q40" sqref="Q40"/>
    </sheetView>
  </sheetViews>
  <sheetFormatPr defaultRowHeight="18.75" x14ac:dyDescent="0.4"/>
  <cols>
    <col min="1" max="1" width="9" style="82"/>
    <col min="2" max="2" width="13.625" style="103" customWidth="1"/>
    <col min="3" max="3" width="9" style="123"/>
    <col min="4" max="4" width="9" style="82"/>
    <col min="5" max="5" width="13.625" style="103" customWidth="1"/>
    <col min="6" max="6" width="9" style="137"/>
    <col min="7" max="7" width="21.125" style="123" customWidth="1"/>
    <col min="8" max="8" width="9" style="82"/>
    <col min="9" max="9" width="13.625" style="103" customWidth="1"/>
    <col min="10" max="10" width="9" style="123"/>
    <col min="11" max="11" width="9" style="82"/>
    <col min="12" max="12" width="13.625" style="103" customWidth="1"/>
    <col min="13" max="13" width="9" style="109"/>
    <col min="14" max="16" width="9" style="123"/>
    <col min="17" max="17" width="13.625" style="123" customWidth="1"/>
    <col min="18" max="16384" width="9" style="123"/>
  </cols>
  <sheetData>
    <row r="1" spans="1:14" ht="24" x14ac:dyDescent="0.5">
      <c r="A1" s="81" t="s">
        <v>168</v>
      </c>
      <c r="L1" s="337" t="str">
        <f>目次!A5</f>
        <v xml:space="preserve">2025.1保証統計情報 </v>
      </c>
      <c r="M1" s="337"/>
    </row>
    <row r="2" spans="1:14" x14ac:dyDescent="0.4">
      <c r="A2" s="83"/>
      <c r="L2" s="104"/>
      <c r="M2" s="105"/>
    </row>
    <row r="3" spans="1:14" x14ac:dyDescent="0.4">
      <c r="L3" s="338" t="s">
        <v>101</v>
      </c>
      <c r="M3" s="338"/>
    </row>
    <row r="4" spans="1:14" x14ac:dyDescent="0.4">
      <c r="A4" s="183" t="s">
        <v>151</v>
      </c>
      <c r="B4" s="216"/>
      <c r="C4" s="141"/>
      <c r="D4" s="183"/>
      <c r="E4" s="216"/>
      <c r="F4" s="217"/>
      <c r="G4" s="326" t="s">
        <v>169</v>
      </c>
      <c r="H4" s="183" t="s">
        <v>153</v>
      </c>
      <c r="I4" s="216"/>
      <c r="J4" s="141"/>
      <c r="K4" s="183" t="s">
        <v>170</v>
      </c>
      <c r="L4" s="216"/>
      <c r="M4" s="218"/>
    </row>
    <row r="5" spans="1:14" x14ac:dyDescent="0.4">
      <c r="A5" s="183" t="s">
        <v>102</v>
      </c>
      <c r="B5" s="216"/>
      <c r="C5" s="141"/>
      <c r="D5" s="183" t="s">
        <v>104</v>
      </c>
      <c r="E5" s="216"/>
      <c r="F5" s="217"/>
      <c r="G5" s="326"/>
      <c r="H5" s="183" t="s">
        <v>102</v>
      </c>
      <c r="I5" s="216"/>
      <c r="J5" s="141"/>
      <c r="K5" s="183" t="s">
        <v>104</v>
      </c>
      <c r="L5" s="216"/>
      <c r="M5" s="218"/>
    </row>
    <row r="6" spans="1:14" x14ac:dyDescent="0.4">
      <c r="A6" s="185" t="s">
        <v>146</v>
      </c>
      <c r="B6" s="219" t="s">
        <v>147</v>
      </c>
      <c r="C6" s="140" t="s">
        <v>155</v>
      </c>
      <c r="D6" s="185" t="s">
        <v>146</v>
      </c>
      <c r="E6" s="219" t="s">
        <v>147</v>
      </c>
      <c r="F6" s="220" t="s">
        <v>155</v>
      </c>
      <c r="G6" s="326"/>
      <c r="H6" s="185" t="s">
        <v>146</v>
      </c>
      <c r="I6" s="219" t="s">
        <v>147</v>
      </c>
      <c r="J6" s="140" t="s">
        <v>155</v>
      </c>
      <c r="K6" s="185" t="s">
        <v>146</v>
      </c>
      <c r="L6" s="219" t="s">
        <v>147</v>
      </c>
      <c r="M6" s="221" t="s">
        <v>155</v>
      </c>
    </row>
    <row r="7" spans="1:14" x14ac:dyDescent="0.4">
      <c r="A7" s="210">
        <v>224</v>
      </c>
      <c r="B7" s="211">
        <v>6956787000</v>
      </c>
      <c r="C7" s="212" t="s">
        <v>431</v>
      </c>
      <c r="D7" s="210">
        <v>3148</v>
      </c>
      <c r="E7" s="211">
        <v>108000809100</v>
      </c>
      <c r="F7" s="213" t="s">
        <v>432</v>
      </c>
      <c r="G7" s="214" t="s">
        <v>171</v>
      </c>
      <c r="H7" s="210">
        <v>18938</v>
      </c>
      <c r="I7" s="211">
        <v>450465646998</v>
      </c>
      <c r="J7" s="181" t="s">
        <v>476</v>
      </c>
      <c r="K7" s="210">
        <v>265</v>
      </c>
      <c r="L7" s="211">
        <v>5284772780</v>
      </c>
      <c r="M7" s="213" t="s">
        <v>503</v>
      </c>
    </row>
    <row r="8" spans="1:14" x14ac:dyDescent="0.4">
      <c r="A8" s="84">
        <v>152</v>
      </c>
      <c r="B8" s="106">
        <v>4583820000</v>
      </c>
      <c r="C8" s="107" t="s">
        <v>433</v>
      </c>
      <c r="D8" s="84">
        <v>2155</v>
      </c>
      <c r="E8" s="106">
        <v>69396295800</v>
      </c>
      <c r="F8" s="108" t="s">
        <v>434</v>
      </c>
      <c r="G8" s="214" t="s">
        <v>172</v>
      </c>
      <c r="H8" s="84">
        <v>10961</v>
      </c>
      <c r="I8" s="106">
        <v>216151210799</v>
      </c>
      <c r="J8" s="138" t="s">
        <v>477</v>
      </c>
      <c r="K8" s="84">
        <v>142</v>
      </c>
      <c r="L8" s="106">
        <v>2307664955</v>
      </c>
      <c r="M8" s="108" t="s">
        <v>504</v>
      </c>
    </row>
    <row r="9" spans="1:14" x14ac:dyDescent="0.4">
      <c r="A9" s="84">
        <v>5</v>
      </c>
      <c r="B9" s="106">
        <v>429000000</v>
      </c>
      <c r="C9" s="107" t="s">
        <v>435</v>
      </c>
      <c r="D9" s="84">
        <v>73</v>
      </c>
      <c r="E9" s="106">
        <v>4605400000</v>
      </c>
      <c r="F9" s="108" t="s">
        <v>396</v>
      </c>
      <c r="G9" s="214" t="s">
        <v>173</v>
      </c>
      <c r="H9" s="84">
        <v>923</v>
      </c>
      <c r="I9" s="106">
        <v>35584922170</v>
      </c>
      <c r="J9" s="138" t="s">
        <v>478</v>
      </c>
      <c r="K9" s="84">
        <v>10</v>
      </c>
      <c r="L9" s="106">
        <v>580318180</v>
      </c>
      <c r="M9" s="108" t="s">
        <v>505</v>
      </c>
    </row>
    <row r="10" spans="1:14" x14ac:dyDescent="0.4">
      <c r="A10" s="84"/>
      <c r="B10" s="106"/>
      <c r="C10" s="107"/>
      <c r="D10" s="84">
        <v>242</v>
      </c>
      <c r="E10" s="106">
        <v>10711527000</v>
      </c>
      <c r="F10" s="108" t="s">
        <v>436</v>
      </c>
      <c r="G10" s="214" t="s">
        <v>174</v>
      </c>
      <c r="H10" s="84">
        <v>1947</v>
      </c>
      <c r="I10" s="106">
        <v>67744985614</v>
      </c>
      <c r="J10" s="138" t="s">
        <v>479</v>
      </c>
      <c r="K10" s="84">
        <v>14</v>
      </c>
      <c r="L10" s="106">
        <v>390587669</v>
      </c>
      <c r="M10" s="108" t="s">
        <v>506</v>
      </c>
      <c r="N10" s="82"/>
    </row>
    <row r="11" spans="1:14" x14ac:dyDescent="0.4">
      <c r="A11" s="84"/>
      <c r="B11" s="106"/>
      <c r="C11" s="107"/>
      <c r="D11" s="84"/>
      <c r="E11" s="106"/>
      <c r="F11" s="108"/>
      <c r="G11" s="214" t="s">
        <v>175</v>
      </c>
      <c r="H11" s="84"/>
      <c r="I11" s="106"/>
      <c r="J11" s="138"/>
      <c r="K11" s="84"/>
      <c r="L11" s="106"/>
      <c r="M11" s="108"/>
    </row>
    <row r="12" spans="1:14" x14ac:dyDescent="0.4">
      <c r="A12" s="84">
        <v>2</v>
      </c>
      <c r="B12" s="106">
        <v>20000000</v>
      </c>
      <c r="C12" s="107" t="s">
        <v>437</v>
      </c>
      <c r="D12" s="84">
        <v>15</v>
      </c>
      <c r="E12" s="106">
        <v>143860000</v>
      </c>
      <c r="F12" s="108" t="s">
        <v>438</v>
      </c>
      <c r="G12" s="215" t="s">
        <v>176</v>
      </c>
      <c r="H12" s="84">
        <v>119</v>
      </c>
      <c r="I12" s="106">
        <v>465927334</v>
      </c>
      <c r="J12" s="138" t="s">
        <v>402</v>
      </c>
      <c r="K12" s="84">
        <v>1</v>
      </c>
      <c r="L12" s="106">
        <v>1098414</v>
      </c>
      <c r="M12" s="108" t="s">
        <v>507</v>
      </c>
    </row>
    <row r="13" spans="1:14" x14ac:dyDescent="0.4">
      <c r="A13" s="84">
        <v>9</v>
      </c>
      <c r="B13" s="106">
        <v>269000000</v>
      </c>
      <c r="C13" s="107" t="s">
        <v>439</v>
      </c>
      <c r="D13" s="84">
        <v>85</v>
      </c>
      <c r="E13" s="106">
        <v>2797945000</v>
      </c>
      <c r="F13" s="108" t="s">
        <v>440</v>
      </c>
      <c r="G13" s="214" t="s">
        <v>177</v>
      </c>
      <c r="H13" s="84">
        <v>290</v>
      </c>
      <c r="I13" s="106">
        <v>11185940962</v>
      </c>
      <c r="J13" s="138" t="s">
        <v>480</v>
      </c>
      <c r="K13" s="84">
        <v>4</v>
      </c>
      <c r="L13" s="106">
        <v>242111990</v>
      </c>
      <c r="M13" s="108" t="s">
        <v>382</v>
      </c>
    </row>
    <row r="14" spans="1:14" x14ac:dyDescent="0.4">
      <c r="A14" s="84">
        <v>9</v>
      </c>
      <c r="B14" s="106">
        <v>340000000</v>
      </c>
      <c r="C14" s="107" t="s">
        <v>441</v>
      </c>
      <c r="D14" s="84">
        <v>90</v>
      </c>
      <c r="E14" s="106">
        <v>3434000000</v>
      </c>
      <c r="F14" s="108" t="s">
        <v>400</v>
      </c>
      <c r="G14" s="214" t="s">
        <v>178</v>
      </c>
      <c r="H14" s="84">
        <v>190</v>
      </c>
      <c r="I14" s="106">
        <v>6154524209</v>
      </c>
      <c r="J14" s="138" t="s">
        <v>481</v>
      </c>
      <c r="K14" s="84">
        <v>2</v>
      </c>
      <c r="L14" s="106">
        <v>84422292</v>
      </c>
      <c r="M14" s="108" t="s">
        <v>397</v>
      </c>
    </row>
    <row r="15" spans="1:14" x14ac:dyDescent="0.4">
      <c r="A15" s="84"/>
      <c r="B15" s="106"/>
      <c r="C15" s="107"/>
      <c r="D15" s="84">
        <v>4</v>
      </c>
      <c r="E15" s="106">
        <v>138500000</v>
      </c>
      <c r="F15" s="108" t="s">
        <v>442</v>
      </c>
      <c r="G15" s="214" t="s">
        <v>179</v>
      </c>
      <c r="H15" s="84">
        <v>164</v>
      </c>
      <c r="I15" s="106">
        <v>5006612978</v>
      </c>
      <c r="J15" s="138" t="s">
        <v>482</v>
      </c>
      <c r="K15" s="84"/>
      <c r="L15" s="106"/>
      <c r="M15" s="108"/>
    </row>
    <row r="16" spans="1:14" x14ac:dyDescent="0.4">
      <c r="A16" s="84">
        <v>6</v>
      </c>
      <c r="B16" s="106">
        <v>37000000</v>
      </c>
      <c r="C16" s="107" t="s">
        <v>443</v>
      </c>
      <c r="D16" s="84">
        <v>78</v>
      </c>
      <c r="E16" s="106">
        <v>468000000</v>
      </c>
      <c r="F16" s="108" t="s">
        <v>444</v>
      </c>
      <c r="G16" s="214" t="s">
        <v>180</v>
      </c>
      <c r="H16" s="84">
        <v>211</v>
      </c>
      <c r="I16" s="106">
        <v>1035556916</v>
      </c>
      <c r="J16" s="138" t="s">
        <v>483</v>
      </c>
      <c r="K16" s="84"/>
      <c r="L16" s="106"/>
      <c r="M16" s="108"/>
    </row>
    <row r="17" spans="1:13" x14ac:dyDescent="0.4">
      <c r="A17" s="84">
        <v>5</v>
      </c>
      <c r="B17" s="106">
        <v>252000000</v>
      </c>
      <c r="C17" s="107" t="s">
        <v>445</v>
      </c>
      <c r="D17" s="84">
        <v>79</v>
      </c>
      <c r="E17" s="106">
        <v>4709426000</v>
      </c>
      <c r="F17" s="108" t="s">
        <v>446</v>
      </c>
      <c r="G17" s="214" t="s">
        <v>181</v>
      </c>
      <c r="H17" s="84">
        <v>850</v>
      </c>
      <c r="I17" s="106">
        <v>21143688552</v>
      </c>
      <c r="J17" s="138" t="s">
        <v>484</v>
      </c>
      <c r="K17" s="84">
        <v>14</v>
      </c>
      <c r="L17" s="106">
        <v>323160351</v>
      </c>
      <c r="M17" s="108" t="s">
        <v>398</v>
      </c>
    </row>
    <row r="18" spans="1:13" x14ac:dyDescent="0.4">
      <c r="A18" s="84">
        <v>2</v>
      </c>
      <c r="B18" s="106">
        <v>64000000</v>
      </c>
      <c r="C18" s="107" t="s">
        <v>447</v>
      </c>
      <c r="D18" s="84">
        <v>20</v>
      </c>
      <c r="E18" s="106">
        <v>1152000000</v>
      </c>
      <c r="F18" s="108" t="s">
        <v>393</v>
      </c>
      <c r="G18" s="214" t="s">
        <v>182</v>
      </c>
      <c r="H18" s="84">
        <v>314</v>
      </c>
      <c r="I18" s="106">
        <v>7993520000</v>
      </c>
      <c r="J18" s="138" t="s">
        <v>485</v>
      </c>
      <c r="K18" s="84">
        <v>1</v>
      </c>
      <c r="L18" s="106">
        <v>56131939</v>
      </c>
      <c r="M18" s="108" t="s">
        <v>373</v>
      </c>
    </row>
    <row r="19" spans="1:13" x14ac:dyDescent="0.4">
      <c r="A19" s="84">
        <v>2</v>
      </c>
      <c r="B19" s="106">
        <v>24000000</v>
      </c>
      <c r="C19" s="107" t="s">
        <v>381</v>
      </c>
      <c r="D19" s="84">
        <v>18</v>
      </c>
      <c r="E19" s="106">
        <v>497600000</v>
      </c>
      <c r="F19" s="108" t="s">
        <v>448</v>
      </c>
      <c r="G19" s="214" t="s">
        <v>183</v>
      </c>
      <c r="H19" s="84">
        <v>30</v>
      </c>
      <c r="I19" s="106">
        <v>1244599412</v>
      </c>
      <c r="J19" s="138" t="s">
        <v>486</v>
      </c>
      <c r="K19" s="84">
        <v>1</v>
      </c>
      <c r="L19" s="106">
        <v>10969972</v>
      </c>
      <c r="M19" s="108" t="s">
        <v>158</v>
      </c>
    </row>
    <row r="20" spans="1:13" x14ac:dyDescent="0.4">
      <c r="A20" s="84"/>
      <c r="B20" s="106"/>
      <c r="C20" s="107"/>
      <c r="D20" s="84"/>
      <c r="E20" s="106"/>
      <c r="F20" s="108"/>
      <c r="G20" s="214" t="s">
        <v>184</v>
      </c>
      <c r="H20" s="84">
        <v>402</v>
      </c>
      <c r="I20" s="106">
        <v>21856240270</v>
      </c>
      <c r="J20" s="138" t="s">
        <v>487</v>
      </c>
      <c r="K20" s="84">
        <v>4</v>
      </c>
      <c r="L20" s="106">
        <v>311917632</v>
      </c>
      <c r="M20" s="108" t="s">
        <v>399</v>
      </c>
    </row>
    <row r="21" spans="1:13" x14ac:dyDescent="0.4">
      <c r="A21" s="84"/>
      <c r="B21" s="106"/>
      <c r="C21" s="107"/>
      <c r="D21" s="84"/>
      <c r="E21" s="106"/>
      <c r="F21" s="108"/>
      <c r="G21" s="214" t="s">
        <v>185</v>
      </c>
      <c r="H21" s="84">
        <v>557</v>
      </c>
      <c r="I21" s="106">
        <v>9782720374</v>
      </c>
      <c r="J21" s="138" t="s">
        <v>488</v>
      </c>
      <c r="K21" s="84">
        <v>21</v>
      </c>
      <c r="L21" s="106">
        <v>338852246</v>
      </c>
      <c r="M21" s="108" t="s">
        <v>508</v>
      </c>
    </row>
    <row r="22" spans="1:13" x14ac:dyDescent="0.4">
      <c r="A22" s="84"/>
      <c r="B22" s="106"/>
      <c r="C22" s="107"/>
      <c r="D22" s="84"/>
      <c r="E22" s="106"/>
      <c r="F22" s="108"/>
      <c r="G22" s="214" t="s">
        <v>186</v>
      </c>
      <c r="H22" s="84">
        <v>9</v>
      </c>
      <c r="I22" s="106">
        <v>45670200</v>
      </c>
      <c r="J22" s="138" t="s">
        <v>489</v>
      </c>
      <c r="K22" s="84"/>
      <c r="L22" s="106"/>
      <c r="M22" s="108"/>
    </row>
    <row r="23" spans="1:13" x14ac:dyDescent="0.4">
      <c r="A23" s="84"/>
      <c r="B23" s="106"/>
      <c r="C23" s="107"/>
      <c r="D23" s="84"/>
      <c r="E23" s="106"/>
      <c r="F23" s="108"/>
      <c r="G23" s="214" t="s">
        <v>187</v>
      </c>
      <c r="H23" s="84">
        <v>195</v>
      </c>
      <c r="I23" s="106">
        <v>2926913410</v>
      </c>
      <c r="J23" s="138" t="s">
        <v>490</v>
      </c>
      <c r="K23" s="84">
        <v>6</v>
      </c>
      <c r="L23" s="106">
        <v>56769937</v>
      </c>
      <c r="M23" s="108" t="s">
        <v>509</v>
      </c>
    </row>
    <row r="24" spans="1:13" x14ac:dyDescent="0.4">
      <c r="A24" s="84">
        <v>5</v>
      </c>
      <c r="B24" s="106">
        <v>147500000</v>
      </c>
      <c r="C24" s="107" t="s">
        <v>158</v>
      </c>
      <c r="D24" s="84">
        <v>38</v>
      </c>
      <c r="E24" s="106">
        <v>1905331000</v>
      </c>
      <c r="F24" s="108" t="s">
        <v>449</v>
      </c>
      <c r="G24" s="214" t="s">
        <v>188</v>
      </c>
      <c r="H24" s="84">
        <v>356</v>
      </c>
      <c r="I24" s="106">
        <v>10950756795</v>
      </c>
      <c r="J24" s="138" t="s">
        <v>390</v>
      </c>
      <c r="K24" s="84">
        <v>10</v>
      </c>
      <c r="L24" s="106">
        <v>202799041</v>
      </c>
      <c r="M24" s="108" t="s">
        <v>510</v>
      </c>
    </row>
    <row r="25" spans="1:13" x14ac:dyDescent="0.4">
      <c r="A25" s="84">
        <v>27</v>
      </c>
      <c r="B25" s="106">
        <v>790467000</v>
      </c>
      <c r="C25" s="107" t="s">
        <v>450</v>
      </c>
      <c r="D25" s="84">
        <v>251</v>
      </c>
      <c r="E25" s="106">
        <v>8040924300</v>
      </c>
      <c r="F25" s="108" t="s">
        <v>451</v>
      </c>
      <c r="G25" s="214" t="s">
        <v>189</v>
      </c>
      <c r="H25" s="84">
        <v>1420</v>
      </c>
      <c r="I25" s="106">
        <v>31191857003</v>
      </c>
      <c r="J25" s="138" t="s">
        <v>491</v>
      </c>
      <c r="K25" s="84">
        <v>35</v>
      </c>
      <c r="L25" s="106">
        <v>377968162</v>
      </c>
      <c r="M25" s="108" t="s">
        <v>511</v>
      </c>
    </row>
    <row r="26" spans="1:13" x14ac:dyDescent="0.4">
      <c r="A26" s="210">
        <v>1411</v>
      </c>
      <c r="B26" s="211">
        <v>17337031000</v>
      </c>
      <c r="C26" s="212" t="s">
        <v>394</v>
      </c>
      <c r="D26" s="210">
        <v>17494</v>
      </c>
      <c r="E26" s="211">
        <v>220341444000</v>
      </c>
      <c r="F26" s="213" t="s">
        <v>381</v>
      </c>
      <c r="G26" s="214" t="s">
        <v>190</v>
      </c>
      <c r="H26" s="210">
        <v>72649</v>
      </c>
      <c r="I26" s="211">
        <v>747286246116</v>
      </c>
      <c r="J26" s="181" t="s">
        <v>492</v>
      </c>
      <c r="K26" s="210">
        <v>1025</v>
      </c>
      <c r="L26" s="211">
        <v>10285599986</v>
      </c>
      <c r="M26" s="213" t="s">
        <v>512</v>
      </c>
    </row>
    <row r="27" spans="1:13" x14ac:dyDescent="0.4">
      <c r="A27" s="84">
        <v>485</v>
      </c>
      <c r="B27" s="106">
        <v>3108950000</v>
      </c>
      <c r="C27" s="107" t="s">
        <v>452</v>
      </c>
      <c r="D27" s="84">
        <v>5702</v>
      </c>
      <c r="E27" s="106">
        <v>38384500000</v>
      </c>
      <c r="F27" s="108" t="s">
        <v>453</v>
      </c>
      <c r="G27" s="214" t="s">
        <v>191</v>
      </c>
      <c r="H27" s="84">
        <v>4581</v>
      </c>
      <c r="I27" s="106">
        <v>26885450672</v>
      </c>
      <c r="J27" s="138" t="s">
        <v>400</v>
      </c>
      <c r="K27" s="84">
        <v>86</v>
      </c>
      <c r="L27" s="106">
        <v>400796673</v>
      </c>
      <c r="M27" s="108" t="s">
        <v>513</v>
      </c>
    </row>
    <row r="28" spans="1:13" x14ac:dyDescent="0.4">
      <c r="A28" s="84">
        <v>109</v>
      </c>
      <c r="B28" s="106">
        <v>326150000</v>
      </c>
      <c r="C28" s="107" t="s">
        <v>454</v>
      </c>
      <c r="D28" s="84">
        <v>1073</v>
      </c>
      <c r="E28" s="106">
        <v>2976740000</v>
      </c>
      <c r="F28" s="108" t="s">
        <v>455</v>
      </c>
      <c r="G28" s="214" t="s">
        <v>192</v>
      </c>
      <c r="H28" s="84">
        <v>756</v>
      </c>
      <c r="I28" s="106">
        <v>1696281900</v>
      </c>
      <c r="J28" s="138" t="s">
        <v>389</v>
      </c>
      <c r="K28" s="84">
        <v>12</v>
      </c>
      <c r="L28" s="106">
        <v>17322453</v>
      </c>
      <c r="M28" s="108" t="s">
        <v>514</v>
      </c>
    </row>
    <row r="29" spans="1:13" x14ac:dyDescent="0.4">
      <c r="A29" s="84">
        <v>13</v>
      </c>
      <c r="B29" s="106">
        <v>566000000</v>
      </c>
      <c r="C29" s="107" t="s">
        <v>456</v>
      </c>
      <c r="D29" s="84">
        <v>119</v>
      </c>
      <c r="E29" s="106">
        <v>3883240000</v>
      </c>
      <c r="F29" s="108" t="s">
        <v>457</v>
      </c>
      <c r="G29" s="214" t="s">
        <v>193</v>
      </c>
      <c r="H29" s="84">
        <v>1748</v>
      </c>
      <c r="I29" s="106">
        <v>19858118992</v>
      </c>
      <c r="J29" s="138" t="s">
        <v>392</v>
      </c>
      <c r="K29" s="84">
        <v>50</v>
      </c>
      <c r="L29" s="106">
        <v>711777341</v>
      </c>
      <c r="M29" s="108" t="s">
        <v>515</v>
      </c>
    </row>
    <row r="30" spans="1:13" x14ac:dyDescent="0.4">
      <c r="A30" s="84"/>
      <c r="B30" s="106"/>
      <c r="C30" s="107"/>
      <c r="D30" s="84"/>
      <c r="E30" s="106"/>
      <c r="F30" s="108"/>
      <c r="G30" s="214" t="s">
        <v>194</v>
      </c>
      <c r="H30" s="84">
        <v>122</v>
      </c>
      <c r="I30" s="106">
        <v>908566564</v>
      </c>
      <c r="J30" s="138" t="s">
        <v>493</v>
      </c>
      <c r="K30" s="84">
        <v>4</v>
      </c>
      <c r="L30" s="106">
        <v>29935747</v>
      </c>
      <c r="M30" s="108" t="s">
        <v>516</v>
      </c>
    </row>
    <row r="31" spans="1:13" x14ac:dyDescent="0.4">
      <c r="A31" s="84"/>
      <c r="B31" s="106"/>
      <c r="C31" s="107"/>
      <c r="D31" s="84"/>
      <c r="E31" s="106"/>
      <c r="F31" s="108"/>
      <c r="G31" s="214" t="s">
        <v>195</v>
      </c>
      <c r="H31" s="84">
        <v>26758</v>
      </c>
      <c r="I31" s="106">
        <v>299632754014</v>
      </c>
      <c r="J31" s="138" t="s">
        <v>494</v>
      </c>
      <c r="K31" s="84">
        <v>343</v>
      </c>
      <c r="L31" s="106">
        <v>4494444839</v>
      </c>
      <c r="M31" s="108" t="s">
        <v>517</v>
      </c>
    </row>
    <row r="32" spans="1:13" x14ac:dyDescent="0.4">
      <c r="A32" s="84"/>
      <c r="B32" s="106"/>
      <c r="C32" s="107"/>
      <c r="D32" s="84">
        <v>1348</v>
      </c>
      <c r="E32" s="106">
        <v>38196555000</v>
      </c>
      <c r="F32" s="108" t="s">
        <v>458</v>
      </c>
      <c r="G32" s="214" t="s">
        <v>196</v>
      </c>
      <c r="H32" s="84">
        <v>6602</v>
      </c>
      <c r="I32" s="106">
        <v>142658992331</v>
      </c>
      <c r="J32" s="138" t="s">
        <v>495</v>
      </c>
      <c r="K32" s="84">
        <v>66</v>
      </c>
      <c r="L32" s="106">
        <v>1139898863</v>
      </c>
      <c r="M32" s="108" t="s">
        <v>518</v>
      </c>
    </row>
    <row r="33" spans="1:13" x14ac:dyDescent="0.4">
      <c r="A33" s="84">
        <v>1</v>
      </c>
      <c r="B33" s="106">
        <v>12000000</v>
      </c>
      <c r="C33" s="107" t="s">
        <v>158</v>
      </c>
      <c r="D33" s="84">
        <v>1</v>
      </c>
      <c r="E33" s="106">
        <v>12000000</v>
      </c>
      <c r="F33" s="108" t="s">
        <v>459</v>
      </c>
      <c r="G33" s="214" t="s">
        <v>197</v>
      </c>
      <c r="H33" s="84">
        <v>9</v>
      </c>
      <c r="I33" s="106">
        <v>50491248</v>
      </c>
      <c r="J33" s="138" t="s">
        <v>496</v>
      </c>
      <c r="K33" s="84"/>
      <c r="L33" s="106"/>
      <c r="M33" s="108"/>
    </row>
    <row r="34" spans="1:13" x14ac:dyDescent="0.4">
      <c r="A34" s="84">
        <v>399</v>
      </c>
      <c r="B34" s="106">
        <v>7914150000</v>
      </c>
      <c r="C34" s="107" t="s">
        <v>460</v>
      </c>
      <c r="D34" s="84">
        <v>4554</v>
      </c>
      <c r="E34" s="106">
        <v>88406863000</v>
      </c>
      <c r="F34" s="108" t="s">
        <v>461</v>
      </c>
      <c r="G34" s="214" t="s">
        <v>198</v>
      </c>
      <c r="H34" s="84">
        <v>12328</v>
      </c>
      <c r="I34" s="106">
        <v>159142157702</v>
      </c>
      <c r="J34" s="138" t="s">
        <v>395</v>
      </c>
      <c r="K34" s="84">
        <v>204</v>
      </c>
      <c r="L34" s="106">
        <v>2270338276</v>
      </c>
      <c r="M34" s="108" t="s">
        <v>519</v>
      </c>
    </row>
    <row r="35" spans="1:13" x14ac:dyDescent="0.4">
      <c r="A35" s="84">
        <v>52</v>
      </c>
      <c r="B35" s="106">
        <v>629640000</v>
      </c>
      <c r="C35" s="107" t="s">
        <v>462</v>
      </c>
      <c r="D35" s="84">
        <v>683</v>
      </c>
      <c r="E35" s="106">
        <v>8015815000</v>
      </c>
      <c r="F35" s="108" t="s">
        <v>463</v>
      </c>
      <c r="G35" s="214" t="s">
        <v>199</v>
      </c>
      <c r="H35" s="84">
        <v>3035</v>
      </c>
      <c r="I35" s="106">
        <v>22045108523</v>
      </c>
      <c r="J35" s="138" t="s">
        <v>497</v>
      </c>
      <c r="K35" s="84">
        <v>28</v>
      </c>
      <c r="L35" s="106">
        <v>230673176</v>
      </c>
      <c r="M35" s="108" t="s">
        <v>520</v>
      </c>
    </row>
    <row r="36" spans="1:13" x14ac:dyDescent="0.4">
      <c r="A36" s="84">
        <v>296</v>
      </c>
      <c r="B36" s="106">
        <v>2073588000</v>
      </c>
      <c r="C36" s="107" t="s">
        <v>464</v>
      </c>
      <c r="D36" s="84">
        <v>3748</v>
      </c>
      <c r="E36" s="106">
        <v>24197089000</v>
      </c>
      <c r="F36" s="108" t="s">
        <v>465</v>
      </c>
      <c r="G36" s="214" t="s">
        <v>200</v>
      </c>
      <c r="H36" s="84">
        <v>13356</v>
      </c>
      <c r="I36" s="106">
        <v>50618164240</v>
      </c>
      <c r="J36" s="138" t="s">
        <v>401</v>
      </c>
      <c r="K36" s="84">
        <v>169</v>
      </c>
      <c r="L36" s="106">
        <v>754748327</v>
      </c>
      <c r="M36" s="108" t="s">
        <v>521</v>
      </c>
    </row>
    <row r="37" spans="1:13" x14ac:dyDescent="0.4">
      <c r="A37" s="84">
        <v>230</v>
      </c>
      <c r="B37" s="106">
        <v>1175118000</v>
      </c>
      <c r="C37" s="107" t="s">
        <v>466</v>
      </c>
      <c r="D37" s="84">
        <v>3088</v>
      </c>
      <c r="E37" s="106">
        <v>15050799000</v>
      </c>
      <c r="F37" s="108" t="s">
        <v>467</v>
      </c>
      <c r="G37" s="214" t="s">
        <v>192</v>
      </c>
      <c r="H37" s="84">
        <v>11302</v>
      </c>
      <c r="I37" s="106">
        <v>34276583279</v>
      </c>
      <c r="J37" s="138" t="s">
        <v>498</v>
      </c>
      <c r="K37" s="84">
        <v>123</v>
      </c>
      <c r="L37" s="106">
        <v>393697317</v>
      </c>
      <c r="M37" s="108" t="s">
        <v>403</v>
      </c>
    </row>
    <row r="38" spans="1:13" x14ac:dyDescent="0.4">
      <c r="A38" s="84">
        <v>83</v>
      </c>
      <c r="B38" s="106">
        <v>464900000</v>
      </c>
      <c r="C38" s="107" t="s">
        <v>468</v>
      </c>
      <c r="D38" s="84">
        <v>882</v>
      </c>
      <c r="E38" s="106">
        <v>4308593000</v>
      </c>
      <c r="F38" s="108" t="s">
        <v>469</v>
      </c>
      <c r="G38" s="214" t="s">
        <v>201</v>
      </c>
      <c r="H38" s="84">
        <v>3514</v>
      </c>
      <c r="I38" s="106">
        <v>11339635079</v>
      </c>
      <c r="J38" s="138" t="s">
        <v>499</v>
      </c>
      <c r="K38" s="84">
        <v>70</v>
      </c>
      <c r="L38" s="106">
        <v>211398335</v>
      </c>
      <c r="M38" s="108" t="s">
        <v>522</v>
      </c>
    </row>
    <row r="39" spans="1:13" x14ac:dyDescent="0.4">
      <c r="A39" s="84">
        <v>66</v>
      </c>
      <c r="B39" s="106">
        <v>2155650000</v>
      </c>
      <c r="C39" s="107" t="s">
        <v>158</v>
      </c>
      <c r="D39" s="84">
        <v>361</v>
      </c>
      <c r="E39" s="106">
        <v>12635730000</v>
      </c>
      <c r="F39" s="108" t="s">
        <v>158</v>
      </c>
      <c r="G39" s="214" t="s">
        <v>202</v>
      </c>
      <c r="H39" s="84">
        <v>320</v>
      </c>
      <c r="I39" s="106">
        <v>10595047700</v>
      </c>
      <c r="J39" s="138" t="s">
        <v>500</v>
      </c>
      <c r="K39" s="84"/>
      <c r="L39" s="106"/>
      <c r="M39" s="108"/>
    </row>
    <row r="40" spans="1:13" x14ac:dyDescent="0.4">
      <c r="A40" s="84">
        <v>16</v>
      </c>
      <c r="B40" s="106">
        <v>412153000</v>
      </c>
      <c r="C40" s="107" t="s">
        <v>470</v>
      </c>
      <c r="D40" s="84">
        <v>96</v>
      </c>
      <c r="E40" s="106">
        <v>2301059000</v>
      </c>
      <c r="F40" s="108" t="s">
        <v>471</v>
      </c>
      <c r="G40" s="214" t="s">
        <v>189</v>
      </c>
      <c r="H40" s="84">
        <v>276</v>
      </c>
      <c r="I40" s="106">
        <v>3551759051</v>
      </c>
      <c r="J40" s="138" t="s">
        <v>501</v>
      </c>
      <c r="K40" s="84">
        <v>5</v>
      </c>
      <c r="L40" s="106">
        <v>41588409</v>
      </c>
      <c r="M40" s="108" t="s">
        <v>523</v>
      </c>
    </row>
    <row r="41" spans="1:13" x14ac:dyDescent="0.4">
      <c r="A41" s="210">
        <v>163</v>
      </c>
      <c r="B41" s="211">
        <v>2049270000</v>
      </c>
      <c r="C41" s="212" t="s">
        <v>472</v>
      </c>
      <c r="D41" s="210">
        <v>1996</v>
      </c>
      <c r="E41" s="211">
        <v>23048504040</v>
      </c>
      <c r="F41" s="213" t="s">
        <v>473</v>
      </c>
      <c r="G41" s="214" t="s">
        <v>203</v>
      </c>
      <c r="H41" s="210">
        <v>11469</v>
      </c>
      <c r="I41" s="211">
        <v>69846744015</v>
      </c>
      <c r="J41" s="181" t="s">
        <v>475</v>
      </c>
      <c r="K41" s="210">
        <v>103</v>
      </c>
      <c r="L41" s="211">
        <v>455504324</v>
      </c>
      <c r="M41" s="213" t="s">
        <v>524</v>
      </c>
    </row>
    <row r="42" spans="1:13" x14ac:dyDescent="0.4">
      <c r="A42" s="210">
        <v>34</v>
      </c>
      <c r="B42" s="211">
        <v>190260000</v>
      </c>
      <c r="C42" s="212" t="s">
        <v>474</v>
      </c>
      <c r="D42" s="210">
        <v>454</v>
      </c>
      <c r="E42" s="211">
        <v>2801858000</v>
      </c>
      <c r="F42" s="213" t="s">
        <v>391</v>
      </c>
      <c r="G42" s="214" t="s">
        <v>192</v>
      </c>
      <c r="H42" s="210">
        <v>2188</v>
      </c>
      <c r="I42" s="211">
        <v>6929503056</v>
      </c>
      <c r="J42" s="181" t="s">
        <v>502</v>
      </c>
      <c r="K42" s="210">
        <v>19</v>
      </c>
      <c r="L42" s="211">
        <v>44679287</v>
      </c>
      <c r="M42" s="213" t="s">
        <v>525</v>
      </c>
    </row>
    <row r="43" spans="1:13" x14ac:dyDescent="0.4">
      <c r="A43" s="187">
        <v>1798</v>
      </c>
      <c r="B43" s="222">
        <v>26343088000</v>
      </c>
      <c r="C43" s="223" t="s">
        <v>475</v>
      </c>
      <c r="D43" s="187">
        <v>22638</v>
      </c>
      <c r="E43" s="222">
        <v>351390757140</v>
      </c>
      <c r="F43" s="224" t="s">
        <v>393</v>
      </c>
      <c r="G43" s="225" t="s">
        <v>204</v>
      </c>
      <c r="H43" s="187">
        <v>103056</v>
      </c>
      <c r="I43" s="222">
        <v>1267598637129</v>
      </c>
      <c r="J43" s="226" t="s">
        <v>378</v>
      </c>
      <c r="K43" s="187">
        <v>1393</v>
      </c>
      <c r="L43" s="222">
        <v>16025877090</v>
      </c>
      <c r="M43" s="224" t="s">
        <v>526</v>
      </c>
    </row>
    <row r="44" spans="1:13" x14ac:dyDescent="0.4">
      <c r="A44" s="82" t="s">
        <v>383</v>
      </c>
    </row>
    <row r="45" spans="1:13" x14ac:dyDescent="0.4">
      <c r="A45" s="82" t="s">
        <v>384</v>
      </c>
    </row>
    <row r="48" spans="1:13" x14ac:dyDescent="0.4">
      <c r="G48" s="139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921DC-DADD-42F6-B9E2-3E45DE22DBB7}">
  <sheetPr>
    <pageSetUpPr fitToPage="1"/>
  </sheetPr>
  <dimension ref="A1:N81"/>
  <sheetViews>
    <sheetView view="pageBreakPreview" topLeftCell="A55" zoomScaleNormal="100" zoomScaleSheetLayoutView="100" workbookViewId="0">
      <selection activeCell="H79" sqref="H79"/>
    </sheetView>
  </sheetViews>
  <sheetFormatPr defaultRowHeight="18.75" x14ac:dyDescent="0.4"/>
  <cols>
    <col min="1" max="1" width="9" style="113"/>
    <col min="2" max="2" width="14.375" style="111" bestFit="1" customWidth="1"/>
    <col min="3" max="3" width="9" style="112"/>
    <col min="4" max="4" width="9" style="113"/>
    <col min="5" max="5" width="15.5" style="111" bestFit="1" customWidth="1"/>
    <col min="6" max="6" width="9" style="112"/>
    <col min="7" max="7" width="22.625" style="235" customWidth="1"/>
    <col min="8" max="8" width="9" style="113"/>
    <col min="9" max="9" width="17.25" style="111" bestFit="1" customWidth="1"/>
    <col min="10" max="10" width="9" style="112"/>
    <col min="11" max="11" width="9" style="113"/>
    <col min="12" max="12" width="14.375" style="111" bestFit="1" customWidth="1"/>
    <col min="13" max="13" width="9" style="112"/>
    <col min="14" max="16384" width="9" style="235"/>
  </cols>
  <sheetData>
    <row r="1" spans="1:14" ht="24" x14ac:dyDescent="0.5">
      <c r="A1" s="110" t="s">
        <v>6</v>
      </c>
      <c r="L1" s="339" t="str">
        <f>目次!A5</f>
        <v xml:space="preserve">2025.1保証統計情報 </v>
      </c>
      <c r="M1" s="339"/>
    </row>
    <row r="2" spans="1:14" x14ac:dyDescent="0.4">
      <c r="A2" s="114"/>
      <c r="L2" s="115"/>
      <c r="M2" s="115"/>
    </row>
    <row r="3" spans="1:14" x14ac:dyDescent="0.4">
      <c r="L3" s="340" t="s">
        <v>101</v>
      </c>
      <c r="M3" s="340"/>
    </row>
    <row r="4" spans="1:14" x14ac:dyDescent="0.4">
      <c r="A4" s="183" t="s">
        <v>151</v>
      </c>
      <c r="B4" s="216"/>
      <c r="C4" s="218"/>
      <c r="D4" s="183"/>
      <c r="E4" s="216"/>
      <c r="F4" s="218"/>
      <c r="G4" s="326" t="s">
        <v>366</v>
      </c>
      <c r="H4" s="183" t="s">
        <v>153</v>
      </c>
      <c r="I4" s="216"/>
      <c r="J4" s="218"/>
      <c r="K4" s="183" t="s">
        <v>170</v>
      </c>
      <c r="L4" s="216"/>
      <c r="M4" s="218"/>
    </row>
    <row r="5" spans="1:14" x14ac:dyDescent="0.4">
      <c r="A5" s="183" t="s">
        <v>102</v>
      </c>
      <c r="B5" s="216"/>
      <c r="C5" s="218"/>
      <c r="D5" s="183" t="s">
        <v>104</v>
      </c>
      <c r="E5" s="216"/>
      <c r="F5" s="218"/>
      <c r="G5" s="326"/>
      <c r="H5" s="183" t="s">
        <v>102</v>
      </c>
      <c r="I5" s="216"/>
      <c r="J5" s="218"/>
      <c r="K5" s="183" t="s">
        <v>104</v>
      </c>
      <c r="L5" s="216"/>
      <c r="M5" s="218"/>
    </row>
    <row r="6" spans="1:14" x14ac:dyDescent="0.4">
      <c r="A6" s="185" t="s">
        <v>146</v>
      </c>
      <c r="B6" s="219" t="s">
        <v>147</v>
      </c>
      <c r="C6" s="221" t="s">
        <v>155</v>
      </c>
      <c r="D6" s="185" t="s">
        <v>146</v>
      </c>
      <c r="E6" s="219" t="s">
        <v>147</v>
      </c>
      <c r="F6" s="221" t="s">
        <v>155</v>
      </c>
      <c r="G6" s="326"/>
      <c r="H6" s="185" t="s">
        <v>146</v>
      </c>
      <c r="I6" s="219" t="s">
        <v>147</v>
      </c>
      <c r="J6" s="221" t="s">
        <v>155</v>
      </c>
      <c r="K6" s="221" t="s">
        <v>146</v>
      </c>
      <c r="L6" s="219" t="s">
        <v>147</v>
      </c>
      <c r="M6" s="221" t="s">
        <v>155</v>
      </c>
    </row>
    <row r="7" spans="1:14" x14ac:dyDescent="0.4">
      <c r="A7" s="116">
        <v>1</v>
      </c>
      <c r="B7" s="117">
        <v>8000000</v>
      </c>
      <c r="C7" s="118">
        <v>0.13800000000000001</v>
      </c>
      <c r="D7" s="116">
        <v>47</v>
      </c>
      <c r="E7" s="117">
        <v>1127000000</v>
      </c>
      <c r="F7" s="118">
        <v>0.81399999999999995</v>
      </c>
      <c r="G7" s="214" t="s">
        <v>205</v>
      </c>
      <c r="H7" s="116">
        <v>667</v>
      </c>
      <c r="I7" s="117">
        <v>8727166638</v>
      </c>
      <c r="J7" s="118">
        <v>0.82199999999999995</v>
      </c>
      <c r="K7" s="116">
        <v>10</v>
      </c>
      <c r="L7" s="117">
        <v>150056493</v>
      </c>
      <c r="M7" s="118">
        <v>0.78700000000000003</v>
      </c>
    </row>
    <row r="8" spans="1:14" x14ac:dyDescent="0.4">
      <c r="A8" s="116">
        <v>3</v>
      </c>
      <c r="B8" s="117">
        <v>160000000</v>
      </c>
      <c r="C8" s="118">
        <v>4.5709999999999997</v>
      </c>
      <c r="D8" s="116">
        <v>25</v>
      </c>
      <c r="E8" s="117">
        <v>826600000</v>
      </c>
      <c r="F8" s="118">
        <v>0.76300000000000001</v>
      </c>
      <c r="G8" s="214" t="s">
        <v>206</v>
      </c>
      <c r="H8" s="116">
        <v>369</v>
      </c>
      <c r="I8" s="117">
        <v>4295596630</v>
      </c>
      <c r="J8" s="118">
        <v>0.75600000000000001</v>
      </c>
      <c r="K8" s="116">
        <v>9</v>
      </c>
      <c r="L8" s="117">
        <v>127086157</v>
      </c>
      <c r="M8" s="118">
        <v>0.55100000000000005</v>
      </c>
    </row>
    <row r="9" spans="1:14" x14ac:dyDescent="0.4">
      <c r="A9" s="116"/>
      <c r="B9" s="117"/>
      <c r="C9" s="118"/>
      <c r="D9" s="116">
        <v>22</v>
      </c>
      <c r="E9" s="117">
        <v>592463000</v>
      </c>
      <c r="F9" s="118">
        <v>0.79200000000000004</v>
      </c>
      <c r="G9" s="214" t="s">
        <v>207</v>
      </c>
      <c r="H9" s="116">
        <v>549</v>
      </c>
      <c r="I9" s="117">
        <v>8394568530</v>
      </c>
      <c r="J9" s="118">
        <v>0.79800000000000004</v>
      </c>
      <c r="K9" s="116">
        <v>20</v>
      </c>
      <c r="L9" s="117">
        <v>233379451</v>
      </c>
      <c r="M9" s="118">
        <v>2.3359999999999999</v>
      </c>
    </row>
    <row r="10" spans="1:14" x14ac:dyDescent="0.4">
      <c r="A10" s="116">
        <v>5</v>
      </c>
      <c r="B10" s="117">
        <v>162000000</v>
      </c>
      <c r="C10" s="118">
        <v>0.91500000000000004</v>
      </c>
      <c r="D10" s="116">
        <v>43</v>
      </c>
      <c r="E10" s="117">
        <v>1236700000</v>
      </c>
      <c r="F10" s="118">
        <v>0.53800000000000003</v>
      </c>
      <c r="G10" s="214" t="s">
        <v>208</v>
      </c>
      <c r="H10" s="116">
        <v>431</v>
      </c>
      <c r="I10" s="117">
        <v>8146369027</v>
      </c>
      <c r="J10" s="118">
        <v>0.81599999999999995</v>
      </c>
      <c r="K10" s="116">
        <v>7</v>
      </c>
      <c r="L10" s="117">
        <v>209502964</v>
      </c>
      <c r="M10" s="118">
        <v>0.89900000000000002</v>
      </c>
      <c r="N10" s="113"/>
    </row>
    <row r="11" spans="1:14" x14ac:dyDescent="0.4">
      <c r="A11" s="116"/>
      <c r="B11" s="117"/>
      <c r="C11" s="118"/>
      <c r="D11" s="116">
        <v>5</v>
      </c>
      <c r="E11" s="117">
        <v>153000000</v>
      </c>
      <c r="F11" s="118">
        <v>0.627</v>
      </c>
      <c r="G11" s="214" t="s">
        <v>209</v>
      </c>
      <c r="H11" s="116">
        <v>43</v>
      </c>
      <c r="I11" s="117">
        <v>700428000</v>
      </c>
      <c r="J11" s="118">
        <v>1.1180000000000001</v>
      </c>
      <c r="K11" s="116">
        <v>1</v>
      </c>
      <c r="L11" s="117">
        <v>50000000</v>
      </c>
      <c r="M11" s="118" t="s">
        <v>158</v>
      </c>
    </row>
    <row r="12" spans="1:14" x14ac:dyDescent="0.4">
      <c r="A12" s="210">
        <v>9</v>
      </c>
      <c r="B12" s="211">
        <v>330000000</v>
      </c>
      <c r="C12" s="213">
        <v>1.0309999999999999</v>
      </c>
      <c r="D12" s="210">
        <v>142</v>
      </c>
      <c r="E12" s="211">
        <v>3935763000</v>
      </c>
      <c r="F12" s="213">
        <v>0.68300000000000005</v>
      </c>
      <c r="G12" s="215" t="s">
        <v>210</v>
      </c>
      <c r="H12" s="210">
        <v>2059</v>
      </c>
      <c r="I12" s="211">
        <v>30264128825</v>
      </c>
      <c r="J12" s="213">
        <v>0.80900000000000005</v>
      </c>
      <c r="K12" s="210">
        <v>47</v>
      </c>
      <c r="L12" s="211">
        <v>770025065</v>
      </c>
      <c r="M12" s="213">
        <v>1.0209999999999999</v>
      </c>
    </row>
    <row r="13" spans="1:14" x14ac:dyDescent="0.4">
      <c r="A13" s="116">
        <v>2</v>
      </c>
      <c r="B13" s="117">
        <v>90000000</v>
      </c>
      <c r="C13" s="118">
        <v>0.441</v>
      </c>
      <c r="D13" s="116">
        <v>27</v>
      </c>
      <c r="E13" s="117">
        <v>751000000</v>
      </c>
      <c r="F13" s="118">
        <v>0.55700000000000005</v>
      </c>
      <c r="G13" s="214" t="s">
        <v>36</v>
      </c>
      <c r="H13" s="116">
        <v>250</v>
      </c>
      <c r="I13" s="117">
        <v>4758842400</v>
      </c>
      <c r="J13" s="118">
        <v>0.95399999999999996</v>
      </c>
      <c r="K13" s="116">
        <v>2</v>
      </c>
      <c r="L13" s="117">
        <v>6855258</v>
      </c>
      <c r="M13" s="118">
        <v>0.41699999999999998</v>
      </c>
    </row>
    <row r="14" spans="1:14" x14ac:dyDescent="0.4">
      <c r="A14" s="116"/>
      <c r="B14" s="117"/>
      <c r="C14" s="118"/>
      <c r="D14" s="116">
        <v>1</v>
      </c>
      <c r="E14" s="117">
        <v>50000000</v>
      </c>
      <c r="F14" s="118">
        <v>1.25</v>
      </c>
      <c r="G14" s="214" t="s">
        <v>211</v>
      </c>
      <c r="H14" s="116">
        <v>4</v>
      </c>
      <c r="I14" s="117">
        <v>87526000</v>
      </c>
      <c r="J14" s="118">
        <v>3.9889999999999999</v>
      </c>
      <c r="K14" s="116"/>
      <c r="L14" s="117"/>
      <c r="M14" s="118"/>
    </row>
    <row r="15" spans="1:14" x14ac:dyDescent="0.4">
      <c r="A15" s="116">
        <v>8</v>
      </c>
      <c r="B15" s="117">
        <v>136000000</v>
      </c>
      <c r="C15" s="118">
        <v>1.048</v>
      </c>
      <c r="D15" s="116">
        <v>112</v>
      </c>
      <c r="E15" s="117">
        <v>2324638000</v>
      </c>
      <c r="F15" s="118">
        <v>0.91600000000000004</v>
      </c>
      <c r="G15" s="214" t="s">
        <v>212</v>
      </c>
      <c r="H15" s="116">
        <v>590</v>
      </c>
      <c r="I15" s="117">
        <v>9540143222</v>
      </c>
      <c r="J15" s="118">
        <v>0.96699999999999997</v>
      </c>
      <c r="K15" s="116">
        <v>6</v>
      </c>
      <c r="L15" s="117">
        <v>56985744</v>
      </c>
      <c r="M15" s="118">
        <v>0.16200000000000001</v>
      </c>
    </row>
    <row r="16" spans="1:14" x14ac:dyDescent="0.4">
      <c r="A16" s="116">
        <v>1</v>
      </c>
      <c r="B16" s="117">
        <v>20000000</v>
      </c>
      <c r="C16" s="118">
        <v>0.16400000000000001</v>
      </c>
      <c r="D16" s="116">
        <v>106</v>
      </c>
      <c r="E16" s="117">
        <v>1710760000</v>
      </c>
      <c r="F16" s="118">
        <v>1.2190000000000001</v>
      </c>
      <c r="G16" s="214" t="s">
        <v>213</v>
      </c>
      <c r="H16" s="116">
        <v>378</v>
      </c>
      <c r="I16" s="117">
        <v>4796979965</v>
      </c>
      <c r="J16" s="118">
        <v>1.014</v>
      </c>
      <c r="K16" s="116">
        <v>18</v>
      </c>
      <c r="L16" s="117">
        <v>250025053</v>
      </c>
      <c r="M16" s="118">
        <v>1.32</v>
      </c>
    </row>
    <row r="17" spans="1:14" x14ac:dyDescent="0.4">
      <c r="A17" s="116"/>
      <c r="B17" s="117"/>
      <c r="C17" s="118"/>
      <c r="D17" s="116">
        <v>5</v>
      </c>
      <c r="E17" s="117">
        <v>74500000</v>
      </c>
      <c r="F17" s="118">
        <v>0.36199999999999999</v>
      </c>
      <c r="G17" s="214" t="s">
        <v>214</v>
      </c>
      <c r="H17" s="116">
        <v>24</v>
      </c>
      <c r="I17" s="117">
        <v>538340000</v>
      </c>
      <c r="J17" s="118">
        <v>0.93</v>
      </c>
      <c r="K17" s="116"/>
      <c r="L17" s="117"/>
      <c r="M17" s="118"/>
      <c r="N17" s="113"/>
    </row>
    <row r="18" spans="1:14" x14ac:dyDescent="0.4">
      <c r="A18" s="116">
        <v>475</v>
      </c>
      <c r="B18" s="117">
        <v>7550277000</v>
      </c>
      <c r="C18" s="118">
        <v>0.96299999999999997</v>
      </c>
      <c r="D18" s="116">
        <v>6191</v>
      </c>
      <c r="E18" s="117">
        <v>104376619000</v>
      </c>
      <c r="F18" s="118">
        <v>0.9</v>
      </c>
      <c r="G18" s="214" t="s">
        <v>16</v>
      </c>
      <c r="H18" s="116">
        <v>33163</v>
      </c>
      <c r="I18" s="117">
        <v>436151275571</v>
      </c>
      <c r="J18" s="118">
        <v>0.93</v>
      </c>
      <c r="K18" s="116">
        <v>380</v>
      </c>
      <c r="L18" s="117">
        <v>5482435951</v>
      </c>
      <c r="M18" s="118">
        <v>1.1080000000000001</v>
      </c>
    </row>
    <row r="19" spans="1:14" x14ac:dyDescent="0.4">
      <c r="A19" s="116">
        <v>143</v>
      </c>
      <c r="B19" s="117">
        <v>2691660000</v>
      </c>
      <c r="C19" s="118">
        <v>0.95899999999999996</v>
      </c>
      <c r="D19" s="116">
        <v>2047</v>
      </c>
      <c r="E19" s="117">
        <v>43271720300</v>
      </c>
      <c r="F19" s="118">
        <v>0.83899999999999997</v>
      </c>
      <c r="G19" s="215" t="s">
        <v>13</v>
      </c>
      <c r="H19" s="116">
        <v>10046</v>
      </c>
      <c r="I19" s="117">
        <v>175198024536</v>
      </c>
      <c r="J19" s="118">
        <v>0.93700000000000006</v>
      </c>
      <c r="K19" s="116">
        <v>95</v>
      </c>
      <c r="L19" s="117">
        <v>1240583576</v>
      </c>
      <c r="M19" s="118">
        <v>0.98199999999999998</v>
      </c>
    </row>
    <row r="20" spans="1:14" x14ac:dyDescent="0.4">
      <c r="A20" s="116">
        <v>3</v>
      </c>
      <c r="B20" s="117">
        <v>127000000</v>
      </c>
      <c r="C20" s="118">
        <v>4.2329999999999997</v>
      </c>
      <c r="D20" s="116">
        <v>19</v>
      </c>
      <c r="E20" s="117">
        <v>609600000</v>
      </c>
      <c r="F20" s="118">
        <v>1.054</v>
      </c>
      <c r="G20" s="214" t="s">
        <v>215</v>
      </c>
      <c r="H20" s="116">
        <v>128</v>
      </c>
      <c r="I20" s="117">
        <v>3111824246</v>
      </c>
      <c r="J20" s="118">
        <v>0.93300000000000005</v>
      </c>
      <c r="K20" s="116">
        <v>1</v>
      </c>
      <c r="L20" s="117">
        <v>5058493</v>
      </c>
      <c r="M20" s="118">
        <v>0.05</v>
      </c>
    </row>
    <row r="21" spans="1:14" x14ac:dyDescent="0.4">
      <c r="A21" s="116"/>
      <c r="B21" s="117"/>
      <c r="C21" s="118"/>
      <c r="D21" s="116"/>
      <c r="E21" s="117"/>
      <c r="F21" s="118"/>
      <c r="G21" s="214" t="s">
        <v>367</v>
      </c>
      <c r="H21" s="116">
        <v>2</v>
      </c>
      <c r="I21" s="117">
        <v>21768000</v>
      </c>
      <c r="J21" s="118">
        <v>0.876</v>
      </c>
      <c r="K21" s="116"/>
      <c r="L21" s="117"/>
      <c r="M21" s="118"/>
    </row>
    <row r="22" spans="1:14" x14ac:dyDescent="0.4">
      <c r="A22" s="116"/>
      <c r="B22" s="117"/>
      <c r="C22" s="118"/>
      <c r="D22" s="116">
        <v>1</v>
      </c>
      <c r="E22" s="117">
        <v>37000000</v>
      </c>
      <c r="F22" s="118" t="s">
        <v>158</v>
      </c>
      <c r="G22" s="214" t="s">
        <v>216</v>
      </c>
      <c r="H22" s="116">
        <v>2</v>
      </c>
      <c r="I22" s="117">
        <v>42020000</v>
      </c>
      <c r="J22" s="118">
        <v>5.9930000000000003</v>
      </c>
      <c r="K22" s="116"/>
      <c r="L22" s="117"/>
      <c r="M22" s="118"/>
    </row>
    <row r="23" spans="1:14" x14ac:dyDescent="0.4">
      <c r="A23" s="116"/>
      <c r="B23" s="117"/>
      <c r="C23" s="118"/>
      <c r="D23" s="116"/>
      <c r="E23" s="117"/>
      <c r="F23" s="118"/>
      <c r="G23" s="214" t="s">
        <v>217</v>
      </c>
      <c r="H23" s="116">
        <v>1</v>
      </c>
      <c r="I23" s="117">
        <v>230000</v>
      </c>
      <c r="J23" s="118">
        <v>0.57799999999999996</v>
      </c>
      <c r="K23" s="116"/>
      <c r="L23" s="117"/>
      <c r="M23" s="118"/>
    </row>
    <row r="24" spans="1:14" x14ac:dyDescent="0.4">
      <c r="A24" s="116"/>
      <c r="B24" s="117"/>
      <c r="C24" s="118"/>
      <c r="D24" s="116">
        <v>6</v>
      </c>
      <c r="E24" s="117">
        <v>178000000</v>
      </c>
      <c r="F24" s="118">
        <v>0.41099999999999998</v>
      </c>
      <c r="G24" s="214" t="s">
        <v>218</v>
      </c>
      <c r="H24" s="116">
        <v>62</v>
      </c>
      <c r="I24" s="117">
        <v>1597297000</v>
      </c>
      <c r="J24" s="118">
        <v>0.92</v>
      </c>
      <c r="K24" s="116"/>
      <c r="L24" s="117"/>
      <c r="M24" s="118"/>
    </row>
    <row r="25" spans="1:14" x14ac:dyDescent="0.4">
      <c r="A25" s="210">
        <v>632</v>
      </c>
      <c r="B25" s="211">
        <v>10614937000</v>
      </c>
      <c r="C25" s="213">
        <v>0.94699999999999995</v>
      </c>
      <c r="D25" s="210">
        <v>8515</v>
      </c>
      <c r="E25" s="211">
        <v>153383837300</v>
      </c>
      <c r="F25" s="213">
        <v>0.88100000000000001</v>
      </c>
      <c r="G25" s="214" t="s">
        <v>219</v>
      </c>
      <c r="H25" s="210">
        <v>44650</v>
      </c>
      <c r="I25" s="211">
        <v>635844270940</v>
      </c>
      <c r="J25" s="213">
        <v>0.93300000000000005</v>
      </c>
      <c r="K25" s="210">
        <v>502</v>
      </c>
      <c r="L25" s="211">
        <v>7041944075</v>
      </c>
      <c r="M25" s="213">
        <v>1.0209999999999999</v>
      </c>
    </row>
    <row r="26" spans="1:14" x14ac:dyDescent="0.4">
      <c r="A26" s="116"/>
      <c r="B26" s="117"/>
      <c r="C26" s="118"/>
      <c r="D26" s="116"/>
      <c r="E26" s="117"/>
      <c r="F26" s="118"/>
      <c r="G26" s="214" t="s">
        <v>220</v>
      </c>
      <c r="H26" s="116"/>
      <c r="I26" s="117"/>
      <c r="J26" s="118"/>
      <c r="K26" s="116"/>
      <c r="L26" s="117"/>
      <c r="M26" s="118"/>
    </row>
    <row r="27" spans="1:14" x14ac:dyDescent="0.4">
      <c r="A27" s="116"/>
      <c r="B27" s="117"/>
      <c r="C27" s="118"/>
      <c r="D27" s="116"/>
      <c r="E27" s="117"/>
      <c r="F27" s="118"/>
      <c r="G27" s="214" t="s">
        <v>221</v>
      </c>
      <c r="H27" s="116"/>
      <c r="I27" s="117"/>
      <c r="J27" s="118"/>
      <c r="K27" s="116"/>
      <c r="L27" s="117"/>
      <c r="M27" s="118"/>
    </row>
    <row r="28" spans="1:14" x14ac:dyDescent="0.4">
      <c r="A28" s="210"/>
      <c r="B28" s="211"/>
      <c r="C28" s="213"/>
      <c r="D28" s="210"/>
      <c r="E28" s="211"/>
      <c r="F28" s="213"/>
      <c r="G28" s="214" t="s">
        <v>222</v>
      </c>
      <c r="H28" s="210"/>
      <c r="I28" s="211"/>
      <c r="J28" s="213"/>
      <c r="K28" s="210"/>
      <c r="L28" s="211"/>
      <c r="M28" s="213"/>
    </row>
    <row r="29" spans="1:14" x14ac:dyDescent="0.4">
      <c r="A29" s="116"/>
      <c r="B29" s="117"/>
      <c r="C29" s="118"/>
      <c r="D29" s="116"/>
      <c r="E29" s="117"/>
      <c r="F29" s="118"/>
      <c r="G29" s="214" t="s">
        <v>223</v>
      </c>
      <c r="H29" s="116"/>
      <c r="I29" s="117"/>
      <c r="J29" s="118"/>
      <c r="K29" s="116"/>
      <c r="L29" s="117"/>
      <c r="M29" s="118"/>
    </row>
    <row r="30" spans="1:14" x14ac:dyDescent="0.4">
      <c r="A30" s="116"/>
      <c r="B30" s="117"/>
      <c r="C30" s="118"/>
      <c r="D30" s="116"/>
      <c r="E30" s="117"/>
      <c r="F30" s="118"/>
      <c r="G30" s="274" t="s">
        <v>371</v>
      </c>
      <c r="H30" s="116"/>
      <c r="I30" s="117"/>
      <c r="J30" s="118"/>
      <c r="K30" s="116"/>
      <c r="L30" s="117"/>
      <c r="M30" s="118"/>
    </row>
    <row r="31" spans="1:14" x14ac:dyDescent="0.4">
      <c r="A31" s="210"/>
      <c r="B31" s="211"/>
      <c r="C31" s="213"/>
      <c r="D31" s="210"/>
      <c r="E31" s="211"/>
      <c r="F31" s="213"/>
      <c r="G31" s="214" t="s">
        <v>224</v>
      </c>
      <c r="H31" s="210"/>
      <c r="I31" s="211"/>
      <c r="J31" s="213"/>
      <c r="K31" s="210"/>
      <c r="L31" s="211"/>
      <c r="M31" s="213"/>
    </row>
    <row r="32" spans="1:14" x14ac:dyDescent="0.4">
      <c r="A32" s="116"/>
      <c r="B32" s="117"/>
      <c r="C32" s="118"/>
      <c r="D32" s="116">
        <v>4</v>
      </c>
      <c r="E32" s="117">
        <v>122760000</v>
      </c>
      <c r="F32" s="118">
        <v>1.077</v>
      </c>
      <c r="G32" s="214" t="s">
        <v>225</v>
      </c>
      <c r="H32" s="116">
        <v>15</v>
      </c>
      <c r="I32" s="117">
        <v>171408000</v>
      </c>
      <c r="J32" s="118">
        <v>0.80100000000000005</v>
      </c>
      <c r="K32" s="116">
        <v>1</v>
      </c>
      <c r="L32" s="117">
        <v>39335196</v>
      </c>
      <c r="M32" s="118">
        <v>4.0999999999999996</v>
      </c>
    </row>
    <row r="33" spans="1:14" x14ac:dyDescent="0.4">
      <c r="A33" s="116">
        <v>312</v>
      </c>
      <c r="B33" s="117">
        <v>6978240000</v>
      </c>
      <c r="C33" s="118">
        <v>1.0860000000000001</v>
      </c>
      <c r="D33" s="116">
        <v>4004</v>
      </c>
      <c r="E33" s="117">
        <v>86325767000</v>
      </c>
      <c r="F33" s="118">
        <v>1.194</v>
      </c>
      <c r="G33" s="214" t="s">
        <v>15</v>
      </c>
      <c r="H33" s="116">
        <v>20684</v>
      </c>
      <c r="I33" s="117">
        <v>272966468711</v>
      </c>
      <c r="J33" s="118">
        <v>0.999</v>
      </c>
      <c r="K33" s="116">
        <v>250</v>
      </c>
      <c r="L33" s="117">
        <v>2346158370</v>
      </c>
      <c r="M33" s="118">
        <v>0.54600000000000004</v>
      </c>
    </row>
    <row r="34" spans="1:14" x14ac:dyDescent="0.4">
      <c r="A34" s="116">
        <v>3</v>
      </c>
      <c r="B34" s="117">
        <v>102000000</v>
      </c>
      <c r="C34" s="118">
        <v>1.2749999999999999</v>
      </c>
      <c r="D34" s="116">
        <v>52</v>
      </c>
      <c r="E34" s="117">
        <v>1275300000</v>
      </c>
      <c r="F34" s="118">
        <v>0.84699999999999998</v>
      </c>
      <c r="G34" s="214" t="s">
        <v>226</v>
      </c>
      <c r="H34" s="116">
        <v>406</v>
      </c>
      <c r="I34" s="117">
        <v>6064247600</v>
      </c>
      <c r="J34" s="118">
        <v>0.90500000000000003</v>
      </c>
      <c r="K34" s="116">
        <v>4</v>
      </c>
      <c r="L34" s="117">
        <v>109572326</v>
      </c>
      <c r="M34" s="118">
        <v>0.22600000000000001</v>
      </c>
    </row>
    <row r="35" spans="1:14" x14ac:dyDescent="0.4">
      <c r="A35" s="116"/>
      <c r="B35" s="117"/>
      <c r="C35" s="118"/>
      <c r="D35" s="116"/>
      <c r="E35" s="117"/>
      <c r="F35" s="118"/>
      <c r="G35" s="214" t="s">
        <v>227</v>
      </c>
      <c r="H35" s="116">
        <v>1</v>
      </c>
      <c r="I35" s="117">
        <v>1040000</v>
      </c>
      <c r="J35" s="118">
        <v>5.0999999999999997E-2</v>
      </c>
      <c r="K35" s="116">
        <v>1</v>
      </c>
      <c r="L35" s="117">
        <v>18387646</v>
      </c>
      <c r="M35" s="118" t="s">
        <v>158</v>
      </c>
    </row>
    <row r="36" spans="1:14" x14ac:dyDescent="0.4">
      <c r="A36" s="116"/>
      <c r="B36" s="117"/>
      <c r="C36" s="118"/>
      <c r="D36" s="116"/>
      <c r="E36" s="117"/>
      <c r="F36" s="118"/>
      <c r="G36" s="214" t="s">
        <v>228</v>
      </c>
      <c r="H36" s="116"/>
      <c r="I36" s="117"/>
      <c r="J36" s="118"/>
      <c r="K36" s="116"/>
      <c r="L36" s="117"/>
      <c r="M36" s="118"/>
    </row>
    <row r="37" spans="1:14" x14ac:dyDescent="0.4">
      <c r="A37" s="210">
        <v>315</v>
      </c>
      <c r="B37" s="211">
        <v>7080240000</v>
      </c>
      <c r="C37" s="213">
        <v>1.0880000000000001</v>
      </c>
      <c r="D37" s="210">
        <v>4060</v>
      </c>
      <c r="E37" s="211">
        <v>87723827000</v>
      </c>
      <c r="F37" s="213">
        <v>1.1870000000000001</v>
      </c>
      <c r="G37" s="262" t="s">
        <v>368</v>
      </c>
      <c r="H37" s="210">
        <v>21106</v>
      </c>
      <c r="I37" s="211">
        <v>279203164311</v>
      </c>
      <c r="J37" s="213">
        <v>0.997</v>
      </c>
      <c r="K37" s="210">
        <v>256</v>
      </c>
      <c r="L37" s="211">
        <v>2513453538</v>
      </c>
      <c r="M37" s="213">
        <v>0.52500000000000002</v>
      </c>
      <c r="N37" s="113"/>
    </row>
    <row r="38" spans="1:14" x14ac:dyDescent="0.4">
      <c r="A38" s="116">
        <v>10</v>
      </c>
      <c r="B38" s="117">
        <v>111000000</v>
      </c>
      <c r="C38" s="118">
        <v>7.5250000000000004</v>
      </c>
      <c r="D38" s="116">
        <v>56</v>
      </c>
      <c r="E38" s="117">
        <v>635650000</v>
      </c>
      <c r="F38" s="118">
        <v>1.2849999999999999</v>
      </c>
      <c r="G38" s="214" t="s">
        <v>229</v>
      </c>
      <c r="H38" s="116">
        <v>309</v>
      </c>
      <c r="I38" s="117">
        <v>2066347698</v>
      </c>
      <c r="J38" s="118">
        <v>0.95499999999999996</v>
      </c>
      <c r="K38" s="116">
        <v>1</v>
      </c>
      <c r="L38" s="117">
        <v>1657639</v>
      </c>
      <c r="M38" s="118">
        <v>2.9000000000000001E-2</v>
      </c>
    </row>
    <row r="39" spans="1:14" x14ac:dyDescent="0.4">
      <c r="A39" s="116">
        <v>4</v>
      </c>
      <c r="B39" s="117">
        <v>120000000</v>
      </c>
      <c r="C39" s="118">
        <v>2.3370000000000002</v>
      </c>
      <c r="D39" s="116">
        <v>44</v>
      </c>
      <c r="E39" s="117">
        <v>909900000</v>
      </c>
      <c r="F39" s="118">
        <v>1.3839999999999999</v>
      </c>
      <c r="G39" s="215" t="s">
        <v>230</v>
      </c>
      <c r="H39" s="116">
        <v>71</v>
      </c>
      <c r="I39" s="117">
        <v>1297857700</v>
      </c>
      <c r="J39" s="118">
        <v>1.3740000000000001</v>
      </c>
      <c r="K39" s="116"/>
      <c r="L39" s="117"/>
      <c r="M39" s="118"/>
    </row>
    <row r="40" spans="1:14" x14ac:dyDescent="0.4">
      <c r="A40" s="116">
        <v>337</v>
      </c>
      <c r="B40" s="117">
        <v>3616490000</v>
      </c>
      <c r="C40" s="118">
        <v>1.0469999999999999</v>
      </c>
      <c r="D40" s="116">
        <v>3677</v>
      </c>
      <c r="E40" s="117">
        <v>42355607040</v>
      </c>
      <c r="F40" s="118">
        <v>1.0840000000000001</v>
      </c>
      <c r="G40" s="214" t="s">
        <v>32</v>
      </c>
      <c r="H40" s="116">
        <v>10821</v>
      </c>
      <c r="I40" s="117">
        <v>112045214605</v>
      </c>
      <c r="J40" s="118">
        <v>0.97899999999999998</v>
      </c>
      <c r="K40" s="116">
        <v>177</v>
      </c>
      <c r="L40" s="117">
        <v>1796408865</v>
      </c>
      <c r="M40" s="118">
        <v>1.0489999999999999</v>
      </c>
    </row>
    <row r="41" spans="1:14" x14ac:dyDescent="0.4">
      <c r="A41" s="116">
        <v>75</v>
      </c>
      <c r="B41" s="117">
        <v>395513000</v>
      </c>
      <c r="C41" s="118">
        <v>0.74</v>
      </c>
      <c r="D41" s="116">
        <v>758</v>
      </c>
      <c r="E41" s="117">
        <v>5683080000</v>
      </c>
      <c r="F41" s="118">
        <v>0.97599999999999998</v>
      </c>
      <c r="G41" s="214" t="s">
        <v>40</v>
      </c>
      <c r="H41" s="116">
        <v>2353</v>
      </c>
      <c r="I41" s="117">
        <v>17008370859</v>
      </c>
      <c r="J41" s="118">
        <v>0.93300000000000005</v>
      </c>
      <c r="K41" s="116">
        <v>21</v>
      </c>
      <c r="L41" s="117">
        <v>128170216</v>
      </c>
      <c r="M41" s="118">
        <v>0.73399999999999999</v>
      </c>
    </row>
    <row r="42" spans="1:14" x14ac:dyDescent="0.4">
      <c r="A42" s="116">
        <v>111</v>
      </c>
      <c r="B42" s="117">
        <v>1027808000</v>
      </c>
      <c r="C42" s="118">
        <v>0.752</v>
      </c>
      <c r="D42" s="116">
        <v>1529</v>
      </c>
      <c r="E42" s="117">
        <v>15640808000</v>
      </c>
      <c r="F42" s="118">
        <v>1.018</v>
      </c>
      <c r="G42" s="214" t="s">
        <v>19</v>
      </c>
      <c r="H42" s="116">
        <v>5131</v>
      </c>
      <c r="I42" s="117">
        <v>44380896684</v>
      </c>
      <c r="J42" s="118">
        <v>0.94499999999999995</v>
      </c>
      <c r="K42" s="116">
        <v>128</v>
      </c>
      <c r="L42" s="117">
        <v>1414760907</v>
      </c>
      <c r="M42" s="118">
        <v>1.391</v>
      </c>
    </row>
    <row r="43" spans="1:14" x14ac:dyDescent="0.4">
      <c r="A43" s="116">
        <v>33</v>
      </c>
      <c r="B43" s="117">
        <v>210600000</v>
      </c>
      <c r="C43" s="118">
        <v>0.63</v>
      </c>
      <c r="D43" s="116">
        <v>408</v>
      </c>
      <c r="E43" s="117">
        <v>2881615800</v>
      </c>
      <c r="F43" s="118">
        <v>0.67700000000000005</v>
      </c>
      <c r="G43" s="214" t="s">
        <v>231</v>
      </c>
      <c r="H43" s="116">
        <v>1810</v>
      </c>
      <c r="I43" s="117">
        <v>13504311829</v>
      </c>
      <c r="J43" s="118">
        <v>0.88400000000000001</v>
      </c>
      <c r="K43" s="116">
        <v>35</v>
      </c>
      <c r="L43" s="117">
        <v>315636131</v>
      </c>
      <c r="M43" s="118">
        <v>2.3130000000000002</v>
      </c>
    </row>
    <row r="44" spans="1:14" x14ac:dyDescent="0.4">
      <c r="A44" s="116">
        <v>31</v>
      </c>
      <c r="B44" s="117">
        <v>229300000</v>
      </c>
      <c r="C44" s="118">
        <v>1.1619999999999999</v>
      </c>
      <c r="D44" s="116">
        <v>418</v>
      </c>
      <c r="E44" s="117">
        <v>3113781000</v>
      </c>
      <c r="F44" s="118">
        <v>1.0640000000000001</v>
      </c>
      <c r="G44" s="214" t="s">
        <v>232</v>
      </c>
      <c r="H44" s="116">
        <v>1604</v>
      </c>
      <c r="I44" s="117">
        <v>10413145907</v>
      </c>
      <c r="J44" s="118">
        <v>0.94299999999999995</v>
      </c>
      <c r="K44" s="116">
        <v>25</v>
      </c>
      <c r="L44" s="117">
        <v>99842965</v>
      </c>
      <c r="M44" s="118">
        <v>2.0339999999999998</v>
      </c>
    </row>
    <row r="45" spans="1:14" x14ac:dyDescent="0.4">
      <c r="A45" s="116">
        <v>9</v>
      </c>
      <c r="B45" s="117">
        <v>92000000</v>
      </c>
      <c r="C45" s="118">
        <v>0.193</v>
      </c>
      <c r="D45" s="116">
        <v>146</v>
      </c>
      <c r="E45" s="117">
        <v>2427708000</v>
      </c>
      <c r="F45" s="118">
        <v>0.74099999999999999</v>
      </c>
      <c r="G45" s="214" t="s">
        <v>61</v>
      </c>
      <c r="H45" s="116">
        <v>786</v>
      </c>
      <c r="I45" s="117">
        <v>9582630000</v>
      </c>
      <c r="J45" s="118">
        <v>0.91200000000000003</v>
      </c>
      <c r="K45" s="116">
        <v>15</v>
      </c>
      <c r="L45" s="117">
        <v>257229954</v>
      </c>
      <c r="M45" s="118">
        <v>2.2080000000000002</v>
      </c>
    </row>
    <row r="46" spans="1:14" x14ac:dyDescent="0.4">
      <c r="A46" s="116"/>
      <c r="B46" s="117"/>
      <c r="C46" s="118"/>
      <c r="D46" s="116"/>
      <c r="E46" s="117"/>
      <c r="F46" s="118"/>
      <c r="G46" s="214" t="s">
        <v>233</v>
      </c>
      <c r="H46" s="116"/>
      <c r="I46" s="117"/>
      <c r="J46" s="118"/>
      <c r="K46" s="116"/>
      <c r="L46" s="117"/>
      <c r="M46" s="118"/>
    </row>
    <row r="47" spans="1:14" x14ac:dyDescent="0.4">
      <c r="A47" s="116">
        <v>3</v>
      </c>
      <c r="B47" s="117">
        <v>21500000</v>
      </c>
      <c r="C47" s="118">
        <v>3.3079999999999998</v>
      </c>
      <c r="D47" s="116">
        <v>42</v>
      </c>
      <c r="E47" s="117">
        <v>338870000</v>
      </c>
      <c r="F47" s="118">
        <v>1.002</v>
      </c>
      <c r="G47" s="214" t="s">
        <v>234</v>
      </c>
      <c r="H47" s="116">
        <v>205</v>
      </c>
      <c r="I47" s="117">
        <v>1385857900</v>
      </c>
      <c r="J47" s="118">
        <v>0.90400000000000003</v>
      </c>
      <c r="K47" s="116">
        <v>1</v>
      </c>
      <c r="L47" s="117">
        <v>27468620</v>
      </c>
      <c r="M47" s="118" t="s">
        <v>158</v>
      </c>
    </row>
    <row r="48" spans="1:14" x14ac:dyDescent="0.4">
      <c r="A48" s="116">
        <v>83</v>
      </c>
      <c r="B48" s="117">
        <v>837820000</v>
      </c>
      <c r="C48" s="118">
        <v>0.86199999999999999</v>
      </c>
      <c r="D48" s="116">
        <v>1093</v>
      </c>
      <c r="E48" s="117">
        <v>15157523000</v>
      </c>
      <c r="F48" s="118">
        <v>1.0569999999999999</v>
      </c>
      <c r="G48" s="214" t="s">
        <v>34</v>
      </c>
      <c r="H48" s="116">
        <v>4269</v>
      </c>
      <c r="I48" s="117">
        <v>47093584636</v>
      </c>
      <c r="J48" s="118">
        <v>0.95399999999999996</v>
      </c>
      <c r="K48" s="116">
        <v>87</v>
      </c>
      <c r="L48" s="117">
        <v>848984612</v>
      </c>
      <c r="M48" s="118">
        <v>0.78700000000000003</v>
      </c>
    </row>
    <row r="49" spans="1:13" x14ac:dyDescent="0.4">
      <c r="A49" s="116">
        <v>1</v>
      </c>
      <c r="B49" s="117">
        <v>3000000</v>
      </c>
      <c r="C49" s="118">
        <v>0.46200000000000002</v>
      </c>
      <c r="D49" s="116">
        <v>28</v>
      </c>
      <c r="E49" s="117">
        <v>274130000</v>
      </c>
      <c r="F49" s="118">
        <v>1.8340000000000001</v>
      </c>
      <c r="G49" s="214" t="s">
        <v>235</v>
      </c>
      <c r="H49" s="116">
        <v>176</v>
      </c>
      <c r="I49" s="117">
        <v>1143019000</v>
      </c>
      <c r="J49" s="118">
        <v>0.89700000000000002</v>
      </c>
      <c r="K49" s="116">
        <v>5</v>
      </c>
      <c r="L49" s="117">
        <v>33106727</v>
      </c>
      <c r="M49" s="118">
        <v>11.996</v>
      </c>
    </row>
    <row r="50" spans="1:13" x14ac:dyDescent="0.4">
      <c r="A50" s="116">
        <v>20</v>
      </c>
      <c r="B50" s="117">
        <v>230050000</v>
      </c>
      <c r="C50" s="118">
        <v>5.8540000000000001</v>
      </c>
      <c r="D50" s="116">
        <v>160</v>
      </c>
      <c r="E50" s="117">
        <v>1563490000</v>
      </c>
      <c r="F50" s="118">
        <v>1.339</v>
      </c>
      <c r="G50" s="214" t="s">
        <v>236</v>
      </c>
      <c r="H50" s="116">
        <v>481</v>
      </c>
      <c r="I50" s="117">
        <v>4743570780</v>
      </c>
      <c r="J50" s="118">
        <v>0.98399999999999999</v>
      </c>
      <c r="K50" s="116">
        <v>2</v>
      </c>
      <c r="L50" s="117">
        <v>12989051</v>
      </c>
      <c r="M50" s="118">
        <v>2.992</v>
      </c>
    </row>
    <row r="51" spans="1:13" x14ac:dyDescent="0.4">
      <c r="A51" s="116">
        <v>1</v>
      </c>
      <c r="B51" s="117">
        <v>2000000</v>
      </c>
      <c r="C51" s="118">
        <v>6.3E-2</v>
      </c>
      <c r="D51" s="116">
        <v>20</v>
      </c>
      <c r="E51" s="117">
        <v>191772000</v>
      </c>
      <c r="F51" s="118">
        <v>0.64800000000000002</v>
      </c>
      <c r="G51" s="214" t="s">
        <v>237</v>
      </c>
      <c r="H51" s="116">
        <v>132</v>
      </c>
      <c r="I51" s="117">
        <v>954277000</v>
      </c>
      <c r="J51" s="118">
        <v>0.84399999999999997</v>
      </c>
      <c r="K51" s="116">
        <v>2</v>
      </c>
      <c r="L51" s="117">
        <v>22108970</v>
      </c>
      <c r="M51" s="118">
        <v>0.39400000000000002</v>
      </c>
    </row>
    <row r="52" spans="1:13" x14ac:dyDescent="0.4">
      <c r="A52" s="116">
        <v>2</v>
      </c>
      <c r="B52" s="117">
        <v>13600000</v>
      </c>
      <c r="C52" s="118">
        <v>7.6999999999999999E-2</v>
      </c>
      <c r="D52" s="116">
        <v>28</v>
      </c>
      <c r="E52" s="117">
        <v>619500000</v>
      </c>
      <c r="F52" s="118">
        <v>0.72</v>
      </c>
      <c r="G52" s="214" t="s">
        <v>58</v>
      </c>
      <c r="H52" s="116">
        <v>252</v>
      </c>
      <c r="I52" s="117">
        <v>2949891400</v>
      </c>
      <c r="J52" s="118">
        <v>0.94599999999999995</v>
      </c>
      <c r="K52" s="116">
        <v>4</v>
      </c>
      <c r="L52" s="117">
        <v>3126620</v>
      </c>
      <c r="M52" s="118">
        <v>0.27200000000000002</v>
      </c>
    </row>
    <row r="53" spans="1:13" x14ac:dyDescent="0.4">
      <c r="A53" s="210">
        <v>720</v>
      </c>
      <c r="B53" s="211">
        <v>6910681000</v>
      </c>
      <c r="C53" s="213">
        <v>0.90200000000000002</v>
      </c>
      <c r="D53" s="210">
        <v>8407</v>
      </c>
      <c r="E53" s="211">
        <v>91793434840</v>
      </c>
      <c r="F53" s="213">
        <v>1.0309999999999999</v>
      </c>
      <c r="G53" s="214" t="s">
        <v>238</v>
      </c>
      <c r="H53" s="210">
        <v>28400</v>
      </c>
      <c r="I53" s="211">
        <v>268568975998</v>
      </c>
      <c r="J53" s="213">
        <v>0.95699999999999996</v>
      </c>
      <c r="K53" s="210">
        <v>503</v>
      </c>
      <c r="L53" s="211">
        <v>4961491277</v>
      </c>
      <c r="M53" s="213">
        <v>1.1220000000000001</v>
      </c>
    </row>
    <row r="54" spans="1:13" x14ac:dyDescent="0.4">
      <c r="A54" s="116">
        <v>40</v>
      </c>
      <c r="B54" s="117">
        <v>475700000</v>
      </c>
      <c r="C54" s="118">
        <v>2.9159999999999999</v>
      </c>
      <c r="D54" s="116">
        <v>404</v>
      </c>
      <c r="E54" s="117">
        <v>3087742000</v>
      </c>
      <c r="F54" s="118">
        <v>1.052</v>
      </c>
      <c r="G54" s="214" t="s">
        <v>239</v>
      </c>
      <c r="H54" s="116">
        <v>1663</v>
      </c>
      <c r="I54" s="117">
        <v>10879350050</v>
      </c>
      <c r="J54" s="118">
        <v>0.996</v>
      </c>
      <c r="K54" s="116">
        <v>9</v>
      </c>
      <c r="L54" s="117">
        <v>69299623</v>
      </c>
      <c r="M54" s="118">
        <v>0.39500000000000002</v>
      </c>
    </row>
    <row r="55" spans="1:13" x14ac:dyDescent="0.4">
      <c r="A55" s="116">
        <v>48</v>
      </c>
      <c r="B55" s="117">
        <v>570800000</v>
      </c>
      <c r="C55" s="118">
        <v>1.046</v>
      </c>
      <c r="D55" s="116">
        <v>712</v>
      </c>
      <c r="E55" s="117">
        <v>7351175000</v>
      </c>
      <c r="F55" s="118">
        <v>0.93700000000000006</v>
      </c>
      <c r="G55" s="214" t="s">
        <v>50</v>
      </c>
      <c r="H55" s="116">
        <v>2825</v>
      </c>
      <c r="I55" s="117">
        <v>24233092081</v>
      </c>
      <c r="J55" s="118">
        <v>0.95899999999999996</v>
      </c>
      <c r="K55" s="116">
        <v>27</v>
      </c>
      <c r="L55" s="117">
        <v>251275106</v>
      </c>
      <c r="M55" s="118">
        <v>1.151</v>
      </c>
    </row>
    <row r="56" spans="1:13" x14ac:dyDescent="0.4">
      <c r="A56" s="116">
        <v>26</v>
      </c>
      <c r="B56" s="117">
        <v>209730000</v>
      </c>
      <c r="C56" s="118">
        <v>0.81799999999999995</v>
      </c>
      <c r="D56" s="116">
        <v>348</v>
      </c>
      <c r="E56" s="117">
        <v>3463978000</v>
      </c>
      <c r="F56" s="118">
        <v>0.85299999999999998</v>
      </c>
      <c r="G56" s="214" t="s">
        <v>240</v>
      </c>
      <c r="H56" s="116">
        <v>2020</v>
      </c>
      <c r="I56" s="117">
        <v>15237775557</v>
      </c>
      <c r="J56" s="118">
        <v>0.97899999999999998</v>
      </c>
      <c r="K56" s="116">
        <v>38</v>
      </c>
      <c r="L56" s="117">
        <v>341385157</v>
      </c>
      <c r="M56" s="118">
        <v>3.8210000000000002</v>
      </c>
    </row>
    <row r="57" spans="1:13" x14ac:dyDescent="0.4">
      <c r="A57" s="116"/>
      <c r="B57" s="117"/>
      <c r="C57" s="118"/>
      <c r="D57" s="116"/>
      <c r="E57" s="117"/>
      <c r="F57" s="118"/>
      <c r="G57" s="214" t="s">
        <v>241</v>
      </c>
      <c r="H57" s="116">
        <v>9</v>
      </c>
      <c r="I57" s="117">
        <v>152350658</v>
      </c>
      <c r="J57" s="118">
        <v>0.871</v>
      </c>
      <c r="K57" s="116"/>
      <c r="L57" s="117"/>
      <c r="M57" s="118"/>
    </row>
    <row r="58" spans="1:13" x14ac:dyDescent="0.4">
      <c r="A58" s="116"/>
      <c r="B58" s="117"/>
      <c r="C58" s="118"/>
      <c r="D58" s="116">
        <v>9</v>
      </c>
      <c r="E58" s="117">
        <v>55200000</v>
      </c>
      <c r="F58" s="118">
        <v>0.49199999999999999</v>
      </c>
      <c r="G58" s="214" t="s">
        <v>242</v>
      </c>
      <c r="H58" s="116">
        <v>47</v>
      </c>
      <c r="I58" s="117">
        <v>583101860</v>
      </c>
      <c r="J58" s="118">
        <v>0.84299999999999997</v>
      </c>
      <c r="K58" s="116">
        <v>5</v>
      </c>
      <c r="L58" s="117">
        <v>33224226</v>
      </c>
      <c r="M58" s="118">
        <v>15.744</v>
      </c>
    </row>
    <row r="59" spans="1:13" x14ac:dyDescent="0.4">
      <c r="A59" s="116">
        <v>5</v>
      </c>
      <c r="B59" s="117">
        <v>75000000</v>
      </c>
      <c r="C59" s="118">
        <v>10.714</v>
      </c>
      <c r="D59" s="116">
        <v>31</v>
      </c>
      <c r="E59" s="117">
        <v>438200000</v>
      </c>
      <c r="F59" s="118">
        <v>1.226</v>
      </c>
      <c r="G59" s="214" t="s">
        <v>243</v>
      </c>
      <c r="H59" s="116">
        <v>87</v>
      </c>
      <c r="I59" s="117">
        <v>1035585561</v>
      </c>
      <c r="J59" s="118">
        <v>1.0840000000000001</v>
      </c>
      <c r="K59" s="116"/>
      <c r="L59" s="117"/>
      <c r="M59" s="118"/>
    </row>
    <row r="60" spans="1:13" x14ac:dyDescent="0.4">
      <c r="A60" s="210">
        <v>119</v>
      </c>
      <c r="B60" s="211">
        <v>1331230000</v>
      </c>
      <c r="C60" s="213">
        <v>1.369</v>
      </c>
      <c r="D60" s="210">
        <v>1504</v>
      </c>
      <c r="E60" s="211">
        <v>14396295000</v>
      </c>
      <c r="F60" s="213">
        <v>0.94</v>
      </c>
      <c r="G60" s="214" t="s">
        <v>244</v>
      </c>
      <c r="H60" s="210">
        <v>6651</v>
      </c>
      <c r="I60" s="211">
        <v>52121255767</v>
      </c>
      <c r="J60" s="213">
        <v>0.97299999999999998</v>
      </c>
      <c r="K60" s="210">
        <v>79</v>
      </c>
      <c r="L60" s="211">
        <v>695184112</v>
      </c>
      <c r="M60" s="213">
        <v>1.1870000000000001</v>
      </c>
    </row>
    <row r="61" spans="1:13" x14ac:dyDescent="0.4">
      <c r="A61" s="116"/>
      <c r="B61" s="117"/>
      <c r="C61" s="118"/>
      <c r="D61" s="116"/>
      <c r="E61" s="117"/>
      <c r="F61" s="118"/>
      <c r="G61" s="214" t="s">
        <v>245</v>
      </c>
      <c r="H61" s="116"/>
      <c r="I61" s="117"/>
      <c r="J61" s="118"/>
      <c r="K61" s="116"/>
      <c r="L61" s="117"/>
      <c r="M61" s="118"/>
    </row>
    <row r="62" spans="1:13" x14ac:dyDescent="0.4">
      <c r="A62" s="116"/>
      <c r="B62" s="117"/>
      <c r="C62" s="118"/>
      <c r="D62" s="116"/>
      <c r="E62" s="117"/>
      <c r="F62" s="118"/>
      <c r="G62" s="214" t="s">
        <v>246</v>
      </c>
      <c r="H62" s="116"/>
      <c r="I62" s="117"/>
      <c r="J62" s="118"/>
      <c r="K62" s="116"/>
      <c r="L62" s="117"/>
      <c r="M62" s="118"/>
    </row>
    <row r="63" spans="1:13" x14ac:dyDescent="0.4">
      <c r="A63" s="116"/>
      <c r="B63" s="117"/>
      <c r="C63" s="118"/>
      <c r="D63" s="116"/>
      <c r="E63" s="117"/>
      <c r="F63" s="118"/>
      <c r="G63" s="214" t="s">
        <v>247</v>
      </c>
      <c r="H63" s="116"/>
      <c r="I63" s="117"/>
      <c r="J63" s="118"/>
      <c r="K63" s="116"/>
      <c r="L63" s="117"/>
      <c r="M63" s="118"/>
    </row>
    <row r="64" spans="1:13" ht="18.75" customHeight="1" x14ac:dyDescent="0.4">
      <c r="A64" s="116"/>
      <c r="B64" s="117"/>
      <c r="C64" s="118"/>
      <c r="D64" s="116"/>
      <c r="E64" s="117"/>
      <c r="F64" s="118"/>
      <c r="G64" s="214" t="s">
        <v>248</v>
      </c>
      <c r="H64" s="116"/>
      <c r="I64" s="117"/>
      <c r="J64" s="118"/>
      <c r="K64" s="116"/>
      <c r="L64" s="117"/>
      <c r="M64" s="118"/>
    </row>
    <row r="65" spans="1:13" x14ac:dyDescent="0.4">
      <c r="A65" s="116"/>
      <c r="B65" s="117"/>
      <c r="C65" s="118"/>
      <c r="D65" s="116"/>
      <c r="E65" s="117"/>
      <c r="F65" s="118"/>
      <c r="G65" s="214" t="s">
        <v>249</v>
      </c>
      <c r="H65" s="116"/>
      <c r="I65" s="117"/>
      <c r="J65" s="118"/>
      <c r="K65" s="116"/>
      <c r="L65" s="117"/>
      <c r="M65" s="118"/>
    </row>
    <row r="66" spans="1:13" x14ac:dyDescent="0.4">
      <c r="A66" s="210"/>
      <c r="B66" s="211"/>
      <c r="C66" s="213"/>
      <c r="D66" s="210"/>
      <c r="E66" s="211"/>
      <c r="F66" s="213"/>
      <c r="G66" s="214" t="s">
        <v>250</v>
      </c>
      <c r="H66" s="210"/>
      <c r="I66" s="211"/>
      <c r="J66" s="213"/>
      <c r="K66" s="210"/>
      <c r="L66" s="211"/>
      <c r="M66" s="213"/>
    </row>
    <row r="67" spans="1:13" ht="18.75" customHeight="1" x14ac:dyDescent="0.4">
      <c r="A67" s="116">
        <v>1</v>
      </c>
      <c r="B67" s="117">
        <v>4000000</v>
      </c>
      <c r="C67" s="118" t="s">
        <v>158</v>
      </c>
      <c r="D67" s="116">
        <v>2</v>
      </c>
      <c r="E67" s="117">
        <v>44000000</v>
      </c>
      <c r="F67" s="118" t="s">
        <v>158</v>
      </c>
      <c r="G67" s="214" t="s">
        <v>251</v>
      </c>
      <c r="H67" s="116">
        <v>1</v>
      </c>
      <c r="I67" s="117">
        <v>35310000</v>
      </c>
      <c r="J67" s="118" t="s">
        <v>158</v>
      </c>
      <c r="K67" s="116"/>
      <c r="L67" s="117"/>
      <c r="M67" s="118"/>
    </row>
    <row r="68" spans="1:13" x14ac:dyDescent="0.4">
      <c r="A68" s="210">
        <v>1</v>
      </c>
      <c r="B68" s="211">
        <v>4000000</v>
      </c>
      <c r="C68" s="213" t="s">
        <v>158</v>
      </c>
      <c r="D68" s="210">
        <v>2</v>
      </c>
      <c r="E68" s="211">
        <v>44000000</v>
      </c>
      <c r="F68" s="213" t="s">
        <v>158</v>
      </c>
      <c r="G68" s="214" t="s">
        <v>252</v>
      </c>
      <c r="H68" s="210">
        <v>1</v>
      </c>
      <c r="I68" s="211">
        <v>35310000</v>
      </c>
      <c r="J68" s="213" t="s">
        <v>158</v>
      </c>
      <c r="K68" s="210"/>
      <c r="L68" s="211"/>
      <c r="M68" s="213"/>
    </row>
    <row r="69" spans="1:13" x14ac:dyDescent="0.4">
      <c r="A69" s="116"/>
      <c r="B69" s="117"/>
      <c r="C69" s="118"/>
      <c r="D69" s="116"/>
      <c r="E69" s="117"/>
      <c r="F69" s="118"/>
      <c r="G69" s="214" t="s">
        <v>253</v>
      </c>
      <c r="H69" s="116"/>
      <c r="I69" s="117"/>
      <c r="J69" s="118"/>
      <c r="K69" s="116"/>
      <c r="L69" s="117"/>
      <c r="M69" s="118"/>
    </row>
    <row r="70" spans="1:13" x14ac:dyDescent="0.4">
      <c r="A70" s="210"/>
      <c r="B70" s="211"/>
      <c r="C70" s="213"/>
      <c r="D70" s="210"/>
      <c r="E70" s="211"/>
      <c r="F70" s="213"/>
      <c r="G70" s="214" t="s">
        <v>254</v>
      </c>
      <c r="H70" s="210"/>
      <c r="I70" s="211"/>
      <c r="J70" s="213"/>
      <c r="K70" s="210"/>
      <c r="L70" s="211"/>
      <c r="M70" s="213"/>
    </row>
    <row r="71" spans="1:13" x14ac:dyDescent="0.4">
      <c r="A71" s="116">
        <v>2</v>
      </c>
      <c r="B71" s="117">
        <v>72000000</v>
      </c>
      <c r="C71" s="118">
        <v>7.5</v>
      </c>
      <c r="D71" s="116">
        <v>8</v>
      </c>
      <c r="E71" s="117">
        <v>113600000</v>
      </c>
      <c r="F71" s="118">
        <v>0.36699999999999999</v>
      </c>
      <c r="G71" s="214" t="s">
        <v>255</v>
      </c>
      <c r="H71" s="116">
        <v>188</v>
      </c>
      <c r="I71" s="117">
        <v>1556090288</v>
      </c>
      <c r="J71" s="118">
        <v>0.78600000000000003</v>
      </c>
      <c r="K71" s="116">
        <v>6</v>
      </c>
      <c r="L71" s="117">
        <v>43779023</v>
      </c>
      <c r="M71" s="118">
        <v>1.421</v>
      </c>
    </row>
    <row r="72" spans="1:13" ht="18.75" customHeight="1" x14ac:dyDescent="0.4">
      <c r="A72" s="116"/>
      <c r="B72" s="117"/>
      <c r="C72" s="118"/>
      <c r="D72" s="116"/>
      <c r="E72" s="117"/>
      <c r="F72" s="118"/>
      <c r="G72" s="214" t="s">
        <v>257</v>
      </c>
      <c r="H72" s="116">
        <v>1</v>
      </c>
      <c r="I72" s="117">
        <v>5441000</v>
      </c>
      <c r="J72" s="118">
        <v>0.997</v>
      </c>
      <c r="K72" s="116"/>
      <c r="L72" s="117"/>
      <c r="M72" s="118"/>
    </row>
    <row r="73" spans="1:13" x14ac:dyDescent="0.4">
      <c r="A73" s="116"/>
      <c r="B73" s="117"/>
      <c r="C73" s="118"/>
      <c r="D73" s="116"/>
      <c r="E73" s="117"/>
      <c r="F73" s="118"/>
      <c r="G73" s="214" t="s">
        <v>256</v>
      </c>
      <c r="H73" s="116"/>
      <c r="I73" s="117"/>
      <c r="J73" s="118"/>
      <c r="K73" s="116"/>
      <c r="L73" s="117"/>
      <c r="M73" s="118"/>
    </row>
    <row r="74" spans="1:13" x14ac:dyDescent="0.4">
      <c r="A74" s="210">
        <v>2</v>
      </c>
      <c r="B74" s="211">
        <v>72000000</v>
      </c>
      <c r="C74" s="213">
        <v>7.5</v>
      </c>
      <c r="D74" s="210">
        <v>8</v>
      </c>
      <c r="E74" s="211">
        <v>113600000</v>
      </c>
      <c r="F74" s="213">
        <v>0.36692506459948299</v>
      </c>
      <c r="G74" s="214" t="s">
        <v>258</v>
      </c>
      <c r="H74" s="210">
        <v>189</v>
      </c>
      <c r="I74" s="211">
        <v>1561531288</v>
      </c>
      <c r="J74" s="213">
        <v>0.78670407974596201</v>
      </c>
      <c r="K74" s="210">
        <v>6</v>
      </c>
      <c r="L74" s="211">
        <v>43779023</v>
      </c>
      <c r="M74" s="213">
        <v>1.4211661418600801</v>
      </c>
    </row>
    <row r="75" spans="1:13" x14ac:dyDescent="0.4">
      <c r="A75" s="116"/>
      <c r="B75" s="117"/>
      <c r="C75" s="118"/>
      <c r="D75" s="116"/>
      <c r="E75" s="117"/>
      <c r="F75" s="118"/>
      <c r="G75" s="214" t="s">
        <v>259</v>
      </c>
      <c r="H75" s="116"/>
      <c r="I75" s="117"/>
      <c r="J75" s="118"/>
      <c r="K75" s="116"/>
      <c r="L75" s="117"/>
      <c r="M75" s="118"/>
    </row>
    <row r="76" spans="1:13" x14ac:dyDescent="0.4">
      <c r="A76" s="210"/>
      <c r="B76" s="211"/>
      <c r="C76" s="213"/>
      <c r="D76" s="210"/>
      <c r="E76" s="211"/>
      <c r="F76" s="213"/>
      <c r="G76" s="214" t="s">
        <v>260</v>
      </c>
      <c r="H76" s="210"/>
      <c r="I76" s="211"/>
      <c r="J76" s="213"/>
      <c r="K76" s="210"/>
      <c r="L76" s="211"/>
      <c r="M76" s="213"/>
    </row>
    <row r="77" spans="1:13" x14ac:dyDescent="0.4">
      <c r="A77" s="187">
        <v>1798</v>
      </c>
      <c r="B77" s="222">
        <v>26343088000</v>
      </c>
      <c r="C77" s="224">
        <v>0.98699999999999999</v>
      </c>
      <c r="D77" s="187">
        <v>22638</v>
      </c>
      <c r="E77" s="222">
        <v>351390757140</v>
      </c>
      <c r="F77" s="224">
        <v>0.98</v>
      </c>
      <c r="G77" s="225" t="s">
        <v>204</v>
      </c>
      <c r="H77" s="187">
        <v>103056</v>
      </c>
      <c r="I77" s="222">
        <v>1267598637129</v>
      </c>
      <c r="J77" s="224">
        <v>0.94899999999999995</v>
      </c>
      <c r="K77" s="187">
        <v>1393</v>
      </c>
      <c r="L77" s="222">
        <v>16025877090</v>
      </c>
      <c r="M77" s="224">
        <v>0.91700000000000004</v>
      </c>
    </row>
    <row r="81" spans="7:7" x14ac:dyDescent="0.4">
      <c r="G81" s="236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A751B-3B68-41D1-9153-AE2046A82114}">
  <sheetPr>
    <pageSetUpPr fitToPage="1"/>
  </sheetPr>
  <dimension ref="A1:N51"/>
  <sheetViews>
    <sheetView view="pageBreakPreview" zoomScaleNormal="100" zoomScaleSheetLayoutView="100" workbookViewId="0">
      <selection activeCell="I2" sqref="I2"/>
    </sheetView>
  </sheetViews>
  <sheetFormatPr defaultRowHeight="18.75" x14ac:dyDescent="0.4"/>
  <cols>
    <col min="1" max="1" width="8.625" style="113" customWidth="1"/>
    <col min="2" max="2" width="12.625" style="111" customWidth="1"/>
    <col min="3" max="3" width="8.625" style="112" customWidth="1"/>
    <col min="4" max="4" width="8.625" style="113" customWidth="1"/>
    <col min="5" max="5" width="12.625" style="111" customWidth="1"/>
    <col min="6" max="6" width="8.625" style="112" customWidth="1"/>
    <col min="7" max="7" width="12.625" style="235" customWidth="1"/>
    <col min="8" max="8" width="8.625" style="113" customWidth="1"/>
    <col min="9" max="9" width="12.625" style="111" customWidth="1"/>
    <col min="10" max="10" width="8.625" style="112" customWidth="1"/>
    <col min="11" max="11" width="8.625" style="113" customWidth="1"/>
    <col min="12" max="12" width="12.625" style="111" customWidth="1"/>
    <col min="13" max="13" width="8.625" style="112" customWidth="1"/>
    <col min="14" max="16" width="9" style="235"/>
    <col min="17" max="17" width="8.625" style="235" customWidth="1"/>
    <col min="18" max="19" width="9" style="235"/>
    <col min="20" max="20" width="8.625" style="235" customWidth="1"/>
    <col min="21" max="16384" width="9" style="235"/>
  </cols>
  <sheetData>
    <row r="1" spans="1:14" ht="24" x14ac:dyDescent="0.5">
      <c r="A1" s="110" t="s">
        <v>261</v>
      </c>
      <c r="L1" s="339" t="str">
        <f>目次!A5</f>
        <v xml:space="preserve">2025.1保証統計情報 </v>
      </c>
      <c r="M1" s="339"/>
    </row>
    <row r="2" spans="1:14" x14ac:dyDescent="0.4">
      <c r="A2" s="114"/>
      <c r="L2" s="115"/>
      <c r="M2" s="115"/>
    </row>
    <row r="3" spans="1:14" x14ac:dyDescent="0.4">
      <c r="L3" s="340" t="s">
        <v>101</v>
      </c>
      <c r="M3" s="340"/>
    </row>
    <row r="4" spans="1:14" x14ac:dyDescent="0.4">
      <c r="A4" s="183" t="s">
        <v>151</v>
      </c>
      <c r="B4" s="216"/>
      <c r="C4" s="218"/>
      <c r="D4" s="183"/>
      <c r="E4" s="216"/>
      <c r="F4" s="218"/>
      <c r="G4" s="326" t="s">
        <v>369</v>
      </c>
      <c r="H4" s="183" t="s">
        <v>153</v>
      </c>
      <c r="I4" s="216"/>
      <c r="J4" s="218"/>
      <c r="K4" s="183" t="s">
        <v>170</v>
      </c>
      <c r="L4" s="216"/>
      <c r="M4" s="218"/>
    </row>
    <row r="5" spans="1:14" x14ac:dyDescent="0.4">
      <c r="A5" s="183" t="s">
        <v>102</v>
      </c>
      <c r="B5" s="216"/>
      <c r="C5" s="218"/>
      <c r="D5" s="183" t="s">
        <v>104</v>
      </c>
      <c r="E5" s="216"/>
      <c r="F5" s="218"/>
      <c r="G5" s="326"/>
      <c r="H5" s="183" t="s">
        <v>102</v>
      </c>
      <c r="I5" s="216"/>
      <c r="J5" s="218"/>
      <c r="K5" s="183" t="s">
        <v>104</v>
      </c>
      <c r="L5" s="216"/>
      <c r="M5" s="218"/>
    </row>
    <row r="6" spans="1:14" x14ac:dyDescent="0.4">
      <c r="A6" s="185" t="s">
        <v>146</v>
      </c>
      <c r="B6" s="219" t="s">
        <v>147</v>
      </c>
      <c r="C6" s="221" t="s">
        <v>155</v>
      </c>
      <c r="D6" s="185" t="s">
        <v>146</v>
      </c>
      <c r="E6" s="219" t="s">
        <v>147</v>
      </c>
      <c r="F6" s="221" t="s">
        <v>155</v>
      </c>
      <c r="G6" s="326"/>
      <c r="H6" s="185" t="s">
        <v>146</v>
      </c>
      <c r="I6" s="219" t="s">
        <v>147</v>
      </c>
      <c r="J6" s="221" t="s">
        <v>155</v>
      </c>
      <c r="K6" s="221" t="s">
        <v>146</v>
      </c>
      <c r="L6" s="219" t="s">
        <v>147</v>
      </c>
      <c r="M6" s="221" t="s">
        <v>155</v>
      </c>
    </row>
    <row r="7" spans="1:14" x14ac:dyDescent="0.4">
      <c r="A7" s="116">
        <v>30</v>
      </c>
      <c r="B7" s="117">
        <v>740300000</v>
      </c>
      <c r="C7" s="118">
        <v>1.831</v>
      </c>
      <c r="D7" s="116">
        <v>372</v>
      </c>
      <c r="E7" s="117">
        <v>8387175000</v>
      </c>
      <c r="F7" s="118">
        <v>2.3330000000000002</v>
      </c>
      <c r="G7" s="214" t="s">
        <v>262</v>
      </c>
      <c r="H7" s="116">
        <v>2344</v>
      </c>
      <c r="I7" s="117">
        <v>22545907472</v>
      </c>
      <c r="J7" s="118">
        <v>1.0549999999999999</v>
      </c>
      <c r="K7" s="116">
        <v>41</v>
      </c>
      <c r="L7" s="117">
        <v>194590044</v>
      </c>
      <c r="M7" s="118">
        <v>0.38700000000000001</v>
      </c>
    </row>
    <row r="8" spans="1:14" x14ac:dyDescent="0.4">
      <c r="A8" s="116">
        <v>1</v>
      </c>
      <c r="B8" s="117">
        <v>5000000</v>
      </c>
      <c r="C8" s="118">
        <v>0.5</v>
      </c>
      <c r="D8" s="116">
        <v>17</v>
      </c>
      <c r="E8" s="117">
        <v>97800000</v>
      </c>
      <c r="F8" s="118">
        <v>0.79300000000000004</v>
      </c>
      <c r="G8" s="214" t="s">
        <v>263</v>
      </c>
      <c r="H8" s="116">
        <v>57</v>
      </c>
      <c r="I8" s="117">
        <v>256524861</v>
      </c>
      <c r="J8" s="118">
        <v>0.93799999999999994</v>
      </c>
      <c r="K8" s="116">
        <v>2</v>
      </c>
      <c r="L8" s="117">
        <v>11955484</v>
      </c>
      <c r="M8" s="118">
        <v>1.2310000000000001</v>
      </c>
    </row>
    <row r="9" spans="1:14" x14ac:dyDescent="0.4">
      <c r="A9" s="116">
        <v>12</v>
      </c>
      <c r="B9" s="117">
        <v>99500000</v>
      </c>
      <c r="C9" s="118">
        <v>4.9749999999999996</v>
      </c>
      <c r="D9" s="116">
        <v>124</v>
      </c>
      <c r="E9" s="117">
        <v>985238000</v>
      </c>
      <c r="F9" s="118">
        <v>1.1779999999999999</v>
      </c>
      <c r="G9" s="214" t="s">
        <v>264</v>
      </c>
      <c r="H9" s="116">
        <v>576</v>
      </c>
      <c r="I9" s="117">
        <v>2257470800</v>
      </c>
      <c r="J9" s="118">
        <v>1.135</v>
      </c>
      <c r="K9" s="116">
        <v>3</v>
      </c>
      <c r="L9" s="117">
        <v>11846053</v>
      </c>
      <c r="M9" s="118">
        <v>0.63200000000000001</v>
      </c>
    </row>
    <row r="10" spans="1:14" x14ac:dyDescent="0.4">
      <c r="A10" s="116">
        <v>12</v>
      </c>
      <c r="B10" s="117">
        <v>165800000</v>
      </c>
      <c r="C10" s="118">
        <v>0.93400000000000005</v>
      </c>
      <c r="D10" s="116">
        <v>155</v>
      </c>
      <c r="E10" s="117">
        <v>2030000000</v>
      </c>
      <c r="F10" s="118">
        <v>0.624</v>
      </c>
      <c r="G10" s="214" t="s">
        <v>265</v>
      </c>
      <c r="H10" s="116">
        <v>1288</v>
      </c>
      <c r="I10" s="117">
        <v>7916549289</v>
      </c>
      <c r="J10" s="118">
        <v>0.876</v>
      </c>
      <c r="K10" s="116">
        <v>19</v>
      </c>
      <c r="L10" s="117">
        <v>72133305</v>
      </c>
      <c r="M10" s="118">
        <v>0.47699999999999998</v>
      </c>
      <c r="N10" s="113"/>
    </row>
    <row r="11" spans="1:14" x14ac:dyDescent="0.4">
      <c r="A11" s="116">
        <v>4</v>
      </c>
      <c r="B11" s="117">
        <v>22000000</v>
      </c>
      <c r="C11" s="118">
        <v>14.667</v>
      </c>
      <c r="D11" s="116">
        <v>17</v>
      </c>
      <c r="E11" s="117">
        <v>74300000</v>
      </c>
      <c r="F11" s="118">
        <v>1.327</v>
      </c>
      <c r="G11" s="214" t="s">
        <v>266</v>
      </c>
      <c r="H11" s="116">
        <v>122</v>
      </c>
      <c r="I11" s="117">
        <v>219214500</v>
      </c>
      <c r="J11" s="118">
        <v>0.69099999999999995</v>
      </c>
      <c r="K11" s="116">
        <v>1</v>
      </c>
      <c r="L11" s="117">
        <v>1864405</v>
      </c>
      <c r="M11" s="118">
        <v>0.41399999999999998</v>
      </c>
    </row>
    <row r="12" spans="1:14" x14ac:dyDescent="0.4">
      <c r="A12" s="116">
        <v>9</v>
      </c>
      <c r="B12" s="117">
        <v>75700000</v>
      </c>
      <c r="C12" s="118">
        <v>0.90700000000000003</v>
      </c>
      <c r="D12" s="116">
        <v>71</v>
      </c>
      <c r="E12" s="117">
        <v>658000000</v>
      </c>
      <c r="F12" s="118">
        <v>0.70499999999999996</v>
      </c>
      <c r="G12" s="215" t="s">
        <v>267</v>
      </c>
      <c r="H12" s="116">
        <v>429</v>
      </c>
      <c r="I12" s="117">
        <v>2252249841</v>
      </c>
      <c r="J12" s="118">
        <v>0.97499999999999998</v>
      </c>
      <c r="K12" s="116">
        <v>2</v>
      </c>
      <c r="L12" s="117">
        <v>7118242</v>
      </c>
      <c r="M12" s="118">
        <v>1.0469999999999999</v>
      </c>
    </row>
    <row r="13" spans="1:14" x14ac:dyDescent="0.4">
      <c r="A13" s="116">
        <v>1</v>
      </c>
      <c r="B13" s="117">
        <v>7300000</v>
      </c>
      <c r="C13" s="118">
        <v>0.221</v>
      </c>
      <c r="D13" s="116">
        <v>20</v>
      </c>
      <c r="E13" s="117">
        <v>207780000</v>
      </c>
      <c r="F13" s="118">
        <v>0.73299999999999998</v>
      </c>
      <c r="G13" s="214" t="s">
        <v>268</v>
      </c>
      <c r="H13" s="116">
        <v>119</v>
      </c>
      <c r="I13" s="117">
        <v>663306000</v>
      </c>
      <c r="J13" s="118">
        <v>0.98299999999999998</v>
      </c>
      <c r="K13" s="116"/>
      <c r="L13" s="117"/>
      <c r="M13" s="118"/>
    </row>
    <row r="14" spans="1:14" x14ac:dyDescent="0.4">
      <c r="A14" s="116">
        <v>3</v>
      </c>
      <c r="B14" s="117">
        <v>31760000</v>
      </c>
      <c r="C14" s="118" t="s">
        <v>158</v>
      </c>
      <c r="D14" s="116">
        <v>25</v>
      </c>
      <c r="E14" s="117">
        <v>160060000</v>
      </c>
      <c r="F14" s="118">
        <v>0.56899999999999995</v>
      </c>
      <c r="G14" s="214" t="s">
        <v>269</v>
      </c>
      <c r="H14" s="116">
        <v>144</v>
      </c>
      <c r="I14" s="117">
        <v>650935900</v>
      </c>
      <c r="J14" s="118">
        <v>0.94</v>
      </c>
      <c r="K14" s="116"/>
      <c r="L14" s="117"/>
      <c r="M14" s="118"/>
    </row>
    <row r="15" spans="1:14" x14ac:dyDescent="0.4">
      <c r="A15" s="116">
        <v>12</v>
      </c>
      <c r="B15" s="117">
        <v>122000000</v>
      </c>
      <c r="C15" s="118">
        <v>1.1719999999999999</v>
      </c>
      <c r="D15" s="116">
        <v>168</v>
      </c>
      <c r="E15" s="117">
        <v>1617500000</v>
      </c>
      <c r="F15" s="118">
        <v>1.236</v>
      </c>
      <c r="G15" s="214" t="s">
        <v>270</v>
      </c>
      <c r="H15" s="116">
        <v>555</v>
      </c>
      <c r="I15" s="117">
        <v>3081865750</v>
      </c>
      <c r="J15" s="118">
        <v>1.163</v>
      </c>
      <c r="K15" s="116">
        <v>3</v>
      </c>
      <c r="L15" s="117">
        <v>2619102</v>
      </c>
      <c r="M15" s="118">
        <v>0.11899999999999999</v>
      </c>
    </row>
    <row r="16" spans="1:14" x14ac:dyDescent="0.4">
      <c r="A16" s="116"/>
      <c r="B16" s="117"/>
      <c r="C16" s="118"/>
      <c r="D16" s="116">
        <v>5</v>
      </c>
      <c r="E16" s="117">
        <v>30700000</v>
      </c>
      <c r="F16" s="118">
        <v>10.233000000000001</v>
      </c>
      <c r="G16" s="214" t="s">
        <v>271</v>
      </c>
      <c r="H16" s="116">
        <v>58</v>
      </c>
      <c r="I16" s="117">
        <v>215792000</v>
      </c>
      <c r="J16" s="118">
        <v>0.70499999999999996</v>
      </c>
      <c r="K16" s="116"/>
      <c r="L16" s="117"/>
      <c r="M16" s="118"/>
      <c r="N16" s="113"/>
    </row>
    <row r="17" spans="1:13" x14ac:dyDescent="0.4">
      <c r="A17" s="116">
        <v>2</v>
      </c>
      <c r="B17" s="117">
        <v>15000000</v>
      </c>
      <c r="C17" s="118">
        <v>1.1539999999999999</v>
      </c>
      <c r="D17" s="116">
        <v>15</v>
      </c>
      <c r="E17" s="117">
        <v>87600000</v>
      </c>
      <c r="F17" s="118">
        <v>0.78900000000000003</v>
      </c>
      <c r="G17" s="214" t="s">
        <v>272</v>
      </c>
      <c r="H17" s="116">
        <v>89</v>
      </c>
      <c r="I17" s="117">
        <v>326010800</v>
      </c>
      <c r="J17" s="118">
        <v>0.95199999999999996</v>
      </c>
      <c r="K17" s="116"/>
      <c r="L17" s="117"/>
      <c r="M17" s="118"/>
    </row>
    <row r="18" spans="1:13" x14ac:dyDescent="0.4">
      <c r="A18" s="116">
        <v>2</v>
      </c>
      <c r="B18" s="117">
        <v>23000000</v>
      </c>
      <c r="C18" s="118">
        <v>1.4470000000000001</v>
      </c>
      <c r="D18" s="116">
        <v>55</v>
      </c>
      <c r="E18" s="117">
        <v>320890000</v>
      </c>
      <c r="F18" s="118">
        <v>1.619</v>
      </c>
      <c r="G18" s="215" t="s">
        <v>273</v>
      </c>
      <c r="H18" s="116">
        <v>171</v>
      </c>
      <c r="I18" s="117">
        <v>605908600</v>
      </c>
      <c r="J18" s="118">
        <v>1.1930000000000001</v>
      </c>
      <c r="K18" s="116"/>
      <c r="L18" s="117"/>
      <c r="M18" s="118"/>
    </row>
    <row r="19" spans="1:13" x14ac:dyDescent="0.4">
      <c r="A19" s="116">
        <v>4</v>
      </c>
      <c r="B19" s="117">
        <v>50000000</v>
      </c>
      <c r="C19" s="118">
        <v>0.86199999999999999</v>
      </c>
      <c r="D19" s="116">
        <v>76</v>
      </c>
      <c r="E19" s="117">
        <v>605541040</v>
      </c>
      <c r="F19" s="118">
        <v>0.54400000000000004</v>
      </c>
      <c r="G19" s="214" t="s">
        <v>274</v>
      </c>
      <c r="H19" s="116">
        <v>597</v>
      </c>
      <c r="I19" s="117">
        <v>2787763200</v>
      </c>
      <c r="J19" s="118">
        <v>0.92400000000000004</v>
      </c>
      <c r="K19" s="116">
        <v>1</v>
      </c>
      <c r="L19" s="117">
        <v>901585</v>
      </c>
      <c r="M19" s="118">
        <v>0.08</v>
      </c>
    </row>
    <row r="20" spans="1:13" x14ac:dyDescent="0.4">
      <c r="A20" s="116">
        <v>3</v>
      </c>
      <c r="B20" s="117">
        <v>40000000</v>
      </c>
      <c r="C20" s="118">
        <v>3.3330000000000002</v>
      </c>
      <c r="D20" s="116">
        <v>37</v>
      </c>
      <c r="E20" s="117">
        <v>379590000</v>
      </c>
      <c r="F20" s="118">
        <v>0.65800000000000003</v>
      </c>
      <c r="G20" s="214" t="s">
        <v>275</v>
      </c>
      <c r="H20" s="116">
        <v>633</v>
      </c>
      <c r="I20" s="117">
        <v>3177120200</v>
      </c>
      <c r="J20" s="118">
        <v>0.71399999999999997</v>
      </c>
      <c r="K20" s="116">
        <v>11</v>
      </c>
      <c r="L20" s="117">
        <v>47375730</v>
      </c>
      <c r="M20" s="118">
        <v>2.1619999999999999</v>
      </c>
    </row>
    <row r="21" spans="1:13" x14ac:dyDescent="0.4">
      <c r="A21" s="116">
        <v>1</v>
      </c>
      <c r="B21" s="117">
        <v>2500000</v>
      </c>
      <c r="C21" s="118" t="s">
        <v>158</v>
      </c>
      <c r="D21" s="116">
        <v>8</v>
      </c>
      <c r="E21" s="117">
        <v>17400000</v>
      </c>
      <c r="F21" s="118" t="s">
        <v>158</v>
      </c>
      <c r="G21" s="214" t="s">
        <v>276</v>
      </c>
      <c r="H21" s="116">
        <v>7</v>
      </c>
      <c r="I21" s="117">
        <v>14188000</v>
      </c>
      <c r="J21" s="118">
        <v>40.536999999999999</v>
      </c>
      <c r="K21" s="116"/>
      <c r="L21" s="117"/>
      <c r="M21" s="118"/>
    </row>
    <row r="22" spans="1:13" x14ac:dyDescent="0.4">
      <c r="A22" s="116">
        <v>27</v>
      </c>
      <c r="B22" s="117">
        <v>328000000</v>
      </c>
      <c r="C22" s="118">
        <v>1.84</v>
      </c>
      <c r="D22" s="116">
        <v>260</v>
      </c>
      <c r="E22" s="117">
        <v>2661930000</v>
      </c>
      <c r="F22" s="118">
        <v>1.2090000000000001</v>
      </c>
      <c r="G22" s="214" t="s">
        <v>277</v>
      </c>
      <c r="H22" s="116">
        <v>1168</v>
      </c>
      <c r="I22" s="117">
        <v>6188530671</v>
      </c>
      <c r="J22" s="118">
        <v>1.0209999999999999</v>
      </c>
      <c r="K22" s="116">
        <v>6</v>
      </c>
      <c r="L22" s="117">
        <v>24004346</v>
      </c>
      <c r="M22" s="118">
        <v>0.52900000000000003</v>
      </c>
    </row>
    <row r="23" spans="1:13" x14ac:dyDescent="0.4">
      <c r="A23" s="116">
        <v>1</v>
      </c>
      <c r="B23" s="117">
        <v>10000000</v>
      </c>
      <c r="C23" s="118">
        <v>0.27800000000000002</v>
      </c>
      <c r="D23" s="116">
        <v>26</v>
      </c>
      <c r="E23" s="117">
        <v>233900000</v>
      </c>
      <c r="F23" s="118">
        <v>0.875</v>
      </c>
      <c r="G23" s="214" t="s">
        <v>278</v>
      </c>
      <c r="H23" s="116">
        <v>294</v>
      </c>
      <c r="I23" s="117">
        <v>1039285400</v>
      </c>
      <c r="J23" s="118">
        <v>0.66200000000000003</v>
      </c>
      <c r="K23" s="116">
        <v>1</v>
      </c>
      <c r="L23" s="117">
        <v>3255744</v>
      </c>
      <c r="M23" s="118" t="s">
        <v>158</v>
      </c>
    </row>
    <row r="24" spans="1:13" x14ac:dyDescent="0.4">
      <c r="A24" s="116">
        <v>3</v>
      </c>
      <c r="B24" s="117">
        <v>43900000</v>
      </c>
      <c r="C24" s="118">
        <v>1.6879999999999999</v>
      </c>
      <c r="D24" s="116">
        <v>59</v>
      </c>
      <c r="E24" s="117">
        <v>691330000</v>
      </c>
      <c r="F24" s="118">
        <v>1.3029999999999999</v>
      </c>
      <c r="G24" s="214" t="s">
        <v>279</v>
      </c>
      <c r="H24" s="116">
        <v>216</v>
      </c>
      <c r="I24" s="117">
        <v>1345973200</v>
      </c>
      <c r="J24" s="118">
        <v>1.2889999999999999</v>
      </c>
      <c r="K24" s="116">
        <v>1</v>
      </c>
      <c r="L24" s="117">
        <v>5699674</v>
      </c>
      <c r="M24" s="118" t="s">
        <v>158</v>
      </c>
    </row>
    <row r="25" spans="1:13" x14ac:dyDescent="0.4">
      <c r="A25" s="116">
        <v>1</v>
      </c>
      <c r="B25" s="117">
        <v>10000000</v>
      </c>
      <c r="C25" s="118">
        <v>0.5</v>
      </c>
      <c r="D25" s="116">
        <v>8</v>
      </c>
      <c r="E25" s="117">
        <v>73000000</v>
      </c>
      <c r="F25" s="118">
        <v>0.57099999999999995</v>
      </c>
      <c r="G25" s="214" t="s">
        <v>280</v>
      </c>
      <c r="H25" s="116">
        <v>96</v>
      </c>
      <c r="I25" s="117">
        <v>363238500</v>
      </c>
      <c r="J25" s="118">
        <v>0.85299999999999998</v>
      </c>
      <c r="K25" s="116"/>
      <c r="L25" s="117"/>
      <c r="M25" s="118"/>
    </row>
    <row r="26" spans="1:13" x14ac:dyDescent="0.4">
      <c r="A26" s="116"/>
      <c r="B26" s="117"/>
      <c r="C26" s="118"/>
      <c r="D26" s="116">
        <v>9</v>
      </c>
      <c r="E26" s="117">
        <v>22100000</v>
      </c>
      <c r="F26" s="118">
        <v>0.76800000000000002</v>
      </c>
      <c r="G26" s="214" t="s">
        <v>281</v>
      </c>
      <c r="H26" s="116">
        <v>61</v>
      </c>
      <c r="I26" s="117">
        <v>115847900</v>
      </c>
      <c r="J26" s="118">
        <v>0.879</v>
      </c>
      <c r="K26" s="116"/>
      <c r="L26" s="117"/>
      <c r="M26" s="118"/>
    </row>
    <row r="27" spans="1:13" x14ac:dyDescent="0.4">
      <c r="A27" s="116">
        <v>2</v>
      </c>
      <c r="B27" s="117">
        <v>17000000</v>
      </c>
      <c r="C27" s="118">
        <v>1.1719999999999999</v>
      </c>
      <c r="D27" s="116">
        <v>12</v>
      </c>
      <c r="E27" s="117">
        <v>91000000</v>
      </c>
      <c r="F27" s="118">
        <v>0.73199999999999998</v>
      </c>
      <c r="G27" s="214" t="s">
        <v>282</v>
      </c>
      <c r="H27" s="116">
        <v>105</v>
      </c>
      <c r="I27" s="117">
        <v>439230443</v>
      </c>
      <c r="J27" s="118">
        <v>0.96499999999999997</v>
      </c>
      <c r="K27" s="116"/>
      <c r="L27" s="117"/>
      <c r="M27" s="118"/>
    </row>
    <row r="28" spans="1:13" x14ac:dyDescent="0.4">
      <c r="A28" s="116">
        <v>6</v>
      </c>
      <c r="B28" s="117">
        <v>28380000</v>
      </c>
      <c r="C28" s="118">
        <v>2.8410000000000002</v>
      </c>
      <c r="D28" s="116">
        <v>99</v>
      </c>
      <c r="E28" s="117">
        <v>640920000</v>
      </c>
      <c r="F28" s="118">
        <v>1.4490000000000001</v>
      </c>
      <c r="G28" s="214" t="s">
        <v>283</v>
      </c>
      <c r="H28" s="116">
        <v>379</v>
      </c>
      <c r="I28" s="117">
        <v>1671559100</v>
      </c>
      <c r="J28" s="118">
        <v>1.159</v>
      </c>
      <c r="K28" s="116">
        <v>2</v>
      </c>
      <c r="L28" s="117">
        <v>7862302</v>
      </c>
      <c r="M28" s="118">
        <v>0.53</v>
      </c>
    </row>
    <row r="29" spans="1:13" x14ac:dyDescent="0.4">
      <c r="A29" s="116">
        <v>3</v>
      </c>
      <c r="B29" s="117">
        <v>8870000</v>
      </c>
      <c r="C29" s="118">
        <v>2.218</v>
      </c>
      <c r="D29" s="116">
        <v>31</v>
      </c>
      <c r="E29" s="117">
        <v>162430000</v>
      </c>
      <c r="F29" s="118">
        <v>0.92</v>
      </c>
      <c r="G29" s="214" t="s">
        <v>284</v>
      </c>
      <c r="H29" s="116">
        <v>142</v>
      </c>
      <c r="I29" s="117">
        <v>440330400</v>
      </c>
      <c r="J29" s="118">
        <v>1.054</v>
      </c>
      <c r="K29" s="116">
        <v>1</v>
      </c>
      <c r="L29" s="117">
        <v>4555534</v>
      </c>
      <c r="M29" s="118">
        <v>6.556</v>
      </c>
    </row>
    <row r="30" spans="1:13" x14ac:dyDescent="0.4">
      <c r="A30" s="116">
        <v>5</v>
      </c>
      <c r="B30" s="117">
        <v>50860000</v>
      </c>
      <c r="C30" s="118">
        <v>0.54800000000000004</v>
      </c>
      <c r="D30" s="116">
        <v>109</v>
      </c>
      <c r="E30" s="117">
        <v>1125030000</v>
      </c>
      <c r="F30" s="118">
        <v>1</v>
      </c>
      <c r="G30" s="214" t="s">
        <v>285</v>
      </c>
      <c r="H30" s="116">
        <v>939</v>
      </c>
      <c r="I30" s="117">
        <v>7422291917</v>
      </c>
      <c r="J30" s="118">
        <v>0.91600000000000004</v>
      </c>
      <c r="K30" s="116">
        <v>6</v>
      </c>
      <c r="L30" s="117">
        <v>40629437</v>
      </c>
      <c r="M30" s="118">
        <v>6.8150000000000004</v>
      </c>
    </row>
    <row r="31" spans="1:13" x14ac:dyDescent="0.4">
      <c r="A31" s="116"/>
      <c r="B31" s="117"/>
      <c r="C31" s="118"/>
      <c r="D31" s="116"/>
      <c r="E31" s="117"/>
      <c r="F31" s="118"/>
      <c r="G31" s="214" t="s">
        <v>286</v>
      </c>
      <c r="H31" s="116">
        <v>2</v>
      </c>
      <c r="I31" s="117">
        <v>1287500</v>
      </c>
      <c r="J31" s="118">
        <v>0.41099999999999998</v>
      </c>
      <c r="K31" s="116"/>
      <c r="L31" s="117"/>
      <c r="M31" s="118"/>
    </row>
    <row r="32" spans="1:13" x14ac:dyDescent="0.4">
      <c r="A32" s="116">
        <v>8</v>
      </c>
      <c r="B32" s="117">
        <v>60000000</v>
      </c>
      <c r="C32" s="118">
        <v>6.6669999999999998</v>
      </c>
      <c r="D32" s="116">
        <v>86</v>
      </c>
      <c r="E32" s="117">
        <v>807730000</v>
      </c>
      <c r="F32" s="118">
        <v>2.4020000000000001</v>
      </c>
      <c r="G32" s="214" t="s">
        <v>287</v>
      </c>
      <c r="H32" s="116">
        <v>285</v>
      </c>
      <c r="I32" s="117">
        <v>1640929367</v>
      </c>
      <c r="J32" s="118">
        <v>1.357</v>
      </c>
      <c r="K32" s="116">
        <v>2</v>
      </c>
      <c r="L32" s="117">
        <v>10761669</v>
      </c>
      <c r="M32" s="118" t="s">
        <v>158</v>
      </c>
    </row>
    <row r="33" spans="1:14" x14ac:dyDescent="0.4">
      <c r="A33" s="116"/>
      <c r="B33" s="117"/>
      <c r="C33" s="118"/>
      <c r="D33" s="116">
        <v>1</v>
      </c>
      <c r="E33" s="117">
        <v>6000000</v>
      </c>
      <c r="F33" s="118">
        <v>0.66700000000000004</v>
      </c>
      <c r="G33" s="214" t="s">
        <v>288</v>
      </c>
      <c r="H33" s="116">
        <v>5</v>
      </c>
      <c r="I33" s="117">
        <v>8156400</v>
      </c>
      <c r="J33" s="118">
        <v>0.43099999999999999</v>
      </c>
      <c r="K33" s="116"/>
      <c r="L33" s="117"/>
      <c r="M33" s="118"/>
    </row>
    <row r="34" spans="1:14" x14ac:dyDescent="0.4">
      <c r="A34" s="116"/>
      <c r="B34" s="117"/>
      <c r="C34" s="118"/>
      <c r="D34" s="116">
        <v>6</v>
      </c>
      <c r="E34" s="117">
        <v>30000000</v>
      </c>
      <c r="F34" s="118">
        <v>0.78100000000000003</v>
      </c>
      <c r="G34" s="214" t="s">
        <v>289</v>
      </c>
      <c r="H34" s="116">
        <v>17</v>
      </c>
      <c r="I34" s="117">
        <v>74771200</v>
      </c>
      <c r="J34" s="118">
        <v>1.1910000000000001</v>
      </c>
      <c r="K34" s="116">
        <v>1</v>
      </c>
      <c r="L34" s="117">
        <v>8331668</v>
      </c>
      <c r="M34" s="118" t="s">
        <v>158</v>
      </c>
    </row>
    <row r="35" spans="1:14" x14ac:dyDescent="0.4">
      <c r="A35" s="116">
        <v>1</v>
      </c>
      <c r="B35" s="117">
        <v>10000000</v>
      </c>
      <c r="C35" s="118" t="s">
        <v>158</v>
      </c>
      <c r="D35" s="116">
        <v>3</v>
      </c>
      <c r="E35" s="117">
        <v>30000000</v>
      </c>
      <c r="F35" s="118">
        <v>2.3079999999999998</v>
      </c>
      <c r="G35" s="214" t="s">
        <v>290</v>
      </c>
      <c r="H35" s="116">
        <v>6</v>
      </c>
      <c r="I35" s="117">
        <v>27333000</v>
      </c>
      <c r="J35" s="118">
        <v>1.5389999999999999</v>
      </c>
      <c r="K35" s="116"/>
      <c r="L35" s="117"/>
      <c r="M35" s="118"/>
    </row>
    <row r="36" spans="1:14" x14ac:dyDescent="0.4">
      <c r="A36" s="116">
        <v>2</v>
      </c>
      <c r="B36" s="117">
        <v>20000000</v>
      </c>
      <c r="C36" s="118">
        <v>3.3330000000000002</v>
      </c>
      <c r="D36" s="116">
        <v>14</v>
      </c>
      <c r="E36" s="117">
        <v>116500000</v>
      </c>
      <c r="F36" s="118">
        <v>0.995</v>
      </c>
      <c r="G36" s="214" t="s">
        <v>291</v>
      </c>
      <c r="H36" s="116">
        <v>76</v>
      </c>
      <c r="I36" s="117">
        <v>296124000</v>
      </c>
      <c r="J36" s="118">
        <v>1.0629999999999999</v>
      </c>
      <c r="K36" s="116"/>
      <c r="L36" s="117"/>
      <c r="M36" s="118"/>
      <c r="N36" s="113"/>
    </row>
    <row r="37" spans="1:14" x14ac:dyDescent="0.4">
      <c r="A37" s="116">
        <v>2</v>
      </c>
      <c r="B37" s="117">
        <v>25000000</v>
      </c>
      <c r="C37" s="118">
        <v>1.4710000000000001</v>
      </c>
      <c r="D37" s="116">
        <v>30</v>
      </c>
      <c r="E37" s="117">
        <v>190750000</v>
      </c>
      <c r="F37" s="118">
        <v>1.155</v>
      </c>
      <c r="G37" s="214" t="s">
        <v>292</v>
      </c>
      <c r="H37" s="116">
        <v>113</v>
      </c>
      <c r="I37" s="117">
        <v>444739400</v>
      </c>
      <c r="J37" s="118">
        <v>1.147</v>
      </c>
      <c r="K37" s="116"/>
      <c r="L37" s="117"/>
      <c r="M37" s="118"/>
    </row>
    <row r="38" spans="1:14" x14ac:dyDescent="0.4">
      <c r="A38" s="116">
        <v>5</v>
      </c>
      <c r="B38" s="117">
        <v>34400000</v>
      </c>
      <c r="C38" s="118">
        <v>2.2930000000000001</v>
      </c>
      <c r="D38" s="116">
        <v>55</v>
      </c>
      <c r="E38" s="117">
        <v>381000000</v>
      </c>
      <c r="F38" s="118">
        <v>1.0449999999999999</v>
      </c>
      <c r="G38" s="215" t="s">
        <v>293</v>
      </c>
      <c r="H38" s="116">
        <v>259</v>
      </c>
      <c r="I38" s="117">
        <v>1026720404</v>
      </c>
      <c r="J38" s="118">
        <v>1.17</v>
      </c>
      <c r="K38" s="116"/>
      <c r="L38" s="117"/>
      <c r="M38" s="118"/>
    </row>
    <row r="39" spans="1:14" x14ac:dyDescent="0.4">
      <c r="A39" s="116">
        <v>1</v>
      </c>
      <c r="B39" s="117">
        <v>3000000</v>
      </c>
      <c r="C39" s="118">
        <v>1.579</v>
      </c>
      <c r="D39" s="116">
        <v>8</v>
      </c>
      <c r="E39" s="117">
        <v>56750000</v>
      </c>
      <c r="F39" s="118">
        <v>2.4780000000000002</v>
      </c>
      <c r="G39" s="214" t="s">
        <v>294</v>
      </c>
      <c r="H39" s="116">
        <v>33</v>
      </c>
      <c r="I39" s="117">
        <v>115355000</v>
      </c>
      <c r="J39" s="118">
        <v>1.2849999999999999</v>
      </c>
      <c r="K39" s="116"/>
      <c r="L39" s="117"/>
      <c r="M39" s="118"/>
    </row>
    <row r="40" spans="1:14" x14ac:dyDescent="0.4">
      <c r="A40" s="210">
        <v>163</v>
      </c>
      <c r="B40" s="211">
        <v>2049270000</v>
      </c>
      <c r="C40" s="213">
        <v>1.50317980767114</v>
      </c>
      <c r="D40" s="210">
        <v>1981</v>
      </c>
      <c r="E40" s="211">
        <v>22979944040</v>
      </c>
      <c r="F40" s="213">
        <v>1.22457372900341</v>
      </c>
      <c r="G40" s="143" t="s">
        <v>295</v>
      </c>
      <c r="H40" s="210">
        <v>11385</v>
      </c>
      <c r="I40" s="211">
        <v>69632511015</v>
      </c>
      <c r="J40" s="213">
        <v>0.98715788376632896</v>
      </c>
      <c r="K40" s="210">
        <v>103</v>
      </c>
      <c r="L40" s="211">
        <v>455504324</v>
      </c>
      <c r="M40" s="213">
        <v>0.54953730001797596</v>
      </c>
    </row>
    <row r="41" spans="1:14" x14ac:dyDescent="0.4">
      <c r="A41" s="116"/>
      <c r="B41" s="117"/>
      <c r="C41" s="118"/>
      <c r="D41" s="116"/>
      <c r="E41" s="117"/>
      <c r="F41" s="118"/>
      <c r="G41" s="214" t="s">
        <v>296</v>
      </c>
      <c r="H41" s="116"/>
      <c r="I41" s="117"/>
      <c r="J41" s="118"/>
      <c r="K41" s="116"/>
      <c r="L41" s="117"/>
      <c r="M41" s="118"/>
    </row>
    <row r="42" spans="1:14" x14ac:dyDescent="0.4">
      <c r="A42" s="116"/>
      <c r="B42" s="117"/>
      <c r="C42" s="118"/>
      <c r="D42" s="116"/>
      <c r="E42" s="117"/>
      <c r="F42" s="118"/>
      <c r="G42" s="214" t="s">
        <v>297</v>
      </c>
      <c r="H42" s="116"/>
      <c r="I42" s="117"/>
      <c r="J42" s="118"/>
      <c r="K42" s="116"/>
      <c r="L42" s="117"/>
      <c r="M42" s="118"/>
    </row>
    <row r="43" spans="1:14" x14ac:dyDescent="0.4">
      <c r="A43" s="116"/>
      <c r="B43" s="117"/>
      <c r="C43" s="118"/>
      <c r="D43" s="116">
        <v>11</v>
      </c>
      <c r="E43" s="117">
        <v>50560000</v>
      </c>
      <c r="F43" s="118">
        <v>0.99099999999999999</v>
      </c>
      <c r="G43" s="214" t="s">
        <v>298</v>
      </c>
      <c r="H43" s="116">
        <v>51</v>
      </c>
      <c r="I43" s="117">
        <v>135200000</v>
      </c>
      <c r="J43" s="118">
        <v>0.98199999999999998</v>
      </c>
      <c r="K43" s="116"/>
      <c r="L43" s="117"/>
      <c r="M43" s="118"/>
    </row>
    <row r="44" spans="1:14" x14ac:dyDescent="0.4">
      <c r="A44" s="116"/>
      <c r="B44" s="117"/>
      <c r="C44" s="118"/>
      <c r="D44" s="116">
        <v>3</v>
      </c>
      <c r="E44" s="117">
        <v>15000000</v>
      </c>
      <c r="F44" s="118">
        <v>0.47499999999999998</v>
      </c>
      <c r="G44" s="214" t="s">
        <v>299</v>
      </c>
      <c r="H44" s="116">
        <v>31</v>
      </c>
      <c r="I44" s="117">
        <v>75251000</v>
      </c>
      <c r="J44" s="118">
        <v>0.94499999999999995</v>
      </c>
      <c r="K44" s="116"/>
      <c r="L44" s="117"/>
      <c r="M44" s="118"/>
    </row>
    <row r="45" spans="1:14" x14ac:dyDescent="0.4">
      <c r="A45" s="116"/>
      <c r="B45" s="117"/>
      <c r="C45" s="118"/>
      <c r="D45" s="116">
        <v>1</v>
      </c>
      <c r="E45" s="117">
        <v>3000000</v>
      </c>
      <c r="F45" s="118" t="s">
        <v>158</v>
      </c>
      <c r="G45" s="214" t="s">
        <v>300</v>
      </c>
      <c r="H45" s="116">
        <v>2</v>
      </c>
      <c r="I45" s="117">
        <v>3782000</v>
      </c>
      <c r="J45" s="118">
        <v>2.1419999999999999</v>
      </c>
      <c r="K45" s="116"/>
      <c r="L45" s="117"/>
      <c r="M45" s="118"/>
    </row>
    <row r="46" spans="1:14" x14ac:dyDescent="0.4">
      <c r="A46" s="210"/>
      <c r="B46" s="211"/>
      <c r="C46" s="213"/>
      <c r="D46" s="210">
        <v>15</v>
      </c>
      <c r="E46" s="211">
        <v>68560000</v>
      </c>
      <c r="F46" s="213">
        <v>0.83002421307506002</v>
      </c>
      <c r="G46" s="143" t="s">
        <v>295</v>
      </c>
      <c r="H46" s="210">
        <v>84</v>
      </c>
      <c r="I46" s="211">
        <v>214233000</v>
      </c>
      <c r="J46" s="213">
        <v>0.97769269034004003</v>
      </c>
      <c r="K46" s="210"/>
      <c r="L46" s="211"/>
      <c r="M46" s="213"/>
    </row>
    <row r="47" spans="1:14" x14ac:dyDescent="0.4">
      <c r="A47" s="187">
        <v>163</v>
      </c>
      <c r="B47" s="222">
        <v>2049270000</v>
      </c>
      <c r="C47" s="224">
        <v>1.4875761293273</v>
      </c>
      <c r="D47" s="187">
        <v>1996</v>
      </c>
      <c r="E47" s="222">
        <v>23048504040</v>
      </c>
      <c r="F47" s="224">
        <v>1.22284466880458</v>
      </c>
      <c r="G47" s="225" t="s">
        <v>204</v>
      </c>
      <c r="H47" s="187">
        <v>11469</v>
      </c>
      <c r="I47" s="222">
        <v>69846744015</v>
      </c>
      <c r="J47" s="224">
        <v>0.98712857206333504</v>
      </c>
      <c r="K47" s="187">
        <v>103</v>
      </c>
      <c r="L47" s="222">
        <v>455504324</v>
      </c>
      <c r="M47" s="224">
        <v>0.548378865402257</v>
      </c>
    </row>
    <row r="51" spans="7:7" x14ac:dyDescent="0.4">
      <c r="G51" s="236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目次</vt:lpstr>
      <vt:lpstr>1.金融機関店舗別保証承諾額ベスト100</vt:lpstr>
      <vt:lpstr>2.金融機関店舗別保証債務残高ベスト100 </vt:lpstr>
      <vt:lpstr>3.保証状況</vt:lpstr>
      <vt:lpstr>4.金額別、期間別保証状況</vt:lpstr>
      <vt:lpstr>5.資金使途別、新規・継続別、業種別保証状況</vt:lpstr>
      <vt:lpstr>6.制度別保証状況</vt:lpstr>
      <vt:lpstr>7.金融機関別保証状況 </vt:lpstr>
      <vt:lpstr>8.市町村制度別保証状況 </vt:lpstr>
      <vt:lpstr>9.市町村別保証状況  </vt:lpstr>
      <vt:lpstr>'1.金融機関店舗別保証承諾額ベスト100'!Print_Area</vt:lpstr>
      <vt:lpstr>'3.保証状況'!Print_Area</vt:lpstr>
      <vt:lpstr>'6.制度別保証状況'!Print_Area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千葉県信用保証協会</dc:creator>
  <cp:lastModifiedBy>千葉県信用保証協会</cp:lastModifiedBy>
  <cp:lastPrinted>2025-02-05T01:54:52Z</cp:lastPrinted>
  <dcterms:created xsi:type="dcterms:W3CDTF">2024-03-14T02:49:14Z</dcterms:created>
  <dcterms:modified xsi:type="dcterms:W3CDTF">2025-02-06T06:01:56Z</dcterms:modified>
</cp:coreProperties>
</file>