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\\200.0.1.3\【新_52】_企画部\【経営企画課】\経営企画課（専用）\広報関係\★月報\R6年度\202503\統計データ\"/>
    </mc:Choice>
  </mc:AlternateContent>
  <xr:revisionPtr revIDLastSave="0" documentId="13_ncr:1_{7EB38BAB-A034-47EC-8D7E-7BF8E4EB6F93}" xr6:coauthVersionLast="36" xr6:coauthVersionMax="36" xr10:uidLastSave="{00000000-0000-0000-0000-000000000000}"/>
  <bookViews>
    <workbookView xWindow="0" yWindow="0" windowWidth="28800" windowHeight="11760" tabRatio="668" firstSheet="5" activeTab="9" xr2:uid="{3F8D38B8-FBE2-4E1D-BD35-F170418D43B9}"/>
  </bookViews>
  <sheets>
    <sheet name="目次" sheetId="1" r:id="rId1"/>
    <sheet name="1.金融機関店舗別保証承諾額ベスト100" sheetId="12" r:id="rId2"/>
    <sheet name="2.金融機関店舗別保証債務残高ベスト100 " sheetId="13" r:id="rId3"/>
    <sheet name="3.保証状況" sheetId="14" r:id="rId4"/>
    <sheet name="4.金額別、期間別保証状況" sheetId="15" r:id="rId5"/>
    <sheet name="5.資金使途別、新規・継続別、業種別保証状況" sheetId="16" r:id="rId6"/>
    <sheet name="6.制度別保証状況" sheetId="17" r:id="rId7"/>
    <sheet name="7.金融機関別保証状況 " sheetId="18" r:id="rId8"/>
    <sheet name="8.市町村制度別保証状況 " sheetId="19" r:id="rId9"/>
    <sheet name="9.市町村別保証状況  " sheetId="20" r:id="rId10"/>
  </sheets>
  <definedNames>
    <definedName name="_xlnm.Print_Area" localSheetId="1">'1.金融機関店舗別保証承諾額ベスト100'!$A$1:$I$54</definedName>
    <definedName name="_xlnm.Print_Area" localSheetId="3">'3.保証状況'!$A$1:$M$43</definedName>
    <definedName name="_xlnm.Print_Area" localSheetId="6">'6.制度別保証状況'!$A$1:$M$45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" i="20" l="1"/>
  <c r="L1" i="19"/>
  <c r="L1" i="18"/>
  <c r="L1" i="17" l="1"/>
  <c r="K1" i="16"/>
  <c r="G1" i="15"/>
  <c r="L1" i="14"/>
  <c r="H1" i="13"/>
  <c r="H1" i="12"/>
</calcChain>
</file>

<file path=xl/sharedStrings.xml><?xml version="1.0" encoding="utf-8"?>
<sst xmlns="http://schemas.openxmlformats.org/spreadsheetml/2006/main" count="1057" uniqueCount="519">
  <si>
    <t>1.金融機関店舗別保証承諾額ベスト100</t>
    <rPh sb="2" eb="6">
      <t>キンユウキカン</t>
    </rPh>
    <rPh sb="6" eb="8">
      <t>テンポ</t>
    </rPh>
    <rPh sb="8" eb="9">
      <t>ベツ</t>
    </rPh>
    <rPh sb="9" eb="13">
      <t>ホショウショウダク</t>
    </rPh>
    <rPh sb="13" eb="14">
      <t>ガク</t>
    </rPh>
    <phoneticPr fontId="7"/>
  </si>
  <si>
    <t>2.金融機関店舗別保証債務残高ベスト100</t>
    <rPh sb="2" eb="6">
      <t>キンユウキカン</t>
    </rPh>
    <rPh sb="6" eb="8">
      <t>テンポ</t>
    </rPh>
    <rPh sb="8" eb="9">
      <t>ベツ</t>
    </rPh>
    <rPh sb="9" eb="11">
      <t>ホショウ</t>
    </rPh>
    <rPh sb="11" eb="13">
      <t>サイム</t>
    </rPh>
    <rPh sb="13" eb="15">
      <t>ザンダカ</t>
    </rPh>
    <phoneticPr fontId="7"/>
  </si>
  <si>
    <t>3.保証状況</t>
    <rPh sb="2" eb="6">
      <t>ホショウジョウキョウ</t>
    </rPh>
    <phoneticPr fontId="7"/>
  </si>
  <si>
    <t>4.金額別、期間別保証状況</t>
    <rPh sb="2" eb="5">
      <t>キンガクベツ</t>
    </rPh>
    <rPh sb="6" eb="9">
      <t>キカンベツ</t>
    </rPh>
    <rPh sb="9" eb="13">
      <t>ホショウジョウキョウ</t>
    </rPh>
    <phoneticPr fontId="7"/>
  </si>
  <si>
    <t>5.資金使途別、新規・継続別、業種別保証状況</t>
    <rPh sb="2" eb="6">
      <t>シキンシト</t>
    </rPh>
    <rPh sb="6" eb="7">
      <t>ベツ</t>
    </rPh>
    <rPh sb="8" eb="10">
      <t>シンキ</t>
    </rPh>
    <rPh sb="11" eb="13">
      <t>ケイゾク</t>
    </rPh>
    <rPh sb="13" eb="14">
      <t>ベツ</t>
    </rPh>
    <rPh sb="15" eb="18">
      <t>ギョウシュベツ</t>
    </rPh>
    <rPh sb="18" eb="22">
      <t>ホショウジョウキョウ</t>
    </rPh>
    <phoneticPr fontId="7"/>
  </si>
  <si>
    <t>6.制度別保証状況</t>
    <rPh sb="2" eb="4">
      <t>セイド</t>
    </rPh>
    <rPh sb="4" eb="5">
      <t>ベツ</t>
    </rPh>
    <rPh sb="5" eb="7">
      <t>ホショウ</t>
    </rPh>
    <rPh sb="7" eb="9">
      <t>ジョウキョウ</t>
    </rPh>
    <phoneticPr fontId="7"/>
  </si>
  <si>
    <t>7.金融機関別保証状況</t>
    <rPh sb="2" eb="6">
      <t>キンユウキカン</t>
    </rPh>
    <rPh sb="6" eb="7">
      <t>ベツ</t>
    </rPh>
    <rPh sb="7" eb="11">
      <t>ホショウジョウキョウ</t>
    </rPh>
    <phoneticPr fontId="7"/>
  </si>
  <si>
    <t>8.市町村制度別保証状況</t>
    <rPh sb="2" eb="7">
      <t>シチョウソンセイド</t>
    </rPh>
    <rPh sb="7" eb="8">
      <t>ベツ</t>
    </rPh>
    <rPh sb="8" eb="12">
      <t>ホショウジョウキョウ</t>
    </rPh>
    <phoneticPr fontId="7"/>
  </si>
  <si>
    <t>9.市町村別保証状況</t>
    <rPh sb="2" eb="6">
      <t>シチョウソンベツ</t>
    </rPh>
    <rPh sb="6" eb="10">
      <t>ホショウジョウキョウ</t>
    </rPh>
    <phoneticPr fontId="7"/>
  </si>
  <si>
    <t>（単位：百万円）</t>
    <rPh sb="4" eb="6">
      <t>ヒャクマン</t>
    </rPh>
    <phoneticPr fontId="7"/>
  </si>
  <si>
    <t>順位</t>
    <rPh sb="0" eb="2">
      <t>ジュンイ</t>
    </rPh>
    <phoneticPr fontId="7"/>
  </si>
  <si>
    <t>金融機関名</t>
    <rPh sb="0" eb="5">
      <t>キンユウキカンメイ</t>
    </rPh>
    <phoneticPr fontId="7"/>
  </si>
  <si>
    <t>金額</t>
    <phoneticPr fontId="2"/>
  </si>
  <si>
    <t>千葉興業銀行　　　　　　　　　</t>
  </si>
  <si>
    <t>五井支店　　　　　　　　　　　　</t>
  </si>
  <si>
    <t>京葉銀行　　　　　　　　　　　</t>
  </si>
  <si>
    <t>千葉銀行　　　　　　　　　　　</t>
  </si>
  <si>
    <t>稲毛支店　　　　　　　　　　　　</t>
  </si>
  <si>
    <t>君津支店　　　　　　　　　　　　</t>
  </si>
  <si>
    <t>東京ベイ信用金庫　　　　　　　</t>
  </si>
  <si>
    <t>松戸支店　　　　　　　　　　　　</t>
  </si>
  <si>
    <t>鎌ヶ谷支店　　　　　　　　　　　</t>
  </si>
  <si>
    <t>船橋支店　　　　　　　　　　　　</t>
  </si>
  <si>
    <t>八街支店　　　　　　　　　　　　</t>
  </si>
  <si>
    <t>小倉台支店　　　　　　　　　　　</t>
  </si>
  <si>
    <t>さつきが丘支店　　　　　　　　　</t>
  </si>
  <si>
    <t>成田支店　　　　　　　　　　　　</t>
  </si>
  <si>
    <t>津田沼駅前支店　　　　　　　　　</t>
  </si>
  <si>
    <t>船橋北口支店　　　　　　　　　　</t>
  </si>
  <si>
    <t>松ヶ丘支店　　　　　　　　　　　</t>
  </si>
  <si>
    <t>実籾支店　　　　　　　　　　　　</t>
  </si>
  <si>
    <t>野田支店　　　　　　　　　　　　</t>
  </si>
  <si>
    <t>千葉信用金庫　　　　　　　　　</t>
  </si>
  <si>
    <t>木更津支店　　　　　　　　　　　</t>
  </si>
  <si>
    <t>東京東信用金庫　　　　　　　　</t>
  </si>
  <si>
    <t>浦安支店　　　　　　　　　　　　</t>
  </si>
  <si>
    <t>群馬銀行　　　　　　　　　　　</t>
  </si>
  <si>
    <t>柏支店　　　　　　　　　　　　　</t>
  </si>
  <si>
    <t>四街道支店　　　　　　　　　　　</t>
  </si>
  <si>
    <t>川間支店　　　　　　　　　　　　</t>
  </si>
  <si>
    <t>銚子信用金庫　　　　　　　　　</t>
  </si>
  <si>
    <t>東金サンピア支店　　　　　　　　</t>
  </si>
  <si>
    <t>八幡支店　　　　　　　　　　　　</t>
  </si>
  <si>
    <t>三咲支店　　　　　　　　　　　　</t>
  </si>
  <si>
    <t>勝田台支店　　　　　　　　　　　</t>
  </si>
  <si>
    <t>稲毛東口支店　　　　　　　　　　</t>
  </si>
  <si>
    <t>津田沼支店　　　　　　　　　　　</t>
  </si>
  <si>
    <t>志津支店　　　　　　　　　　　　</t>
  </si>
  <si>
    <t>花野井支店　　　　　　　　　　　</t>
  </si>
  <si>
    <t>中央支店　　　　　　　　　　　　</t>
  </si>
  <si>
    <t>銚子商工信用組合　　　　　　　</t>
  </si>
  <si>
    <t>木更津東支店　　　　　　　　　　</t>
  </si>
  <si>
    <t>馬橋支店　　　　　　　　　　　　</t>
  </si>
  <si>
    <t>高根台支店　　　　　　　　　　　</t>
  </si>
  <si>
    <t>行徳支店　　　　　　　　　　　　</t>
  </si>
  <si>
    <t>茂原支店　　　　　　　　　　　　</t>
  </si>
  <si>
    <t>本店営業部　　　　　　　　　　　</t>
  </si>
  <si>
    <t>千葉支店　　　　　　　　　　　　</t>
  </si>
  <si>
    <t>城北信用金庫　　　　　　　　　</t>
  </si>
  <si>
    <t>八千代支店　　　　　　　　　　　</t>
  </si>
  <si>
    <t>本店　　　　　　　　　　　　　　</t>
  </si>
  <si>
    <t>朝日信用金庫　　　　　　　　　</t>
  </si>
  <si>
    <t>行徳駅前支店　　　　　　　　　　</t>
  </si>
  <si>
    <t>2.金融機関店舗別　保証債務残高ベスト１００</t>
    <rPh sb="12" eb="16">
      <t>サイムザンダカ</t>
    </rPh>
    <phoneticPr fontId="7"/>
  </si>
  <si>
    <t>京成駅前支店　　　　　　　　　　</t>
  </si>
  <si>
    <t>八街中央支店　　　　　　　　　　</t>
  </si>
  <si>
    <t>松飛台支店　　　　　　　　　　　</t>
  </si>
  <si>
    <t>千城台支店　　　　　　　　　　　</t>
  </si>
  <si>
    <t>佐倉支店　　　　　　　　　　　　</t>
  </si>
  <si>
    <t>白井支店　　　　　　　　　　　　</t>
  </si>
  <si>
    <t>習志野台支店　　　　　　　　　　</t>
  </si>
  <si>
    <t>蘇我支店　　　　　　　　　　　　</t>
  </si>
  <si>
    <t>新浦安支店　　　　　　　　　　　</t>
  </si>
  <si>
    <t>本八幡支店　　　　　　　　　　　</t>
  </si>
  <si>
    <t>富津支店　　　　　　　　　　　　</t>
  </si>
  <si>
    <t>本町支店　　　　　　　　　　　　</t>
  </si>
  <si>
    <t>国分寺台支店　　　　　　　　　　</t>
  </si>
  <si>
    <t>都賀支店　　　　　　　　　　　　</t>
  </si>
  <si>
    <t>鎌取支店　　　　　　　　　　　　</t>
  </si>
  <si>
    <t>江戸川台支店　　　　　　　　　　</t>
  </si>
  <si>
    <t>東金支店　　　　　　　　　　　　</t>
  </si>
  <si>
    <t>柏西口支店　　　　　　　　　　　</t>
  </si>
  <si>
    <t>姉崎支店　　　　　　　　　　　　</t>
  </si>
  <si>
    <t>袖ケ浦支店　　　　　　　　　　　</t>
  </si>
  <si>
    <t>常盤平支店　　　　　　　　　　　</t>
  </si>
  <si>
    <t>新検見川支店　　　　　　　　　　</t>
  </si>
  <si>
    <t>3.保証状況</t>
    <phoneticPr fontId="7"/>
  </si>
  <si>
    <t>(単位：千円・％)</t>
    <rPh sb="1" eb="3">
      <t>タンイ</t>
    </rPh>
    <rPh sb="4" eb="6">
      <t>センエン</t>
    </rPh>
    <phoneticPr fontId="7"/>
  </si>
  <si>
    <t>保証承諾</t>
    <rPh sb="0" eb="2">
      <t>ホショウ</t>
    </rPh>
    <rPh sb="2" eb="4">
      <t>ショウダク</t>
    </rPh>
    <phoneticPr fontId="14"/>
  </si>
  <si>
    <t>保証債務残高</t>
    <rPh sb="0" eb="2">
      <t>ホショウ</t>
    </rPh>
    <rPh sb="2" eb="4">
      <t>サイム</t>
    </rPh>
    <rPh sb="4" eb="6">
      <t>ザンダカ</t>
    </rPh>
    <phoneticPr fontId="14"/>
  </si>
  <si>
    <t>令和5年度</t>
    <rPh sb="0" eb="1">
      <t>レイ</t>
    </rPh>
    <rPh sb="1" eb="2">
      <t>カズ</t>
    </rPh>
    <rPh sb="3" eb="5">
      <t>ネンド</t>
    </rPh>
    <rPh sb="4" eb="5">
      <t>ド</t>
    </rPh>
    <phoneticPr fontId="14"/>
  </si>
  <si>
    <t>月別</t>
    <rPh sb="0" eb="2">
      <t>ツキベツ</t>
    </rPh>
    <phoneticPr fontId="14"/>
  </si>
  <si>
    <t>件数</t>
  </si>
  <si>
    <t>金額</t>
    <rPh sb="0" eb="2">
      <t>キンガク</t>
    </rPh>
    <phoneticPr fontId="14"/>
  </si>
  <si>
    <t>前年
同月比</t>
    <rPh sb="0" eb="2">
      <t>ゼンネン</t>
    </rPh>
    <rPh sb="3" eb="6">
      <t>ドウゲツヒ</t>
    </rPh>
    <phoneticPr fontId="14"/>
  </si>
  <si>
    <t>代位弁済（元利）</t>
    <rPh sb="0" eb="2">
      <t>ダイイ</t>
    </rPh>
    <rPh sb="2" eb="4">
      <t>ベンサイ</t>
    </rPh>
    <rPh sb="5" eb="7">
      <t>ガンリ</t>
    </rPh>
    <phoneticPr fontId="14"/>
  </si>
  <si>
    <t>対債務者回収（総回収）</t>
    <rPh sb="0" eb="1">
      <t>タイ</t>
    </rPh>
    <rPh sb="1" eb="4">
      <t>サイムシャ</t>
    </rPh>
    <rPh sb="4" eb="6">
      <t>カイシュウ</t>
    </rPh>
    <rPh sb="7" eb="8">
      <t>ソウ</t>
    </rPh>
    <rPh sb="8" eb="10">
      <t>カイシュウ</t>
    </rPh>
    <phoneticPr fontId="14"/>
  </si>
  <si>
    <t>完済件数</t>
    <rPh sb="0" eb="2">
      <t>カンサイ</t>
    </rPh>
    <rPh sb="2" eb="4">
      <t>ケンスウ</t>
    </rPh>
    <phoneticPr fontId="14"/>
  </si>
  <si>
    <t>回収金額</t>
    <rPh sb="0" eb="2">
      <t>カイシュウ</t>
    </rPh>
    <rPh sb="2" eb="4">
      <t>キンガク</t>
    </rPh>
    <phoneticPr fontId="14"/>
  </si>
  <si>
    <t>.</t>
    <phoneticPr fontId="14"/>
  </si>
  <si>
    <t>4.金額別保証状況</t>
    <phoneticPr fontId="7"/>
  </si>
  <si>
    <t>（単位：千円）</t>
    <rPh sb="1" eb="3">
      <t>タンイ</t>
    </rPh>
    <rPh sb="4" eb="6">
      <t>センエン</t>
    </rPh>
    <phoneticPr fontId="7"/>
  </si>
  <si>
    <t>当月</t>
    <rPh sb="0" eb="2">
      <t>トウゲツ</t>
    </rPh>
    <phoneticPr fontId="7"/>
  </si>
  <si>
    <t>金　　額</t>
    <rPh sb="0" eb="1">
      <t>キン</t>
    </rPh>
    <rPh sb="3" eb="4">
      <t>ガク</t>
    </rPh>
    <phoneticPr fontId="7"/>
  </si>
  <si>
    <t>年度累計</t>
    <rPh sb="0" eb="2">
      <t>ネンド</t>
    </rPh>
    <rPh sb="2" eb="4">
      <t>ルイケイ</t>
    </rPh>
    <phoneticPr fontId="7"/>
  </si>
  <si>
    <t>件数</t>
    <phoneticPr fontId="7"/>
  </si>
  <si>
    <t>金額</t>
    <phoneticPr fontId="7"/>
  </si>
  <si>
    <t>構成比</t>
  </si>
  <si>
    <t>前年比</t>
  </si>
  <si>
    <t xml:space="preserve">　　　　  1,000千円以下  </t>
    <rPh sb="11" eb="13">
      <t>センエン</t>
    </rPh>
    <rPh sb="13" eb="15">
      <t>イカ</t>
    </rPh>
    <phoneticPr fontId="7"/>
  </si>
  <si>
    <t xml:space="preserve">    1,000千円超　     2,000　〃</t>
    <rPh sb="9" eb="11">
      <t>センエン</t>
    </rPh>
    <rPh sb="11" eb="12">
      <t>チョウ</t>
    </rPh>
    <phoneticPr fontId="7"/>
  </si>
  <si>
    <t xml:space="preserve">    2,000　〃　　     3,000　〃</t>
    <phoneticPr fontId="7"/>
  </si>
  <si>
    <t xml:space="preserve">    3,000　〃　　     5,000　〃　</t>
    <rPh sb="20" eb="22">
      <t>センエン</t>
    </rPh>
    <phoneticPr fontId="7"/>
  </si>
  <si>
    <t xml:space="preserve">    5,000　〃　　   10,000　〃　</t>
    <phoneticPr fontId="7"/>
  </si>
  <si>
    <t xml:space="preserve">  10,000　〃　　   15,000　〃　</t>
    <phoneticPr fontId="7"/>
  </si>
  <si>
    <t xml:space="preserve">  15,000　〃　　   20,000　〃　</t>
    <phoneticPr fontId="7"/>
  </si>
  <si>
    <t xml:space="preserve">  20,000　〃　　   30,000　〃　</t>
    <phoneticPr fontId="7"/>
  </si>
  <si>
    <t xml:space="preserve">  30,000　〃　　   50,000　〃　</t>
    <phoneticPr fontId="7"/>
  </si>
  <si>
    <t xml:space="preserve">  50,000　〃　　   60,000　〃　</t>
    <phoneticPr fontId="7"/>
  </si>
  <si>
    <t xml:space="preserve">  60,000　〃　　   70,000　〃　</t>
    <phoneticPr fontId="7"/>
  </si>
  <si>
    <t xml:space="preserve">  70,000　〃　　   80,000　〃　</t>
    <phoneticPr fontId="7"/>
  </si>
  <si>
    <t xml:space="preserve">  80,000　〃　　 100,000　〃　</t>
    <phoneticPr fontId="7"/>
  </si>
  <si>
    <t xml:space="preserve"> 100,000   〃　　 200,000　〃　</t>
    <phoneticPr fontId="7"/>
  </si>
  <si>
    <t>200,000　〃　　 300,000　〃　</t>
    <phoneticPr fontId="7"/>
  </si>
  <si>
    <t>300,000　〃　　 400,000　〃　</t>
    <phoneticPr fontId="7"/>
  </si>
  <si>
    <t>400,000　〃　　 500,000　〃　</t>
    <phoneticPr fontId="7"/>
  </si>
  <si>
    <t>500,000千円超</t>
    <rPh sb="7" eb="9">
      <t>センエン</t>
    </rPh>
    <rPh sb="9" eb="10">
      <t>チョウ</t>
    </rPh>
    <phoneticPr fontId="7"/>
  </si>
  <si>
    <t xml:space="preserve">合　　計 </t>
    <phoneticPr fontId="7"/>
  </si>
  <si>
    <t>4.期間別保証状況</t>
    <rPh sb="2" eb="4">
      <t>キカン</t>
    </rPh>
    <phoneticPr fontId="7"/>
  </si>
  <si>
    <t xml:space="preserve">                            3ヵ月以下    </t>
    <rPh sb="30" eb="31">
      <t>ゲツ</t>
    </rPh>
    <rPh sb="31" eb="33">
      <t>イカ</t>
    </rPh>
    <phoneticPr fontId="7"/>
  </si>
  <si>
    <t xml:space="preserve">         3ヵ月超　   6ヵ月以下</t>
    <rPh sb="11" eb="12">
      <t>ゲツ</t>
    </rPh>
    <rPh sb="12" eb="13">
      <t>チョウ</t>
    </rPh>
    <rPh sb="19" eb="20">
      <t>ゲツ</t>
    </rPh>
    <rPh sb="20" eb="22">
      <t>イカ</t>
    </rPh>
    <phoneticPr fontId="7"/>
  </si>
  <si>
    <t xml:space="preserve">         6     〃　     1ヵ年以下</t>
    <rPh sb="24" eb="25">
      <t>ネン</t>
    </rPh>
    <rPh sb="25" eb="27">
      <t>イカ</t>
    </rPh>
    <phoneticPr fontId="7"/>
  </si>
  <si>
    <t xml:space="preserve">         1ヵ年超      2    〃</t>
    <rPh sb="11" eb="12">
      <t>ネン</t>
    </rPh>
    <rPh sb="12" eb="13">
      <t>チョウ</t>
    </rPh>
    <phoneticPr fontId="7"/>
  </si>
  <si>
    <t xml:space="preserve">         2    〃         3    〃</t>
    <phoneticPr fontId="7"/>
  </si>
  <si>
    <t xml:space="preserve">         3    〃         4    〃</t>
    <phoneticPr fontId="7"/>
  </si>
  <si>
    <t xml:space="preserve">         4    〃         5    〃</t>
    <phoneticPr fontId="7"/>
  </si>
  <si>
    <t xml:space="preserve">         5    〃         7    〃</t>
    <phoneticPr fontId="7"/>
  </si>
  <si>
    <t xml:space="preserve">         7    〃        10    〃</t>
    <phoneticPr fontId="7"/>
  </si>
  <si>
    <t xml:space="preserve">       10ヵ年超</t>
    <rPh sb="10" eb="11">
      <t>ネン</t>
    </rPh>
    <rPh sb="11" eb="12">
      <t>チョウ</t>
    </rPh>
    <phoneticPr fontId="7"/>
  </si>
  <si>
    <t>5.資金使途別保証状況</t>
    <rPh sb="2" eb="7">
      <t>シキンシトベツ</t>
    </rPh>
    <rPh sb="7" eb="11">
      <t>ホショウジョウキョウ</t>
    </rPh>
    <phoneticPr fontId="7"/>
  </si>
  <si>
    <t>資金使途</t>
    <rPh sb="0" eb="4">
      <t>シキンシト</t>
    </rPh>
    <phoneticPr fontId="7"/>
  </si>
  <si>
    <t>運転</t>
  </si>
  <si>
    <t>設備</t>
  </si>
  <si>
    <t>運転・設備</t>
  </si>
  <si>
    <t>合計</t>
    <rPh sb="0" eb="2">
      <t>ゴウケイ</t>
    </rPh>
    <phoneticPr fontId="7"/>
  </si>
  <si>
    <t>5.新規・継続別保証状況</t>
    <rPh sb="2" eb="4">
      <t>シンキ</t>
    </rPh>
    <rPh sb="5" eb="7">
      <t>ケイゾク</t>
    </rPh>
    <rPh sb="7" eb="8">
      <t>ベツ</t>
    </rPh>
    <rPh sb="8" eb="12">
      <t>ホショウジョウキョウ</t>
    </rPh>
    <phoneticPr fontId="7"/>
  </si>
  <si>
    <t>件数</t>
    <rPh sb="0" eb="2">
      <t>ケンスウ</t>
    </rPh>
    <phoneticPr fontId="7"/>
  </si>
  <si>
    <t>金額</t>
    <rPh sb="0" eb="2">
      <t>キンガク</t>
    </rPh>
    <phoneticPr fontId="7"/>
  </si>
  <si>
    <t>新規</t>
    <rPh sb="0" eb="2">
      <t>シンキ</t>
    </rPh>
    <phoneticPr fontId="7"/>
  </si>
  <si>
    <t>継続</t>
    <rPh sb="0" eb="2">
      <t>ケイゾク</t>
    </rPh>
    <phoneticPr fontId="7"/>
  </si>
  <si>
    <t>5.業種別保証状況</t>
    <rPh sb="2" eb="5">
      <t>ギョウシュベツ</t>
    </rPh>
    <rPh sb="5" eb="9">
      <t>ホショウジョウキョウ</t>
    </rPh>
    <phoneticPr fontId="7"/>
  </si>
  <si>
    <t>保証承諾</t>
    <rPh sb="0" eb="4">
      <t>ホショウショウダク</t>
    </rPh>
    <phoneticPr fontId="7"/>
  </si>
  <si>
    <t>業　種</t>
    <rPh sb="0" eb="1">
      <t>ギョウ</t>
    </rPh>
    <rPh sb="2" eb="3">
      <t>シュ</t>
    </rPh>
    <phoneticPr fontId="7"/>
  </si>
  <si>
    <t>保証債務残高</t>
    <rPh sb="0" eb="6">
      <t>ホショウサイムザンダカ</t>
    </rPh>
    <phoneticPr fontId="7"/>
  </si>
  <si>
    <t>代位弁済年度累計（元利）</t>
    <rPh sb="0" eb="4">
      <t>ダイイベンサイ</t>
    </rPh>
    <rPh sb="4" eb="6">
      <t>ネンド</t>
    </rPh>
    <rPh sb="6" eb="8">
      <t>ルイケイ</t>
    </rPh>
    <rPh sb="9" eb="11">
      <t>ガンリ</t>
    </rPh>
    <phoneticPr fontId="7"/>
  </si>
  <si>
    <t>前年比</t>
    <rPh sb="0" eb="3">
      <t>ゼンネンヒ</t>
    </rPh>
    <phoneticPr fontId="7"/>
  </si>
  <si>
    <t>製造業</t>
  </si>
  <si>
    <t>農林漁業</t>
  </si>
  <si>
    <t>-</t>
  </si>
  <si>
    <t>鉱業・採石業・
砂利採取業</t>
    <phoneticPr fontId="7"/>
  </si>
  <si>
    <t>建設業</t>
  </si>
  <si>
    <t>卸売業</t>
  </si>
  <si>
    <t>小売業</t>
  </si>
  <si>
    <t>運輸倉庫業</t>
  </si>
  <si>
    <t>不動産業</t>
  </si>
  <si>
    <t>サービス業</t>
  </si>
  <si>
    <t>その他</t>
  </si>
  <si>
    <t>合　計</t>
    <rPh sb="0" eb="1">
      <t>ゴウ</t>
    </rPh>
    <rPh sb="2" eb="3">
      <t>ケイ</t>
    </rPh>
    <phoneticPr fontId="7"/>
  </si>
  <si>
    <t>6.制度別保証状況</t>
    <rPh sb="2" eb="4">
      <t>セイド</t>
    </rPh>
    <rPh sb="4" eb="5">
      <t>ベツ</t>
    </rPh>
    <rPh sb="5" eb="9">
      <t>ホショウジョウキョウ</t>
    </rPh>
    <phoneticPr fontId="7"/>
  </si>
  <si>
    <t>制　　度</t>
    <rPh sb="0" eb="1">
      <t>セイ</t>
    </rPh>
    <rPh sb="3" eb="4">
      <t>ド</t>
    </rPh>
    <phoneticPr fontId="7"/>
  </si>
  <si>
    <t>代位弁済年度累計</t>
    <rPh sb="0" eb="4">
      <t>ダイイベンサイ</t>
    </rPh>
    <rPh sb="4" eb="6">
      <t>ネンド</t>
    </rPh>
    <rPh sb="6" eb="8">
      <t>ルイケイ</t>
    </rPh>
    <phoneticPr fontId="7"/>
  </si>
  <si>
    <t>協会制度</t>
    <rPh sb="0" eb="4">
      <t>キョウカイセイド</t>
    </rPh>
    <phoneticPr fontId="7"/>
  </si>
  <si>
    <t>普通保証</t>
    <rPh sb="0" eb="4">
      <t>フツウホショウ</t>
    </rPh>
    <phoneticPr fontId="7"/>
  </si>
  <si>
    <t>経営安定</t>
    <rPh sb="0" eb="2">
      <t>ケイエイ</t>
    </rPh>
    <rPh sb="2" eb="4">
      <t>アンテイ</t>
    </rPh>
    <phoneticPr fontId="7"/>
  </si>
  <si>
    <t>伴走支援型特別保証</t>
    <rPh sb="0" eb="2">
      <t>バンソウ</t>
    </rPh>
    <rPh sb="2" eb="5">
      <t>シエンガタ</t>
    </rPh>
    <rPh sb="5" eb="7">
      <t>トクベツ</t>
    </rPh>
    <rPh sb="7" eb="9">
      <t>ホショウ</t>
    </rPh>
    <phoneticPr fontId="7"/>
  </si>
  <si>
    <t>特別小口</t>
    <rPh sb="0" eb="2">
      <t>トクベツ</t>
    </rPh>
    <rPh sb="2" eb="4">
      <t>コグチ</t>
    </rPh>
    <phoneticPr fontId="7"/>
  </si>
  <si>
    <t>小口零細企業保証制度</t>
    <rPh sb="0" eb="2">
      <t>コグチ</t>
    </rPh>
    <rPh sb="2" eb="4">
      <t>レイサイ</t>
    </rPh>
    <rPh sb="4" eb="6">
      <t>キギョウ</t>
    </rPh>
    <rPh sb="6" eb="10">
      <t>ホショウセイド</t>
    </rPh>
    <phoneticPr fontId="7"/>
  </si>
  <si>
    <t>根保証</t>
    <rPh sb="0" eb="3">
      <t>ネホショウ</t>
    </rPh>
    <phoneticPr fontId="7"/>
  </si>
  <si>
    <t>当座貸越</t>
    <rPh sb="0" eb="2">
      <t>トウザ</t>
    </rPh>
    <rPh sb="2" eb="3">
      <t>カ</t>
    </rPh>
    <rPh sb="3" eb="4">
      <t>コ</t>
    </rPh>
    <phoneticPr fontId="7"/>
  </si>
  <si>
    <t>長期経営</t>
    <rPh sb="0" eb="2">
      <t>チョウキ</t>
    </rPh>
    <rPh sb="2" eb="4">
      <t>ケイエイ</t>
    </rPh>
    <phoneticPr fontId="7"/>
  </si>
  <si>
    <t>カードローン</t>
    <phoneticPr fontId="7"/>
  </si>
  <si>
    <t>借換保証</t>
    <rPh sb="0" eb="2">
      <t>カリカエ</t>
    </rPh>
    <rPh sb="2" eb="4">
      <t>ホショウ</t>
    </rPh>
    <phoneticPr fontId="7"/>
  </si>
  <si>
    <t>特定社債</t>
    <rPh sb="0" eb="2">
      <t>トクテイ</t>
    </rPh>
    <rPh sb="2" eb="4">
      <t>シャサイ</t>
    </rPh>
    <phoneticPr fontId="7"/>
  </si>
  <si>
    <t>ＡＢＬ</t>
    <phoneticPr fontId="7"/>
  </si>
  <si>
    <t>危機関連保証</t>
    <rPh sb="0" eb="4">
      <t>キキカンレン</t>
    </rPh>
    <rPh sb="4" eb="6">
      <t>ホショウ</t>
    </rPh>
    <phoneticPr fontId="7"/>
  </si>
  <si>
    <t>景気対応緊急保証</t>
    <rPh sb="0" eb="2">
      <t>ケイキ</t>
    </rPh>
    <rPh sb="2" eb="4">
      <t>タイオウ</t>
    </rPh>
    <rPh sb="4" eb="8">
      <t>キンキュウホショウ</t>
    </rPh>
    <phoneticPr fontId="7"/>
  </si>
  <si>
    <t>東北地震災害</t>
    <rPh sb="0" eb="2">
      <t>トウホク</t>
    </rPh>
    <rPh sb="2" eb="4">
      <t>ジシン</t>
    </rPh>
    <rPh sb="4" eb="6">
      <t>サイガイ</t>
    </rPh>
    <phoneticPr fontId="7"/>
  </si>
  <si>
    <t>東日本震災復興緊急</t>
    <rPh sb="0" eb="1">
      <t>ヒガシ</t>
    </rPh>
    <rPh sb="1" eb="3">
      <t>ニホン</t>
    </rPh>
    <rPh sb="3" eb="5">
      <t>シンサイ</t>
    </rPh>
    <rPh sb="5" eb="7">
      <t>フッコウ</t>
    </rPh>
    <rPh sb="7" eb="9">
      <t>キンキュウ</t>
    </rPh>
    <phoneticPr fontId="7"/>
  </si>
  <si>
    <t>経営力強化</t>
    <rPh sb="0" eb="2">
      <t>ケイエイ</t>
    </rPh>
    <rPh sb="2" eb="3">
      <t>リョク</t>
    </rPh>
    <rPh sb="3" eb="5">
      <t>キョウカ</t>
    </rPh>
    <phoneticPr fontId="7"/>
  </si>
  <si>
    <t>その他</t>
    <rPh sb="2" eb="3">
      <t>タ</t>
    </rPh>
    <phoneticPr fontId="7"/>
  </si>
  <si>
    <t>県制度</t>
    <rPh sb="0" eb="3">
      <t>ケンセイド</t>
    </rPh>
    <phoneticPr fontId="7"/>
  </si>
  <si>
    <t>サポート短期資金</t>
    <rPh sb="4" eb="6">
      <t>タンキ</t>
    </rPh>
    <rPh sb="6" eb="8">
      <t>シキン</t>
    </rPh>
    <phoneticPr fontId="7"/>
  </si>
  <si>
    <t>（うち小口零細）</t>
    <rPh sb="3" eb="5">
      <t>コグチ</t>
    </rPh>
    <rPh sb="5" eb="7">
      <t>レイサイ</t>
    </rPh>
    <phoneticPr fontId="7"/>
  </si>
  <si>
    <t>セーフティネット資金</t>
    <rPh sb="8" eb="10">
      <t>シキン</t>
    </rPh>
    <phoneticPr fontId="7"/>
  </si>
  <si>
    <t>セーフティ・震災復興</t>
    <rPh sb="6" eb="8">
      <t>シンサイ</t>
    </rPh>
    <rPh sb="8" eb="10">
      <t>フッコウ</t>
    </rPh>
    <phoneticPr fontId="7"/>
  </si>
  <si>
    <t>新型コロナ対応資金</t>
    <rPh sb="0" eb="2">
      <t>シンガタ</t>
    </rPh>
    <rPh sb="5" eb="7">
      <t>タイオウ</t>
    </rPh>
    <rPh sb="7" eb="9">
      <t>シキン</t>
    </rPh>
    <phoneticPr fontId="7"/>
  </si>
  <si>
    <t>伴走支援資金（注）</t>
    <rPh sb="0" eb="2">
      <t>バンソウ</t>
    </rPh>
    <rPh sb="2" eb="4">
      <t>シエン</t>
    </rPh>
    <rPh sb="4" eb="6">
      <t>シキン</t>
    </rPh>
    <rPh sb="7" eb="8">
      <t>チュウ</t>
    </rPh>
    <phoneticPr fontId="7"/>
  </si>
  <si>
    <t>環境保全資金</t>
    <rPh sb="0" eb="4">
      <t>カンキョウホゼン</t>
    </rPh>
    <rPh sb="4" eb="6">
      <t>シキン</t>
    </rPh>
    <phoneticPr fontId="7"/>
  </si>
  <si>
    <t>事業資金運転</t>
    <rPh sb="0" eb="4">
      <t>ジギョウシキン</t>
    </rPh>
    <rPh sb="4" eb="6">
      <t>ウンテン</t>
    </rPh>
    <phoneticPr fontId="7"/>
  </si>
  <si>
    <t>事業資金設備</t>
    <rPh sb="0" eb="4">
      <t>ジギョウシキン</t>
    </rPh>
    <rPh sb="4" eb="6">
      <t>セツビ</t>
    </rPh>
    <phoneticPr fontId="7"/>
  </si>
  <si>
    <t>小規模</t>
    <rPh sb="0" eb="3">
      <t>ショウキボ</t>
    </rPh>
    <phoneticPr fontId="7"/>
  </si>
  <si>
    <t>創業資金</t>
    <rPh sb="0" eb="2">
      <t>ソウギョウ</t>
    </rPh>
    <rPh sb="2" eb="4">
      <t>シキン</t>
    </rPh>
    <phoneticPr fontId="7"/>
  </si>
  <si>
    <t>経営力強化</t>
    <rPh sb="0" eb="3">
      <t>ケイエイリョク</t>
    </rPh>
    <rPh sb="3" eb="5">
      <t>キョウカ</t>
    </rPh>
    <phoneticPr fontId="7"/>
  </si>
  <si>
    <t>市町村制度</t>
    <rPh sb="0" eb="5">
      <t>シチョウソンセイド</t>
    </rPh>
    <phoneticPr fontId="7"/>
  </si>
  <si>
    <t>合　　計</t>
    <rPh sb="0" eb="1">
      <t>ゴウ</t>
    </rPh>
    <rPh sb="3" eb="4">
      <t>ケイ</t>
    </rPh>
    <phoneticPr fontId="7"/>
  </si>
  <si>
    <t>みずほ銀行　　　　　　　　　　</t>
  </si>
  <si>
    <t>三菱ＵＦＪ銀行　　　　　　　　</t>
  </si>
  <si>
    <t>三井住友銀行　　　　　　　　　</t>
  </si>
  <si>
    <t>りそな銀行　　　　　　　　　　</t>
  </si>
  <si>
    <t>埼玉りそな銀行　　　　　　　　</t>
  </si>
  <si>
    <t>都市銀行小計</t>
    <rPh sb="0" eb="2">
      <t>トシ</t>
    </rPh>
    <rPh sb="2" eb="6">
      <t>ギンコウショウケイ</t>
    </rPh>
    <phoneticPr fontId="7"/>
  </si>
  <si>
    <t>足利銀行　　　　　　　　　　　</t>
  </si>
  <si>
    <t>常陽銀行　　　　　　　　　　　</t>
  </si>
  <si>
    <t>筑波銀行　　　　　　　　　　　</t>
  </si>
  <si>
    <t>武蔵野銀行　　　　　　　　　　</t>
  </si>
  <si>
    <t>きらぼし銀行　　　　　　　　　</t>
  </si>
  <si>
    <t>北陸銀行　　　　　　　　　　　</t>
  </si>
  <si>
    <t>スルガ銀行　　　　　　　　　　</t>
  </si>
  <si>
    <t>阿波銀行　　　　　　　　　　　</t>
  </si>
  <si>
    <t>地方銀行小計</t>
    <rPh sb="0" eb="4">
      <t>チホウギンコウ</t>
    </rPh>
    <rPh sb="4" eb="6">
      <t>ショウケイ</t>
    </rPh>
    <phoneticPr fontId="7"/>
  </si>
  <si>
    <t>三井住友信託銀行　　　　　　　</t>
  </si>
  <si>
    <t>みずほ信託銀行　　　　　　　　</t>
  </si>
  <si>
    <t>信託銀行小計</t>
    <rPh sb="0" eb="2">
      <t>シンタク</t>
    </rPh>
    <rPh sb="2" eb="4">
      <t>ギンコウ</t>
    </rPh>
    <rPh sb="4" eb="6">
      <t>ショウケイ</t>
    </rPh>
    <phoneticPr fontId="7"/>
  </si>
  <si>
    <t>あおぞら銀行</t>
    <rPh sb="4" eb="6">
      <t>ギンコウ</t>
    </rPh>
    <phoneticPr fontId="7"/>
  </si>
  <si>
    <t>普通銀行小計</t>
    <rPh sb="0" eb="4">
      <t>フツウギンコウ</t>
    </rPh>
    <rPh sb="4" eb="6">
      <t>ショウケイ</t>
    </rPh>
    <phoneticPr fontId="7"/>
  </si>
  <si>
    <t>東和銀行　　　　　　　　　　　</t>
  </si>
  <si>
    <t>東日本銀行　　　　　　　　　　</t>
  </si>
  <si>
    <t>東京スター銀行　　　　　　　　</t>
  </si>
  <si>
    <t>徳島大正銀行　　　　　　　　　</t>
  </si>
  <si>
    <t>水戸信用金庫　　　　　　　　　</t>
  </si>
  <si>
    <t>埼玉縣信用金庫　　　　　　　　</t>
  </si>
  <si>
    <t>館山信用金庫　　　　　　　　　</t>
  </si>
  <si>
    <t>佐原信用金庫　　　　　　　　　</t>
  </si>
  <si>
    <t>興産信用金庫　　　　　　　　　</t>
  </si>
  <si>
    <t>東京シティ信用金庫　　　　　　</t>
  </si>
  <si>
    <t>東栄信用金庫　　　　　　　　　</t>
  </si>
  <si>
    <t>亀有信用金庫　　　　　　　　　</t>
  </si>
  <si>
    <t>小松川信用金庫　　　　　　　　</t>
  </si>
  <si>
    <t>信用金庫小計</t>
    <rPh sb="0" eb="4">
      <t>シンヨウキンコ</t>
    </rPh>
    <rPh sb="4" eb="6">
      <t>ショウケイ</t>
    </rPh>
    <phoneticPr fontId="7"/>
  </si>
  <si>
    <t>房総信用組合　　　　　　　　　</t>
  </si>
  <si>
    <t>君津信用組合　　　　　　　　　</t>
  </si>
  <si>
    <t>横浜幸銀信用組合　　　　　　　</t>
  </si>
  <si>
    <t>ハナ信用組合　　　　　　　　　</t>
  </si>
  <si>
    <t>第一勧業信用組合　　　　　　　</t>
  </si>
  <si>
    <t>信用組合小計</t>
    <rPh sb="0" eb="2">
      <t>シンヨウ</t>
    </rPh>
    <rPh sb="2" eb="4">
      <t>クミアイ</t>
    </rPh>
    <rPh sb="4" eb="6">
      <t>ショウケイ</t>
    </rPh>
    <phoneticPr fontId="7"/>
  </si>
  <si>
    <t>君津市農業協同組合</t>
    <rPh sb="0" eb="2">
      <t>キミツ</t>
    </rPh>
    <rPh sb="2" eb="3">
      <t>シ</t>
    </rPh>
    <rPh sb="3" eb="5">
      <t>ノウギョウ</t>
    </rPh>
    <rPh sb="5" eb="7">
      <t>キョウドウ</t>
    </rPh>
    <rPh sb="7" eb="9">
      <t>クミアイ</t>
    </rPh>
    <phoneticPr fontId="7"/>
  </si>
  <si>
    <t>市原市農業協同組合</t>
    <rPh sb="0" eb="3">
      <t>イチハラシ</t>
    </rPh>
    <rPh sb="3" eb="5">
      <t>ノウギョウ</t>
    </rPh>
    <rPh sb="5" eb="7">
      <t>キョウドウ</t>
    </rPh>
    <rPh sb="7" eb="9">
      <t>クミアイ</t>
    </rPh>
    <phoneticPr fontId="7"/>
  </si>
  <si>
    <t>市川市農業協同組合</t>
    <rPh sb="0" eb="3">
      <t>イチカワシ</t>
    </rPh>
    <rPh sb="3" eb="5">
      <t>ノウギョウ</t>
    </rPh>
    <rPh sb="5" eb="7">
      <t>キョウドウ</t>
    </rPh>
    <rPh sb="7" eb="9">
      <t>クミアイ</t>
    </rPh>
    <phoneticPr fontId="7"/>
  </si>
  <si>
    <t>とうかつ中央農業協同組合</t>
    <rPh sb="4" eb="6">
      <t>チュウオウ</t>
    </rPh>
    <rPh sb="6" eb="8">
      <t>ノウギョウ</t>
    </rPh>
    <rPh sb="8" eb="10">
      <t>キョウドウ</t>
    </rPh>
    <rPh sb="10" eb="12">
      <t>クミアイ</t>
    </rPh>
    <phoneticPr fontId="7"/>
  </si>
  <si>
    <t>成田市農業協同組合</t>
    <rPh sb="0" eb="2">
      <t>ナリタ</t>
    </rPh>
    <rPh sb="2" eb="3">
      <t>シ</t>
    </rPh>
    <rPh sb="3" eb="5">
      <t>ノウギョウ</t>
    </rPh>
    <rPh sb="5" eb="7">
      <t>キョウドウ</t>
    </rPh>
    <rPh sb="7" eb="9">
      <t>クミアイ</t>
    </rPh>
    <phoneticPr fontId="7"/>
  </si>
  <si>
    <t>農業協同組合小計</t>
    <rPh sb="0" eb="2">
      <t>ノウギョウ</t>
    </rPh>
    <rPh sb="2" eb="6">
      <t>キョウドウクミアイ</t>
    </rPh>
    <rPh sb="6" eb="8">
      <t>ショウケイ</t>
    </rPh>
    <phoneticPr fontId="7"/>
  </si>
  <si>
    <t>東日本信用漁業協同組合連合会　　　　　　　　　</t>
    <rPh sb="3" eb="5">
      <t>シンヨウ</t>
    </rPh>
    <rPh sb="5" eb="7">
      <t>ギョギョウ</t>
    </rPh>
    <rPh sb="7" eb="11">
      <t>キョウドウクミアイ</t>
    </rPh>
    <rPh sb="11" eb="14">
      <t>レンゴウカイ</t>
    </rPh>
    <phoneticPr fontId="7"/>
  </si>
  <si>
    <t>漁業協同組合連合会小計</t>
    <rPh sb="0" eb="2">
      <t>ギョギョウ</t>
    </rPh>
    <rPh sb="2" eb="6">
      <t>キョウドウクミアイ</t>
    </rPh>
    <rPh sb="6" eb="9">
      <t>レンゴウカイ</t>
    </rPh>
    <rPh sb="9" eb="11">
      <t>ショウケイ</t>
    </rPh>
    <phoneticPr fontId="7"/>
  </si>
  <si>
    <t>中央労働金庫</t>
    <rPh sb="0" eb="2">
      <t>チュウオウ</t>
    </rPh>
    <rPh sb="2" eb="6">
      <t>ロウドウキンコ</t>
    </rPh>
    <phoneticPr fontId="7"/>
  </si>
  <si>
    <t>労働金庫小計</t>
    <rPh sb="0" eb="4">
      <t>ロウドウキンコ</t>
    </rPh>
    <rPh sb="4" eb="6">
      <t>ショウケイ</t>
    </rPh>
    <phoneticPr fontId="7"/>
  </si>
  <si>
    <t>商工組合中央金庫　　　　　　　</t>
  </si>
  <si>
    <t>日本政策投資銀行</t>
    <rPh sb="4" eb="6">
      <t>トウシ</t>
    </rPh>
    <rPh sb="6" eb="8">
      <t>ギンコウ</t>
    </rPh>
    <phoneticPr fontId="7"/>
  </si>
  <si>
    <t>日本政策金融公庫（旧国民公庫）</t>
  </si>
  <si>
    <t>政府系小計</t>
    <rPh sb="0" eb="3">
      <t>セイフケイ</t>
    </rPh>
    <rPh sb="3" eb="5">
      <t>ショウケイ</t>
    </rPh>
    <phoneticPr fontId="7"/>
  </si>
  <si>
    <t>農林中央金庫</t>
    <rPh sb="0" eb="2">
      <t>ノウリン</t>
    </rPh>
    <rPh sb="2" eb="4">
      <t>チュウオウ</t>
    </rPh>
    <rPh sb="4" eb="6">
      <t>キンコ</t>
    </rPh>
    <phoneticPr fontId="7"/>
  </si>
  <si>
    <t>その他小計</t>
    <rPh sb="2" eb="3">
      <t>タ</t>
    </rPh>
    <rPh sb="3" eb="5">
      <t>ショウケイ</t>
    </rPh>
    <phoneticPr fontId="7"/>
  </si>
  <si>
    <t>8.市町村制度別保証状況</t>
    <rPh sb="2" eb="5">
      <t>シチョウソン</t>
    </rPh>
    <rPh sb="5" eb="7">
      <t>セイド</t>
    </rPh>
    <rPh sb="7" eb="8">
      <t>ベツ</t>
    </rPh>
    <rPh sb="8" eb="12">
      <t>ホショウジョウキョウ</t>
    </rPh>
    <phoneticPr fontId="7"/>
  </si>
  <si>
    <t>千葉市　　　</t>
  </si>
  <si>
    <t>銚子市　　　</t>
  </si>
  <si>
    <t>市川市　　　</t>
  </si>
  <si>
    <t>船橋市　　　</t>
  </si>
  <si>
    <t>館山市　　　</t>
  </si>
  <si>
    <t>木更津市</t>
  </si>
  <si>
    <t>野田市</t>
  </si>
  <si>
    <t>茂原市　</t>
  </si>
  <si>
    <t>成田市</t>
  </si>
  <si>
    <t>佐倉市　</t>
  </si>
  <si>
    <t>東金市　</t>
  </si>
  <si>
    <t>旭市　　</t>
  </si>
  <si>
    <t>習志野市　</t>
  </si>
  <si>
    <t>柏市　　</t>
  </si>
  <si>
    <t>勝浦市</t>
  </si>
  <si>
    <t>市原市　　</t>
  </si>
  <si>
    <t>流山市</t>
  </si>
  <si>
    <t>八千代市　</t>
  </si>
  <si>
    <t>我孫子市</t>
  </si>
  <si>
    <t>鴨川市　</t>
  </si>
  <si>
    <t>鎌ヶ谷市　</t>
  </si>
  <si>
    <t>君津市</t>
  </si>
  <si>
    <t>富津市　</t>
  </si>
  <si>
    <t>浦安市</t>
  </si>
  <si>
    <t>四街道市　</t>
  </si>
  <si>
    <t>袖ヶ浦市</t>
  </si>
  <si>
    <t>八街市　</t>
  </si>
  <si>
    <t>印西市</t>
  </si>
  <si>
    <t>白井市　　</t>
  </si>
  <si>
    <t>富里市　</t>
  </si>
  <si>
    <t>匝瑳市　　</t>
  </si>
  <si>
    <t>香取市　　</t>
  </si>
  <si>
    <t>大網白里市</t>
  </si>
  <si>
    <t>小　　計</t>
    <rPh sb="0" eb="1">
      <t>ショウ</t>
    </rPh>
    <rPh sb="3" eb="4">
      <t>ケイ</t>
    </rPh>
    <phoneticPr fontId="3"/>
  </si>
  <si>
    <t>酒々井町</t>
  </si>
  <si>
    <t>栄町　　</t>
  </si>
  <si>
    <t>東庄町　</t>
  </si>
  <si>
    <t>九十九里町</t>
  </si>
  <si>
    <t>芝山町</t>
  </si>
  <si>
    <t>9.市町村別保証状況</t>
    <rPh sb="2" eb="5">
      <t>シチョウソン</t>
    </rPh>
    <rPh sb="5" eb="6">
      <t>ベツ</t>
    </rPh>
    <rPh sb="6" eb="10">
      <t>ホショウジョウキョウ</t>
    </rPh>
    <phoneticPr fontId="7"/>
  </si>
  <si>
    <t>千葉市　　　　　　　　　</t>
  </si>
  <si>
    <t>銚子市　　　　　　　　　</t>
  </si>
  <si>
    <t>市川市　　　　　　　　　</t>
  </si>
  <si>
    <t>船橋市　　　　　　　　　</t>
  </si>
  <si>
    <t>館山市　　　　　　　　　</t>
  </si>
  <si>
    <t>木更津市　　　　　　　　</t>
  </si>
  <si>
    <t>松戸市　　　　　　　　　</t>
  </si>
  <si>
    <t>野田市　　　　　　　　　</t>
  </si>
  <si>
    <t>茂原市　　　　　　　　　</t>
  </si>
  <si>
    <t>成田市　　　　　　　　　</t>
  </si>
  <si>
    <t>佐倉市　　　　　　　　　</t>
  </si>
  <si>
    <t>東金市　　　　　　　　　</t>
  </si>
  <si>
    <t>旭市　　　　　　　　　　</t>
  </si>
  <si>
    <t>習志野市　　　　　　　　</t>
  </si>
  <si>
    <t>柏市　　　　　　　　　　</t>
  </si>
  <si>
    <t>勝浦市　　　　　　　　　</t>
  </si>
  <si>
    <t>市原市　　　　　　　　　</t>
  </si>
  <si>
    <t>流山市　　　　　　　　　</t>
  </si>
  <si>
    <t>八千代市　　　　　　　　</t>
  </si>
  <si>
    <t>我孫子市　　　　　　　　</t>
  </si>
  <si>
    <t>鴨川市　　　　　　　　　</t>
  </si>
  <si>
    <t>鎌ケ谷市　　　　　　　　</t>
  </si>
  <si>
    <t>君津市　　　　　　　　　</t>
  </si>
  <si>
    <t>富津市　　　　　　　　　</t>
  </si>
  <si>
    <t>浦安市　　　　　　　　　</t>
  </si>
  <si>
    <t>四街道市　　　　　　　　</t>
  </si>
  <si>
    <t>袖ケ浦市　　　　　　　　</t>
  </si>
  <si>
    <t>八街市　　　　　　　　　</t>
  </si>
  <si>
    <t>印西市　　　　　　　　　</t>
  </si>
  <si>
    <t>白井市　　　　　　　　　</t>
  </si>
  <si>
    <t>富里市　　　　　　　　　</t>
  </si>
  <si>
    <t>南房総市　　　　　　　　</t>
  </si>
  <si>
    <t>匝瑳市　　　　　　　　　</t>
  </si>
  <si>
    <t>香取市　　　　　　　　　</t>
  </si>
  <si>
    <t>山武市　　　　　　　　　</t>
  </si>
  <si>
    <t>いすみ市　　　　　　　　</t>
  </si>
  <si>
    <t>大網白里市　　　　　　　</t>
  </si>
  <si>
    <t>小　　計</t>
    <rPh sb="0" eb="1">
      <t>ショウ</t>
    </rPh>
    <rPh sb="3" eb="4">
      <t>ケイ</t>
    </rPh>
    <phoneticPr fontId="2"/>
  </si>
  <si>
    <t>印旛郡　酒々井町　　　　</t>
  </si>
  <si>
    <t>印旛郡　栄町　　　　　　</t>
  </si>
  <si>
    <t>香取郡　神崎町　　　　　</t>
  </si>
  <si>
    <t>香取郡　多古町　　　　　</t>
  </si>
  <si>
    <t>香取郡　東庄町　　　　　</t>
  </si>
  <si>
    <t>山武郡　九十九里町　　　</t>
  </si>
  <si>
    <t>山武郡　芝山町　　　　　</t>
  </si>
  <si>
    <t>山武郡　横芝光町　　　　</t>
  </si>
  <si>
    <t>長生郡　一宮町　　　　　</t>
  </si>
  <si>
    <t>長生郡　睦沢町　　　　　</t>
  </si>
  <si>
    <t>長生郡　長生村　　　　　</t>
  </si>
  <si>
    <t>長生郡　白子町　　　　　</t>
  </si>
  <si>
    <t>長生郡　長柄町　　　　　</t>
  </si>
  <si>
    <t>長生郡　長南町　　　　　</t>
  </si>
  <si>
    <t>夷隅郡　大多喜町　　　　</t>
  </si>
  <si>
    <t>夷隅郡　御宿町　　　　　</t>
  </si>
  <si>
    <t>安房郡　鋸南町　　　　　</t>
  </si>
  <si>
    <t>誉田支店　　　　　　　　　　　　</t>
  </si>
  <si>
    <t>上期計</t>
    <rPh sb="0" eb="2">
      <t>カミキ</t>
    </rPh>
    <rPh sb="2" eb="3">
      <t>ケイ</t>
    </rPh>
    <phoneticPr fontId="1"/>
  </si>
  <si>
    <t>下期計</t>
    <rPh sb="0" eb="2">
      <t>シモキ</t>
    </rPh>
    <rPh sb="2" eb="3">
      <t>ケイ</t>
    </rPh>
    <phoneticPr fontId="1"/>
  </si>
  <si>
    <t>合計</t>
    <rPh sb="0" eb="2">
      <t>ゴウケイ</t>
    </rPh>
    <phoneticPr fontId="1"/>
  </si>
  <si>
    <t>1.金融機関店舗別　保証承諾額ベスト１００</t>
    <rPh sb="14" eb="15">
      <t>ガク</t>
    </rPh>
    <phoneticPr fontId="7"/>
  </si>
  <si>
    <t>幕張支店　　　　　　　　　　　　</t>
  </si>
  <si>
    <t>令和6年度</t>
    <rPh sb="0" eb="1">
      <t>レイ</t>
    </rPh>
    <rPh sb="1" eb="2">
      <t>カズ</t>
    </rPh>
    <rPh sb="3" eb="5">
      <t>ネンド</t>
    </rPh>
    <rPh sb="4" eb="5">
      <t>ド</t>
    </rPh>
    <phoneticPr fontId="14"/>
  </si>
  <si>
    <t>期　　間</t>
    <rPh sb="0" eb="1">
      <t>キ</t>
    </rPh>
    <rPh sb="3" eb="4">
      <t>アイダ</t>
    </rPh>
    <phoneticPr fontId="7"/>
  </si>
  <si>
    <t>区　分</t>
    <rPh sb="0" eb="1">
      <t>ク</t>
    </rPh>
    <rPh sb="2" eb="3">
      <t>ブン</t>
    </rPh>
    <phoneticPr fontId="7"/>
  </si>
  <si>
    <t>金融機関</t>
    <rPh sb="0" eb="4">
      <t>キンユウキカン</t>
    </rPh>
    <phoneticPr fontId="7"/>
  </si>
  <si>
    <t>横浜銀行　　　　　　　　　　　</t>
    <phoneticPr fontId="5"/>
  </si>
  <si>
    <t>第二地方銀行小計　　　　　　　　　　　　　　　　　　　　　　　　　　　　　　</t>
    <rPh sb="0" eb="2">
      <t>ダイニ</t>
    </rPh>
    <rPh sb="2" eb="8">
      <t>チホウギンコウショウケイ</t>
    </rPh>
    <phoneticPr fontId="7"/>
  </si>
  <si>
    <t>市町村</t>
    <rPh sb="0" eb="3">
      <t>シチョウソン</t>
    </rPh>
    <phoneticPr fontId="7"/>
  </si>
  <si>
    <t>市町村</t>
    <rPh sb="0" eb="1">
      <t>シ</t>
    </rPh>
    <rPh sb="1" eb="2">
      <t>マチムラ</t>
    </rPh>
    <phoneticPr fontId="7"/>
  </si>
  <si>
    <t>ＳＢＩ新生銀行</t>
    <rPh sb="3" eb="7">
      <t>シンセイギンコウ</t>
    </rPh>
    <phoneticPr fontId="7"/>
  </si>
  <si>
    <t>市川支店　　　　　　　　　　　　</t>
  </si>
  <si>
    <t>88.6%</t>
  </si>
  <si>
    <t>八柱支店　　　　　　　　　　　　</t>
  </si>
  <si>
    <t>中山支店　　　　　　　　　　　　</t>
  </si>
  <si>
    <t>94.9%</t>
  </si>
  <si>
    <t>印西支店　　　　　　　　　　　　</t>
  </si>
  <si>
    <t>100.0%</t>
  </si>
  <si>
    <t>278.2%</t>
  </si>
  <si>
    <t>注1.県制度「伴走支援資金」は「新型コロナウイルス対応伴走支援資金」及び「感染症・物価高等対応伴走支援資金」の合算です。</t>
    <rPh sb="0" eb="1">
      <t>チュウ</t>
    </rPh>
    <rPh sb="3" eb="6">
      <t>ケンセイド</t>
    </rPh>
    <rPh sb="7" eb="9">
      <t>バンソウ</t>
    </rPh>
    <rPh sb="9" eb="11">
      <t>シエン</t>
    </rPh>
    <rPh sb="11" eb="13">
      <t>シキン</t>
    </rPh>
    <rPh sb="16" eb="18">
      <t>シンガタ</t>
    </rPh>
    <rPh sb="25" eb="27">
      <t>タイオウ</t>
    </rPh>
    <rPh sb="27" eb="29">
      <t>バンソウ</t>
    </rPh>
    <rPh sb="29" eb="31">
      <t>シエン</t>
    </rPh>
    <rPh sb="31" eb="33">
      <t>シキン</t>
    </rPh>
    <rPh sb="34" eb="35">
      <t>オヨ</t>
    </rPh>
    <rPh sb="37" eb="40">
      <t>カンセンショウ</t>
    </rPh>
    <rPh sb="41" eb="43">
      <t>ブッカ</t>
    </rPh>
    <rPh sb="43" eb="44">
      <t>ダカ</t>
    </rPh>
    <rPh sb="44" eb="45">
      <t>トウ</t>
    </rPh>
    <rPh sb="45" eb="47">
      <t>タイオウ</t>
    </rPh>
    <rPh sb="47" eb="49">
      <t>バンソウ</t>
    </rPh>
    <rPh sb="49" eb="51">
      <t>シエン</t>
    </rPh>
    <rPh sb="51" eb="53">
      <t>シキン</t>
    </rPh>
    <rPh sb="55" eb="57">
      <t>ガッサン</t>
    </rPh>
    <phoneticPr fontId="7"/>
  </si>
  <si>
    <t xml:space="preserve">注2.経営力強化は、令和5年3月31日に廃止された「経営力強化保証」、「経営力強化資金」と、令和6年7月1日に創設された「経営力強化保証」、「経営力強化資金」の合算 </t>
    <phoneticPr fontId="5"/>
  </si>
  <si>
    <t>千葉駅北口支店　　　　　　　　　</t>
  </si>
  <si>
    <t>浦安富岡支店　　　　　　　　　　</t>
  </si>
  <si>
    <t xml:space="preserve"> </t>
  </si>
  <si>
    <t>89.6%</t>
  </si>
  <si>
    <t>6,526.2%</t>
  </si>
  <si>
    <t>110.8%</t>
  </si>
  <si>
    <t>南行徳支店　　　　　　　　　　　</t>
  </si>
  <si>
    <t>銚子支店　　　　　　　　　　　　</t>
  </si>
  <si>
    <t>青柳支店　　　　　　　　　　　　</t>
  </si>
  <si>
    <t>こてはし台支店　　　　　　　　　</t>
  </si>
  <si>
    <t>三郷支店　　　　　　　　　　　　</t>
  </si>
  <si>
    <t>宮野木支店　　　　　　　　　　　</t>
  </si>
  <si>
    <t>富里支店　　　　　　　　　　　　</t>
  </si>
  <si>
    <t>高塚支店　　　　　　　　　　　　</t>
  </si>
  <si>
    <t>我孫子支店　　　　　　　　　　　</t>
  </si>
  <si>
    <t>　</t>
  </si>
  <si>
    <t>113.7%</t>
  </si>
  <si>
    <t>36.8%</t>
  </si>
  <si>
    <t>114.2%</t>
  </si>
  <si>
    <t>80.4%</t>
  </si>
  <si>
    <t>87.7%</t>
  </si>
  <si>
    <t>88.0%</t>
  </si>
  <si>
    <t>116.0%</t>
  </si>
  <si>
    <t>12.8%</t>
  </si>
  <si>
    <t xml:space="preserve">2025.2保証統計情報 </t>
    <rPh sb="6" eb="10">
      <t>ホショウトウケイ</t>
    </rPh>
    <rPh sb="10" eb="12">
      <t>ジョウホウ</t>
    </rPh>
    <phoneticPr fontId="7"/>
  </si>
  <si>
    <t>辰巳台支店　　　　　　　　　　　</t>
  </si>
  <si>
    <t>みずえ支店　　　　　　　　　　　</t>
  </si>
  <si>
    <t>旭支店　　　　　　　　　　　　　</t>
  </si>
  <si>
    <t>御宿支店　　　　　　　　　　　　</t>
  </si>
  <si>
    <t>成田西支店　　　　　　　　　　　</t>
  </si>
  <si>
    <t>大和田支店　　　　　　　　　　　</t>
  </si>
  <si>
    <t>小見川支店　　　　　　　　　　　</t>
  </si>
  <si>
    <t>赤坂支店　　　　　　　　　　　　</t>
  </si>
  <si>
    <t>佐原支店　　　　　　　　　　　　</t>
  </si>
  <si>
    <t>八日市場支店　　　　　　　　　　</t>
  </si>
  <si>
    <t>湖北台支店　　　　　　　　　　　</t>
  </si>
  <si>
    <t>北柏支店　　　　　　　　　　　　</t>
  </si>
  <si>
    <t>市川南支店　　　　　　　　　　　</t>
  </si>
  <si>
    <t>葛西支店　　　　　　　　　　　　</t>
  </si>
  <si>
    <t>高根支店　　　　　　　　　　　　</t>
  </si>
  <si>
    <t>65.2%</t>
  </si>
  <si>
    <t>84.6%</t>
  </si>
  <si>
    <t>100.8%</t>
  </si>
  <si>
    <t>27.6%</t>
  </si>
  <si>
    <t>20.4%</t>
  </si>
  <si>
    <t>122.5%</t>
  </si>
  <si>
    <t>44.2%</t>
  </si>
  <si>
    <t>69.2%</t>
  </si>
  <si>
    <t>70.7%</t>
  </si>
  <si>
    <t>95.9%</t>
  </si>
  <si>
    <t>23.6%</t>
  </si>
  <si>
    <t>54.5%</t>
  </si>
  <si>
    <t>91.6%</t>
  </si>
  <si>
    <t>181.4%</t>
  </si>
  <si>
    <t>142.3%</t>
  </si>
  <si>
    <t>90.9%</t>
  </si>
  <si>
    <t>97.5%</t>
  </si>
  <si>
    <t>85.1%</t>
  </si>
  <si>
    <t>987.0%</t>
  </si>
  <si>
    <t>138.7%</t>
  </si>
  <si>
    <t>115.7%</t>
  </si>
  <si>
    <t>99.5%</t>
  </si>
  <si>
    <t>100.3%</t>
  </si>
  <si>
    <t>101.5%</t>
  </si>
  <si>
    <t>114.0%</t>
  </si>
  <si>
    <t>208.4%</t>
  </si>
  <si>
    <t>165.0%</t>
  </si>
  <si>
    <t>42.1%</t>
  </si>
  <si>
    <t>160.0%</t>
  </si>
  <si>
    <t>135.3%</t>
  </si>
  <si>
    <t>147.7%</t>
  </si>
  <si>
    <t>150.6%</t>
  </si>
  <si>
    <t>99.9%</t>
  </si>
  <si>
    <t>112.8%</t>
  </si>
  <si>
    <t>101.1%</t>
  </si>
  <si>
    <t>107.8%</t>
  </si>
  <si>
    <t>138.2%</t>
  </si>
  <si>
    <t>103.4%</t>
  </si>
  <si>
    <t>1,615.9%</t>
  </si>
  <si>
    <t>583.1%</t>
  </si>
  <si>
    <t>144.8%</t>
  </si>
  <si>
    <t>124.3%</t>
  </si>
  <si>
    <t>132.5%</t>
  </si>
  <si>
    <t>114.7%</t>
  </si>
  <si>
    <t>89.3%</t>
  </si>
  <si>
    <t>97.2%</t>
  </si>
  <si>
    <t>97.9%</t>
  </si>
  <si>
    <t>105.1%</t>
  </si>
  <si>
    <t>109.9%</t>
  </si>
  <si>
    <t>103.0%</t>
  </si>
  <si>
    <t>93.5%</t>
  </si>
  <si>
    <t>94.5%</t>
  </si>
  <si>
    <t>95.1%</t>
  </si>
  <si>
    <t>80.7%</t>
  </si>
  <si>
    <t>93.7%</t>
  </si>
  <si>
    <t>79.4%</t>
  </si>
  <si>
    <t>88.9%</t>
  </si>
  <si>
    <t>37.8%</t>
  </si>
  <si>
    <t>89.8%</t>
  </si>
  <si>
    <t>110.1%</t>
  </si>
  <si>
    <t>93.1%</t>
  </si>
  <si>
    <t>101.7%</t>
  </si>
  <si>
    <t>113.6%</t>
  </si>
  <si>
    <t>84.3%</t>
  </si>
  <si>
    <t>88.8%</t>
  </si>
  <si>
    <t>120.6%</t>
  </si>
  <si>
    <t>71.0%</t>
  </si>
  <si>
    <t>117.0%</t>
  </si>
  <si>
    <t>110.5%</t>
  </si>
  <si>
    <t>109.5%</t>
  </si>
  <si>
    <t>3,414.8%</t>
  </si>
  <si>
    <t>198.5%</t>
  </si>
  <si>
    <t>105.5%</t>
  </si>
  <si>
    <t>95.2%</t>
  </si>
  <si>
    <t>88.3%</t>
  </si>
  <si>
    <t>181.6%</t>
  </si>
  <si>
    <t>75.1%</t>
  </si>
  <si>
    <t>42.8%</t>
  </si>
  <si>
    <t>103.9%</t>
  </si>
  <si>
    <t>66.9%</t>
  </si>
  <si>
    <t>101.8%</t>
  </si>
  <si>
    <t>83.4%</t>
  </si>
  <si>
    <t>92.3%</t>
  </si>
  <si>
    <t>76.0%</t>
  </si>
  <si>
    <t>74.2%</t>
  </si>
  <si>
    <t>28.0%</t>
  </si>
  <si>
    <t>80.0%</t>
  </si>
  <si>
    <t>169.4%</t>
  </si>
  <si>
    <t>102.8%</t>
  </si>
  <si>
    <t>67.0%</t>
  </si>
  <si>
    <t>124.0%</t>
  </si>
  <si>
    <t>124.9%</t>
  </si>
  <si>
    <t>140.3%</t>
  </si>
  <si>
    <t>166.0%</t>
  </si>
  <si>
    <t>54.9%</t>
  </si>
  <si>
    <t>79.3%</t>
  </si>
  <si>
    <t>91.4%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</si>
</sst>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76" formatCode="#,##0,,"/>
    <numFmt numFmtId="177" formatCode="#,##0,"/>
    <numFmt numFmtId="178" formatCode="0.0_ "/>
    <numFmt numFmtId="179" formatCode="#,##0_ "/>
    <numFmt numFmtId="180" formatCode="#,##0.0_);\(#,##0.0\)"/>
    <numFmt numFmtId="181" formatCode="0.0%"/>
    <numFmt numFmtId="182" formatCode="#,##0.0_ "/>
    <numFmt numFmtId="183" formatCode="0.0_);[Red]\(0.0\)"/>
    <numFmt numFmtId="184" formatCode="[DBNum3]General"/>
    <numFmt numFmtId="185" formatCode="#,##0.0_ ;[Red]\-#,##0.0\ "/>
    <numFmt numFmtId="186" formatCode="#,##0;[Red]#,##0"/>
    <numFmt numFmtId="187" formatCode="0.0;[Red]0.0"/>
  </numFmts>
  <fonts count="2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2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theme="1" tint="0.34998626667073579"/>
      <name val="游ゴシック"/>
      <family val="2"/>
      <scheme val="minor"/>
    </font>
    <font>
      <sz val="11"/>
      <color theme="0" tint="-0.499984740745262"/>
      <name val="游ゴシック"/>
      <family val="2"/>
      <scheme val="minor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theme="0" tint="-0.499984740745262"/>
      <name val="游ゴシック"/>
      <family val="2"/>
      <charset val="128"/>
      <scheme val="minor"/>
    </font>
    <font>
      <sz val="8"/>
      <color theme="1"/>
      <name val="游ゴシック"/>
      <family val="2"/>
      <scheme val="minor"/>
    </font>
    <font>
      <b/>
      <sz val="11"/>
      <color theme="1"/>
      <name val="ＭＳ Ｐゴシック"/>
      <family val="3"/>
      <charset val="128"/>
    </font>
    <font>
      <b/>
      <sz val="14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>
      <alignment vertical="center"/>
    </xf>
    <xf numFmtId="0" fontId="4" fillId="0" borderId="0"/>
    <xf numFmtId="38" fontId="4" fillId="0" borderId="0" applyFont="0" applyFill="0" applyBorder="0" applyAlignment="0" applyProtection="0">
      <alignment vertical="center"/>
    </xf>
    <xf numFmtId="0" fontId="12" fillId="0" borderId="0"/>
    <xf numFmtId="38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343">
    <xf numFmtId="0" fontId="0" fillId="0" borderId="0" xfId="0">
      <alignment vertical="center"/>
    </xf>
    <xf numFmtId="176" fontId="0" fillId="0" borderId="0" xfId="2" applyNumberFormat="1" applyFont="1" applyAlignment="1"/>
    <xf numFmtId="176" fontId="0" fillId="0" borderId="2" xfId="2" applyNumberFormat="1" applyFont="1" applyBorder="1" applyAlignment="1"/>
    <xf numFmtId="0" fontId="12" fillId="0" borderId="0" xfId="3" applyFont="1"/>
    <xf numFmtId="177" fontId="12" fillId="0" borderId="0" xfId="3" applyNumberFormat="1" applyFont="1"/>
    <xf numFmtId="0" fontId="12" fillId="0" borderId="0" xfId="3" applyFont="1" applyAlignment="1">
      <alignment horizontal="center"/>
    </xf>
    <xf numFmtId="0" fontId="13" fillId="0" borderId="0" xfId="3" applyFont="1"/>
    <xf numFmtId="38" fontId="15" fillId="0" borderId="13" xfId="4" applyFont="1" applyBorder="1" applyAlignment="1" applyProtection="1">
      <alignment horizontal="right"/>
      <protection locked="0"/>
    </xf>
    <xf numFmtId="177" fontId="15" fillId="0" borderId="13" xfId="4" applyNumberFormat="1" applyFont="1" applyBorder="1" applyAlignment="1" applyProtection="1">
      <alignment horizontal="right"/>
      <protection locked="0"/>
    </xf>
    <xf numFmtId="179" fontId="15" fillId="0" borderId="13" xfId="4" applyNumberFormat="1" applyFont="1" applyBorder="1" applyAlignment="1" applyProtection="1">
      <alignment horizontal="right"/>
      <protection locked="0"/>
    </xf>
    <xf numFmtId="38" fontId="15" fillId="0" borderId="13" xfId="4" applyFont="1" applyBorder="1" applyProtection="1">
      <protection locked="0"/>
    </xf>
    <xf numFmtId="38" fontId="15" fillId="0" borderId="17" xfId="4" applyFont="1" applyBorder="1" applyAlignment="1" applyProtection="1">
      <alignment horizontal="right"/>
      <protection locked="0"/>
    </xf>
    <xf numFmtId="177" fontId="15" fillId="0" borderId="17" xfId="4" applyNumberFormat="1" applyFont="1" applyBorder="1" applyAlignment="1" applyProtection="1">
      <alignment horizontal="right"/>
      <protection locked="0"/>
    </xf>
    <xf numFmtId="178" fontId="15" fillId="0" borderId="17" xfId="5" applyNumberFormat="1" applyFont="1" applyBorder="1" applyAlignment="1" applyProtection="1">
      <alignment horizontal="right"/>
      <protection locked="0"/>
    </xf>
    <xf numFmtId="179" fontId="15" fillId="0" borderId="17" xfId="4" applyNumberFormat="1" applyFont="1" applyBorder="1" applyAlignment="1" applyProtection="1">
      <alignment horizontal="right"/>
      <protection locked="0"/>
    </xf>
    <xf numFmtId="38" fontId="15" fillId="0" borderId="17" xfId="4" applyFont="1" applyBorder="1" applyProtection="1">
      <protection locked="0"/>
    </xf>
    <xf numFmtId="178" fontId="15" fillId="0" borderId="13" xfId="5" applyNumberFormat="1" applyFont="1" applyBorder="1" applyAlignment="1" applyProtection="1">
      <protection locked="0"/>
    </xf>
    <xf numFmtId="178" fontId="15" fillId="0" borderId="18" xfId="5" applyNumberFormat="1" applyFont="1" applyBorder="1" applyAlignment="1" applyProtection="1">
      <alignment horizontal="right"/>
      <protection locked="0"/>
    </xf>
    <xf numFmtId="38" fontId="15" fillId="0" borderId="3" xfId="4" applyFont="1" applyBorder="1" applyAlignment="1" applyProtection="1">
      <alignment horizontal="right"/>
      <protection locked="0"/>
    </xf>
    <xf numFmtId="177" fontId="15" fillId="0" borderId="2" xfId="4" applyNumberFormat="1" applyFont="1" applyBorder="1" applyAlignment="1" applyProtection="1">
      <alignment horizontal="right"/>
      <protection locked="0"/>
    </xf>
    <xf numFmtId="180" fontId="15" fillId="0" borderId="5" xfId="4" applyNumberFormat="1" applyFont="1" applyBorder="1" applyAlignment="1" applyProtection="1">
      <alignment horizontal="right"/>
      <protection locked="0"/>
    </xf>
    <xf numFmtId="178" fontId="15" fillId="0" borderId="13" xfId="5" applyNumberFormat="1" applyFont="1" applyBorder="1" applyAlignment="1" applyProtection="1">
      <alignment horizontal="right"/>
      <protection locked="0"/>
    </xf>
    <xf numFmtId="38" fontId="12" fillId="0" borderId="2" xfId="4" applyFont="1" applyBorder="1" applyAlignment="1">
      <alignment horizontal="center" vertical="center"/>
    </xf>
    <xf numFmtId="181" fontId="12" fillId="0" borderId="2" xfId="5" applyNumberFormat="1" applyFont="1" applyBorder="1" applyAlignment="1">
      <alignment horizontal="center" vertical="center"/>
    </xf>
    <xf numFmtId="0" fontId="15" fillId="0" borderId="0" xfId="3" applyFont="1"/>
    <xf numFmtId="177" fontId="12" fillId="0" borderId="17" xfId="4" applyNumberFormat="1" applyFont="1" applyBorder="1" applyAlignment="1" applyProtection="1">
      <alignment horizontal="right"/>
      <protection locked="0"/>
    </xf>
    <xf numFmtId="178" fontId="12" fillId="0" borderId="17" xfId="5" applyNumberFormat="1" applyFont="1" applyBorder="1" applyAlignment="1" applyProtection="1">
      <alignment horizontal="right"/>
      <protection locked="0"/>
    </xf>
    <xf numFmtId="38" fontId="12" fillId="0" borderId="17" xfId="4" applyFont="1" applyBorder="1" applyProtection="1">
      <protection locked="0"/>
    </xf>
    <xf numFmtId="38" fontId="12" fillId="0" borderId="17" xfId="4" applyFont="1" applyFill="1" applyBorder="1" applyAlignment="1" applyProtection="1">
      <alignment horizontal="right"/>
      <protection locked="0"/>
    </xf>
    <xf numFmtId="177" fontId="12" fillId="0" borderId="17" xfId="4" applyNumberFormat="1" applyFont="1" applyFill="1" applyBorder="1" applyAlignment="1" applyProtection="1">
      <alignment horizontal="right"/>
      <protection locked="0"/>
    </xf>
    <xf numFmtId="179" fontId="12" fillId="0" borderId="17" xfId="4" applyNumberFormat="1" applyFont="1" applyFill="1" applyBorder="1" applyAlignment="1" applyProtection="1">
      <alignment horizontal="right"/>
      <protection locked="0"/>
    </xf>
    <xf numFmtId="178" fontId="12" fillId="0" borderId="17" xfId="5" applyNumberFormat="1" applyFont="1" applyFill="1" applyBorder="1" applyAlignment="1" applyProtection="1">
      <alignment horizontal="right"/>
      <protection locked="0"/>
    </xf>
    <xf numFmtId="38" fontId="12" fillId="0" borderId="19" xfId="4" applyFont="1" applyFill="1" applyBorder="1" applyAlignment="1" applyProtection="1">
      <alignment horizontal="right"/>
      <protection locked="0"/>
    </xf>
    <xf numFmtId="178" fontId="12" fillId="0" borderId="20" xfId="5" applyNumberFormat="1" applyFont="1" applyFill="1" applyBorder="1" applyAlignment="1" applyProtection="1">
      <alignment horizontal="right"/>
      <protection locked="0"/>
    </xf>
    <xf numFmtId="179" fontId="12" fillId="0" borderId="19" xfId="4" applyNumberFormat="1" applyFont="1" applyFill="1" applyBorder="1" applyAlignment="1" applyProtection="1">
      <alignment horizontal="right"/>
      <protection locked="0"/>
    </xf>
    <xf numFmtId="178" fontId="12" fillId="0" borderId="19" xfId="5" applyNumberFormat="1" applyFont="1" applyFill="1" applyBorder="1" applyAlignment="1" applyProtection="1">
      <alignment horizontal="right"/>
      <protection locked="0"/>
    </xf>
    <xf numFmtId="38" fontId="12" fillId="0" borderId="19" xfId="4" applyFont="1" applyBorder="1" applyProtection="1">
      <protection locked="0"/>
    </xf>
    <xf numFmtId="178" fontId="12" fillId="0" borderId="19" xfId="5" applyNumberFormat="1" applyFont="1" applyBorder="1" applyAlignment="1" applyProtection="1">
      <alignment horizontal="right"/>
      <protection locked="0"/>
    </xf>
    <xf numFmtId="181" fontId="12" fillId="0" borderId="0" xfId="5" applyNumberFormat="1" applyFont="1"/>
    <xf numFmtId="38" fontId="15" fillId="0" borderId="3" xfId="4" applyFont="1" applyFill="1" applyBorder="1" applyAlignment="1" applyProtection="1">
      <alignment horizontal="right"/>
      <protection locked="0"/>
    </xf>
    <xf numFmtId="182" fontId="15" fillId="0" borderId="2" xfId="4" applyNumberFormat="1" applyFont="1" applyFill="1" applyBorder="1" applyAlignment="1" applyProtection="1">
      <alignment horizontal="right"/>
      <protection locked="0"/>
    </xf>
    <xf numFmtId="38" fontId="15" fillId="0" borderId="2" xfId="4" applyFont="1" applyFill="1" applyBorder="1" applyAlignment="1" applyProtection="1">
      <alignment horizontal="right"/>
      <protection locked="0"/>
    </xf>
    <xf numFmtId="38" fontId="15" fillId="0" borderId="2" xfId="4" applyNumberFormat="1" applyFont="1" applyFill="1" applyBorder="1" applyAlignment="1" applyProtection="1">
      <alignment horizontal="right"/>
      <protection locked="0"/>
    </xf>
    <xf numFmtId="183" fontId="12" fillId="0" borderId="2" xfId="5" applyNumberFormat="1" applyFont="1" applyFill="1" applyBorder="1" applyAlignment="1" applyProtection="1">
      <alignment horizontal="right"/>
      <protection locked="0"/>
    </xf>
    <xf numFmtId="38" fontId="9" fillId="0" borderId="0" xfId="4" applyNumberFormat="1" applyFont="1" applyFill="1" applyBorder="1" applyProtection="1">
      <protection locked="0"/>
    </xf>
    <xf numFmtId="183" fontId="9" fillId="0" borderId="0" xfId="4" applyNumberFormat="1" applyFont="1" applyFill="1" applyBorder="1" applyAlignment="1" applyProtection="1">
      <alignment horizontal="right"/>
      <protection locked="0"/>
    </xf>
    <xf numFmtId="38" fontId="12" fillId="0" borderId="0" xfId="4" applyFont="1" applyFill="1" applyBorder="1" applyProtection="1">
      <protection locked="0"/>
    </xf>
    <xf numFmtId="179" fontId="12" fillId="0" borderId="0" xfId="4" applyNumberFormat="1" applyFont="1" applyFill="1" applyBorder="1" applyProtection="1">
      <protection locked="0"/>
    </xf>
    <xf numFmtId="178" fontId="15" fillId="0" borderId="0" xfId="5" applyNumberFormat="1" applyFont="1" applyFill="1" applyBorder="1" applyProtection="1">
      <protection locked="0"/>
    </xf>
    <xf numFmtId="0" fontId="13" fillId="0" borderId="0" xfId="3" applyFont="1" applyFill="1" applyBorder="1" applyAlignment="1">
      <alignment horizontal="center"/>
    </xf>
    <xf numFmtId="38" fontId="12" fillId="0" borderId="0" xfId="4" applyFont="1" applyFill="1" applyBorder="1" applyAlignment="1">
      <alignment horizontal="center" vertical="center"/>
    </xf>
    <xf numFmtId="177" fontId="12" fillId="0" borderId="0" xfId="4" applyNumberFormat="1" applyFont="1" applyFill="1" applyBorder="1" applyAlignment="1">
      <alignment horizontal="center" vertical="center"/>
    </xf>
    <xf numFmtId="181" fontId="12" fillId="0" borderId="0" xfId="5" applyNumberFormat="1" applyFont="1" applyFill="1" applyBorder="1" applyAlignment="1">
      <alignment horizontal="center" vertical="center"/>
    </xf>
    <xf numFmtId="178" fontId="15" fillId="0" borderId="18" xfId="5" applyNumberFormat="1" applyFont="1" applyBorder="1" applyAlignment="1" applyProtection="1">
      <protection locked="0"/>
    </xf>
    <xf numFmtId="38" fontId="15" fillId="0" borderId="24" xfId="4" applyFont="1" applyBorder="1" applyProtection="1">
      <protection locked="0"/>
    </xf>
    <xf numFmtId="178" fontId="15" fillId="0" borderId="17" xfId="5" applyNumberFormat="1" applyFont="1" applyBorder="1" applyProtection="1">
      <protection locked="0"/>
    </xf>
    <xf numFmtId="38" fontId="15" fillId="0" borderId="17" xfId="4" applyFont="1" applyFill="1" applyBorder="1" applyProtection="1">
      <protection locked="0"/>
    </xf>
    <xf numFmtId="38" fontId="15" fillId="0" borderId="3" xfId="4" applyFont="1" applyBorder="1" applyProtection="1">
      <protection locked="0"/>
    </xf>
    <xf numFmtId="182" fontId="15" fillId="0" borderId="5" xfId="4" applyNumberFormat="1" applyFont="1" applyBorder="1" applyProtection="1">
      <protection locked="0"/>
    </xf>
    <xf numFmtId="38" fontId="15" fillId="0" borderId="2" xfId="4" applyFont="1" applyBorder="1" applyProtection="1">
      <protection locked="0"/>
    </xf>
    <xf numFmtId="38" fontId="15" fillId="0" borderId="5" xfId="4" applyFont="1" applyBorder="1" applyProtection="1">
      <protection locked="0"/>
    </xf>
    <xf numFmtId="178" fontId="15" fillId="0" borderId="2" xfId="5" applyNumberFormat="1" applyFont="1" applyBorder="1" applyProtection="1">
      <protection locked="0"/>
    </xf>
    <xf numFmtId="38" fontId="15" fillId="0" borderId="2" xfId="4" applyFont="1" applyBorder="1" applyAlignment="1" applyProtection="1">
      <alignment horizontal="right"/>
      <protection locked="0"/>
    </xf>
    <xf numFmtId="182" fontId="15" fillId="0" borderId="2" xfId="4" applyNumberFormat="1" applyFont="1" applyBorder="1" applyAlignment="1" applyProtection="1">
      <alignment horizontal="right"/>
      <protection locked="0"/>
    </xf>
    <xf numFmtId="183" fontId="15" fillId="0" borderId="2" xfId="4" applyNumberFormat="1" applyFont="1" applyBorder="1" applyAlignment="1" applyProtection="1">
      <alignment horizontal="right"/>
      <protection locked="0"/>
    </xf>
    <xf numFmtId="178" fontId="12" fillId="0" borderId="18" xfId="5" applyNumberFormat="1" applyFont="1" applyBorder="1" applyAlignment="1" applyProtection="1">
      <protection locked="0"/>
    </xf>
    <xf numFmtId="38" fontId="12" fillId="0" borderId="24" xfId="4" applyFont="1" applyBorder="1" applyProtection="1">
      <protection locked="0"/>
    </xf>
    <xf numFmtId="178" fontId="12" fillId="0" borderId="17" xfId="5" applyNumberFormat="1" applyFont="1" applyBorder="1" applyProtection="1">
      <protection locked="0"/>
    </xf>
    <xf numFmtId="178" fontId="12" fillId="0" borderId="20" xfId="5" applyNumberFormat="1" applyFont="1" applyBorder="1" applyAlignment="1" applyProtection="1">
      <protection locked="0"/>
    </xf>
    <xf numFmtId="178" fontId="12" fillId="0" borderId="19" xfId="5" applyNumberFormat="1" applyFont="1" applyBorder="1" applyProtection="1">
      <protection locked="0"/>
    </xf>
    <xf numFmtId="38" fontId="12" fillId="0" borderId="19" xfId="4" applyFont="1" applyFill="1" applyBorder="1" applyProtection="1">
      <protection locked="0"/>
    </xf>
    <xf numFmtId="38" fontId="12" fillId="0" borderId="3" xfId="4" applyFont="1" applyFill="1" applyBorder="1" applyProtection="1">
      <protection locked="0"/>
    </xf>
    <xf numFmtId="182" fontId="12" fillId="0" borderId="2" xfId="4" applyNumberFormat="1" applyFont="1" applyFill="1" applyBorder="1" applyProtection="1">
      <protection locked="0"/>
    </xf>
    <xf numFmtId="38" fontId="12" fillId="0" borderId="2" xfId="4" applyFont="1" applyFill="1" applyBorder="1" applyProtection="1">
      <protection locked="0"/>
    </xf>
    <xf numFmtId="38" fontId="12" fillId="0" borderId="5" xfId="4" applyFont="1" applyFill="1" applyBorder="1" applyProtection="1">
      <protection locked="0"/>
    </xf>
    <xf numFmtId="183" fontId="12" fillId="0" borderId="19" xfId="5" applyNumberFormat="1" applyFont="1" applyFill="1" applyBorder="1" applyProtection="1">
      <protection locked="0"/>
    </xf>
    <xf numFmtId="38" fontId="12" fillId="0" borderId="2" xfId="4" applyFont="1" applyFill="1" applyBorder="1" applyAlignment="1" applyProtection="1">
      <alignment horizontal="right"/>
      <protection locked="0"/>
    </xf>
    <xf numFmtId="177" fontId="12" fillId="0" borderId="2" xfId="4" applyNumberFormat="1" applyFont="1" applyFill="1" applyBorder="1" applyAlignment="1" applyProtection="1">
      <alignment horizontal="right"/>
      <protection locked="0"/>
    </xf>
    <xf numFmtId="182" fontId="12" fillId="0" borderId="2" xfId="4" applyNumberFormat="1" applyFont="1" applyFill="1" applyBorder="1" applyAlignment="1" applyProtection="1">
      <alignment horizontal="right"/>
      <protection locked="0"/>
    </xf>
    <xf numFmtId="38" fontId="12" fillId="0" borderId="0" xfId="4" applyFont="1" applyBorder="1" applyProtection="1">
      <protection locked="0"/>
    </xf>
    <xf numFmtId="10" fontId="12" fillId="0" borderId="0" xfId="5" applyNumberFormat="1" applyFont="1"/>
    <xf numFmtId="38" fontId="8" fillId="0" borderId="0" xfId="2" applyFont="1" applyAlignment="1"/>
    <xf numFmtId="38" fontId="0" fillId="0" borderId="0" xfId="2" applyFont="1" applyAlignment="1"/>
    <xf numFmtId="38" fontId="9" fillId="0" borderId="0" xfId="2" applyFont="1" applyAlignment="1"/>
    <xf numFmtId="38" fontId="0" fillId="0" borderId="2" xfId="2" applyFont="1" applyBorder="1" applyAlignment="1"/>
    <xf numFmtId="181" fontId="0" fillId="0" borderId="2" xfId="6" applyNumberFormat="1" applyFont="1" applyBorder="1" applyAlignment="1"/>
    <xf numFmtId="38" fontId="8" fillId="0" borderId="0" xfId="7" applyFont="1" applyAlignment="1"/>
    <xf numFmtId="0" fontId="1" fillId="0" borderId="0" xfId="8">
      <alignment vertical="center"/>
    </xf>
    <xf numFmtId="0" fontId="17" fillId="0" borderId="0" xfId="8" applyFont="1" applyAlignment="1">
      <alignment horizontal="right" vertical="center"/>
    </xf>
    <xf numFmtId="38" fontId="0" fillId="0" borderId="2" xfId="7" applyFont="1" applyBorder="1" applyAlignment="1"/>
    <xf numFmtId="177" fontId="0" fillId="0" borderId="2" xfId="7" applyNumberFormat="1" applyFont="1" applyBorder="1" applyAlignment="1"/>
    <xf numFmtId="181" fontId="0" fillId="0" borderId="2" xfId="9" applyNumberFormat="1" applyFont="1" applyBorder="1" applyAlignment="1"/>
    <xf numFmtId="38" fontId="0" fillId="0" borderId="0" xfId="7" applyFont="1" applyAlignment="1"/>
    <xf numFmtId="177" fontId="0" fillId="0" borderId="0" xfId="7" applyNumberFormat="1" applyFont="1" applyAlignment="1"/>
    <xf numFmtId="181" fontId="0" fillId="0" borderId="0" xfId="9" applyNumberFormat="1" applyFont="1" applyAlignment="1"/>
    <xf numFmtId="0" fontId="1" fillId="0" borderId="0" xfId="8" applyAlignment="1"/>
    <xf numFmtId="38" fontId="9" fillId="0" borderId="0" xfId="7" applyFont="1" applyFill="1" applyBorder="1" applyAlignment="1"/>
    <xf numFmtId="177" fontId="9" fillId="0" borderId="0" xfId="7" applyNumberFormat="1" applyFont="1" applyFill="1" applyBorder="1" applyAlignment="1"/>
    <xf numFmtId="181" fontId="9" fillId="0" borderId="0" xfId="9" applyNumberFormat="1" applyFont="1" applyFill="1" applyBorder="1" applyAlignment="1"/>
    <xf numFmtId="0" fontId="9" fillId="0" borderId="0" xfId="8" applyFont="1" applyFill="1" applyBorder="1" applyAlignment="1">
      <alignment horizontal="center" vertical="center"/>
    </xf>
    <xf numFmtId="38" fontId="0" fillId="0" borderId="2" xfId="7" applyFont="1" applyBorder="1" applyAlignment="1">
      <alignment horizontal="right"/>
    </xf>
    <xf numFmtId="177" fontId="0" fillId="0" borderId="2" xfId="7" applyNumberFormat="1" applyFont="1" applyBorder="1" applyAlignment="1">
      <alignment horizontal="right"/>
    </xf>
    <xf numFmtId="181" fontId="0" fillId="0" borderId="2" xfId="9" applyNumberFormat="1" applyFont="1" applyBorder="1" applyAlignment="1">
      <alignment horizontal="right"/>
    </xf>
    <xf numFmtId="177" fontId="0" fillId="0" borderId="0" xfId="2" applyNumberFormat="1" applyFont="1" applyAlignment="1"/>
    <xf numFmtId="177" fontId="10" fillId="0" borderId="0" xfId="2" applyNumberFormat="1" applyFont="1" applyAlignment="1">
      <alignment horizontal="right"/>
    </xf>
    <xf numFmtId="181" fontId="10" fillId="0" borderId="0" xfId="6" applyNumberFormat="1" applyFont="1" applyAlignment="1">
      <alignment horizontal="right"/>
    </xf>
    <xf numFmtId="177" fontId="0" fillId="0" borderId="2" xfId="2" applyNumberFormat="1" applyFont="1" applyBorder="1" applyAlignment="1"/>
    <xf numFmtId="9" fontId="0" fillId="0" borderId="2" xfId="6" applyFont="1" applyBorder="1" applyAlignment="1">
      <alignment horizontal="right"/>
    </xf>
    <xf numFmtId="181" fontId="0" fillId="0" borderId="2" xfId="6" applyNumberFormat="1" applyFont="1" applyBorder="1" applyAlignment="1">
      <alignment horizontal="right"/>
    </xf>
    <xf numFmtId="181" fontId="0" fillId="0" borderId="0" xfId="6" applyNumberFormat="1" applyFont="1" applyAlignment="1"/>
    <xf numFmtId="38" fontId="8" fillId="0" borderId="0" xfId="2" applyFont="1" applyFill="1" applyAlignment="1"/>
    <xf numFmtId="177" fontId="0" fillId="0" borderId="0" xfId="2" applyNumberFormat="1" applyFont="1" applyFill="1" applyAlignment="1"/>
    <xf numFmtId="181" fontId="0" fillId="0" borderId="0" xfId="6" applyNumberFormat="1" applyFont="1" applyFill="1" applyAlignment="1"/>
    <xf numFmtId="38" fontId="0" fillId="0" borderId="0" xfId="2" applyFont="1" applyFill="1" applyAlignment="1"/>
    <xf numFmtId="38" fontId="9" fillId="0" borderId="0" xfId="2" applyFont="1" applyFill="1" applyAlignment="1"/>
    <xf numFmtId="177" fontId="10" fillId="0" borderId="0" xfId="2" applyNumberFormat="1" applyFont="1" applyFill="1" applyAlignment="1">
      <alignment horizontal="right"/>
    </xf>
    <xf numFmtId="38" fontId="0" fillId="0" borderId="2" xfId="2" applyFont="1" applyFill="1" applyBorder="1" applyAlignment="1"/>
    <xf numFmtId="177" fontId="0" fillId="0" borderId="2" xfId="2" applyNumberFormat="1" applyFont="1" applyFill="1" applyBorder="1" applyAlignment="1"/>
    <xf numFmtId="181" fontId="0" fillId="0" borderId="2" xfId="6" applyNumberFormat="1" applyFont="1" applyFill="1" applyBorder="1" applyAlignment="1">
      <alignment horizontal="right"/>
    </xf>
    <xf numFmtId="0" fontId="0" fillId="0" borderId="0" xfId="0" applyBorder="1" applyAlignment="1"/>
    <xf numFmtId="0" fontId="8" fillId="0" borderId="0" xfId="0" applyFont="1" applyBorder="1" applyAlignment="1"/>
    <xf numFmtId="0" fontId="8" fillId="0" borderId="0" xfId="0" applyFont="1" applyAlignment="1"/>
    <xf numFmtId="0" fontId="9" fillId="0" borderId="0" xfId="0" applyFont="1" applyAlignment="1"/>
    <xf numFmtId="0" fontId="0" fillId="0" borderId="0" xfId="0" applyAlignment="1"/>
    <xf numFmtId="176" fontId="10" fillId="0" borderId="0" xfId="0" applyNumberFormat="1" applyFont="1" applyAlignment="1">
      <alignment horizontal="right"/>
    </xf>
    <xf numFmtId="0" fontId="11" fillId="0" borderId="0" xfId="0" applyFont="1" applyAlignment="1">
      <alignment horizontal="right"/>
    </xf>
    <xf numFmtId="0" fontId="0" fillId="0" borderId="2" xfId="0" applyBorder="1" applyAlignment="1">
      <alignment horizontal="distributed"/>
    </xf>
    <xf numFmtId="0" fontId="0" fillId="0" borderId="2" xfId="0" applyBorder="1" applyAlignment="1"/>
    <xf numFmtId="177" fontId="10" fillId="0" borderId="0" xfId="0" applyNumberFormat="1" applyFont="1" applyAlignment="1">
      <alignment horizontal="right"/>
    </xf>
    <xf numFmtId="0" fontId="10" fillId="0" borderId="0" xfId="0" applyNumberFormat="1" applyFont="1" applyAlignment="1">
      <alignment horizontal="right"/>
    </xf>
    <xf numFmtId="177" fontId="0" fillId="0" borderId="0" xfId="0" applyNumberFormat="1" applyAlignment="1"/>
    <xf numFmtId="0" fontId="10" fillId="0" borderId="0" xfId="0" applyFont="1" applyAlignment="1">
      <alignment horizontal="right"/>
    </xf>
    <xf numFmtId="177" fontId="0" fillId="0" borderId="2" xfId="0" applyNumberFormat="1" applyBorder="1" applyAlignment="1"/>
    <xf numFmtId="0" fontId="0" fillId="0" borderId="0" xfId="0" applyNumberFormat="1" applyAlignment="1"/>
    <xf numFmtId="0" fontId="0" fillId="0" borderId="0" xfId="0" applyAlignment="1">
      <alignment horizontal="right"/>
    </xf>
    <xf numFmtId="177" fontId="0" fillId="0" borderId="0" xfId="0" applyNumberFormat="1" applyAlignment="1">
      <alignment horizontal="centerContinuous"/>
    </xf>
    <xf numFmtId="0" fontId="0" fillId="0" borderId="0" xfId="0" applyAlignment="1">
      <alignment horizontal="centerContinuous"/>
    </xf>
    <xf numFmtId="181" fontId="0" fillId="0" borderId="0" xfId="0" applyNumberFormat="1" applyAlignment="1"/>
    <xf numFmtId="0" fontId="0" fillId="0" borderId="2" xfId="0" applyBorder="1" applyAlignment="1">
      <alignment horizontal="right"/>
    </xf>
    <xf numFmtId="0" fontId="0" fillId="0" borderId="0" xfId="0" applyAlignment="1">
      <alignment horizontal="distributed"/>
    </xf>
    <xf numFmtId="0" fontId="9" fillId="3" borderId="2" xfId="0" applyFont="1" applyFill="1" applyBorder="1" applyAlignment="1">
      <alignment horizontal="center"/>
    </xf>
    <xf numFmtId="0" fontId="9" fillId="3" borderId="2" xfId="0" applyFont="1" applyFill="1" applyBorder="1" applyAlignment="1">
      <alignment horizontal="centerContinuous"/>
    </xf>
    <xf numFmtId="176" fontId="9" fillId="3" borderId="2" xfId="2" applyNumberFormat="1" applyFont="1" applyFill="1" applyBorder="1" applyAlignment="1">
      <alignment horizontal="center"/>
    </xf>
    <xf numFmtId="0" fontId="0" fillId="4" borderId="2" xfId="0" applyFill="1" applyBorder="1" applyAlignment="1">
      <alignment horizontal="center" vertical="center"/>
    </xf>
    <xf numFmtId="0" fontId="13" fillId="3" borderId="6" xfId="3" applyFont="1" applyFill="1" applyBorder="1"/>
    <xf numFmtId="0" fontId="13" fillId="3" borderId="3" xfId="3" applyFont="1" applyFill="1" applyBorder="1" applyAlignment="1">
      <alignment horizontal="centerContinuous"/>
    </xf>
    <xf numFmtId="0" fontId="13" fillId="3" borderId="5" xfId="3" applyFont="1" applyFill="1" applyBorder="1" applyAlignment="1">
      <alignment horizontal="centerContinuous"/>
    </xf>
    <xf numFmtId="0" fontId="13" fillId="3" borderId="4" xfId="3" applyFont="1" applyFill="1" applyBorder="1" applyAlignment="1">
      <alignment horizontal="centerContinuous"/>
    </xf>
    <xf numFmtId="0" fontId="13" fillId="3" borderId="7" xfId="3" applyFont="1" applyFill="1" applyBorder="1"/>
    <xf numFmtId="0" fontId="13" fillId="3" borderId="3" xfId="3" applyFont="1" applyFill="1" applyBorder="1" applyAlignment="1">
      <alignment horizontal="center"/>
    </xf>
    <xf numFmtId="177" fontId="13" fillId="3" borderId="4" xfId="3" applyNumberFormat="1" applyFont="1" applyFill="1" applyBorder="1" applyAlignment="1">
      <alignment horizontal="center"/>
    </xf>
    <xf numFmtId="0" fontId="13" fillId="3" borderId="5" xfId="3" applyFont="1" applyFill="1" applyBorder="1" applyAlignment="1"/>
    <xf numFmtId="0" fontId="13" fillId="3" borderId="6" xfId="3" applyFont="1" applyFill="1" applyBorder="1" applyProtection="1"/>
    <xf numFmtId="177" fontId="13" fillId="3" borderId="8" xfId="3" applyNumberFormat="1" applyFont="1" applyFill="1" applyBorder="1" applyProtection="1"/>
    <xf numFmtId="0" fontId="13" fillId="3" borderId="5" xfId="3" applyFont="1" applyFill="1" applyBorder="1" applyProtection="1"/>
    <xf numFmtId="0" fontId="13" fillId="3" borderId="8" xfId="3" applyFont="1" applyFill="1" applyBorder="1" applyProtection="1"/>
    <xf numFmtId="0" fontId="13" fillId="3" borderId="9" xfId="3" applyFont="1" applyFill="1" applyBorder="1" applyAlignment="1" applyProtection="1">
      <alignment horizontal="center"/>
    </xf>
    <xf numFmtId="0" fontId="13" fillId="3" borderId="5" xfId="3" applyFont="1" applyFill="1" applyBorder="1" applyAlignment="1" applyProtection="1">
      <alignment horizontal="center"/>
    </xf>
    <xf numFmtId="0" fontId="13" fillId="3" borderId="10" xfId="3" applyFont="1" applyFill="1" applyBorder="1" applyAlignment="1" applyProtection="1">
      <alignment horizontal="center"/>
    </xf>
    <xf numFmtId="177" fontId="13" fillId="3" borderId="11" xfId="3" applyNumberFormat="1" applyFont="1" applyFill="1" applyBorder="1" applyAlignment="1" applyProtection="1">
      <alignment horizontal="center"/>
    </xf>
    <xf numFmtId="0" fontId="13" fillId="3" borderId="12" xfId="3" applyFont="1" applyFill="1" applyBorder="1" applyAlignment="1" applyProtection="1">
      <alignment horizontal="center" wrapText="1"/>
    </xf>
    <xf numFmtId="0" fontId="13" fillId="3" borderId="11" xfId="3" applyFont="1" applyFill="1" applyBorder="1" applyAlignment="1" applyProtection="1">
      <alignment horizontal="center"/>
    </xf>
    <xf numFmtId="0" fontId="13" fillId="3" borderId="3" xfId="3" applyFont="1" applyFill="1" applyBorder="1" applyAlignment="1"/>
    <xf numFmtId="38" fontId="12" fillId="3" borderId="2" xfId="4" applyFont="1" applyFill="1" applyBorder="1" applyProtection="1">
      <protection locked="0"/>
    </xf>
    <xf numFmtId="179" fontId="12" fillId="3" borderId="5" xfId="4" applyNumberFormat="1" applyFont="1" applyFill="1" applyBorder="1" applyProtection="1">
      <protection locked="0"/>
    </xf>
    <xf numFmtId="178" fontId="15" fillId="3" borderId="2" xfId="5" applyNumberFormat="1" applyFont="1" applyFill="1" applyBorder="1" applyProtection="1">
      <protection locked="0"/>
    </xf>
    <xf numFmtId="0" fontId="13" fillId="3" borderId="2" xfId="3" applyFont="1" applyFill="1" applyBorder="1" applyAlignment="1">
      <alignment horizontal="center"/>
    </xf>
    <xf numFmtId="38" fontId="12" fillId="3" borderId="2" xfId="4" applyFont="1" applyFill="1" applyBorder="1" applyAlignment="1">
      <alignment horizontal="center" vertical="center"/>
    </xf>
    <xf numFmtId="181" fontId="12" fillId="3" borderId="2" xfId="5" applyNumberFormat="1" applyFont="1" applyFill="1" applyBorder="1" applyAlignment="1">
      <alignment horizontal="center" vertical="center"/>
    </xf>
    <xf numFmtId="38" fontId="16" fillId="3" borderId="3" xfId="4" applyFont="1" applyFill="1" applyBorder="1" applyProtection="1">
      <protection locked="0"/>
    </xf>
    <xf numFmtId="183" fontId="16" fillId="3" borderId="2" xfId="4" applyNumberFormat="1" applyFont="1" applyFill="1" applyBorder="1" applyProtection="1">
      <protection locked="0"/>
    </xf>
    <xf numFmtId="38" fontId="15" fillId="3" borderId="2" xfId="4" applyFont="1" applyFill="1" applyBorder="1" applyProtection="1">
      <protection locked="0"/>
    </xf>
    <xf numFmtId="38" fontId="15" fillId="3" borderId="5" xfId="4" applyFont="1" applyFill="1" applyBorder="1" applyProtection="1">
      <protection locked="0"/>
    </xf>
    <xf numFmtId="38" fontId="12" fillId="3" borderId="28" xfId="4" applyNumberFormat="1" applyFont="1" applyFill="1" applyBorder="1" applyAlignment="1" applyProtection="1">
      <alignment horizontal="right"/>
      <protection locked="0"/>
    </xf>
    <xf numFmtId="177" fontId="12" fillId="3" borderId="28" xfId="4" applyNumberFormat="1" applyFont="1" applyFill="1" applyBorder="1" applyAlignment="1" applyProtection="1">
      <alignment horizontal="right"/>
      <protection locked="0"/>
    </xf>
    <xf numFmtId="178" fontId="15" fillId="3" borderId="2" xfId="5" applyNumberFormat="1" applyFont="1" applyFill="1" applyBorder="1" applyAlignment="1" applyProtection="1">
      <alignment horizontal="right"/>
      <protection locked="0"/>
    </xf>
    <xf numFmtId="0" fontId="15" fillId="4" borderId="17" xfId="3" applyFont="1" applyFill="1" applyBorder="1" applyAlignment="1">
      <alignment horizontal="center"/>
    </xf>
    <xf numFmtId="0" fontId="12" fillId="4" borderId="17" xfId="3" applyFont="1" applyFill="1" applyBorder="1" applyAlignment="1">
      <alignment horizontal="center"/>
    </xf>
    <xf numFmtId="0" fontId="12" fillId="4" borderId="19" xfId="3" applyFont="1" applyFill="1" applyBorder="1" applyAlignment="1">
      <alignment horizontal="center"/>
    </xf>
    <xf numFmtId="0" fontId="12" fillId="4" borderId="2" xfId="3" applyFont="1" applyFill="1" applyBorder="1" applyAlignment="1">
      <alignment horizontal="center"/>
    </xf>
    <xf numFmtId="0" fontId="15" fillId="4" borderId="2" xfId="3" applyFont="1" applyFill="1" applyBorder="1" applyAlignment="1">
      <alignment horizontal="center"/>
    </xf>
    <xf numFmtId="0" fontId="0" fillId="4" borderId="2" xfId="0" applyFill="1" applyBorder="1" applyAlignment="1">
      <alignment horizontal="right"/>
    </xf>
    <xf numFmtId="0" fontId="0" fillId="4" borderId="2" xfId="0" applyFill="1" applyBorder="1" applyAlignment="1">
      <alignment horizontal="left"/>
    </xf>
    <xf numFmtId="38" fontId="9" fillId="3" borderId="2" xfId="2" applyFont="1" applyFill="1" applyBorder="1" applyAlignment="1">
      <alignment horizontal="centerContinuous"/>
    </xf>
    <xf numFmtId="177" fontId="9" fillId="3" borderId="2" xfId="0" applyNumberFormat="1" applyFont="1" applyFill="1" applyBorder="1" applyAlignment="1">
      <alignment horizontal="centerContinuous"/>
    </xf>
    <xf numFmtId="38" fontId="9" fillId="3" borderId="2" xfId="2" applyFont="1" applyFill="1" applyBorder="1" applyAlignment="1">
      <alignment horizontal="center"/>
    </xf>
    <xf numFmtId="177" fontId="9" fillId="3" borderId="2" xfId="0" applyNumberFormat="1" applyFont="1" applyFill="1" applyBorder="1" applyAlignment="1">
      <alignment horizontal="center"/>
    </xf>
    <xf numFmtId="38" fontId="9" fillId="3" borderId="2" xfId="2" applyFont="1" applyFill="1" applyBorder="1" applyAlignment="1"/>
    <xf numFmtId="177" fontId="9" fillId="3" borderId="2" xfId="0" applyNumberFormat="1" applyFont="1" applyFill="1" applyBorder="1" applyAlignment="1"/>
    <xf numFmtId="181" fontId="9" fillId="3" borderId="2" xfId="6" applyNumberFormat="1" applyFont="1" applyFill="1" applyBorder="1" applyAlignment="1"/>
    <xf numFmtId="0" fontId="1" fillId="4" borderId="2" xfId="8" applyFill="1" applyBorder="1" applyAlignment="1">
      <alignment horizontal="center" vertical="center"/>
    </xf>
    <xf numFmtId="0" fontId="1" fillId="4" borderId="2" xfId="8" applyFill="1" applyBorder="1" applyAlignment="1">
      <alignment horizontal="distributed"/>
    </xf>
    <xf numFmtId="0" fontId="18" fillId="4" borderId="2" xfId="8" applyFont="1" applyFill="1" applyBorder="1" applyAlignment="1">
      <alignment horizontal="distributed" wrapText="1"/>
    </xf>
    <xf numFmtId="38" fontId="9" fillId="3" borderId="2" xfId="7" applyFont="1" applyFill="1" applyBorder="1" applyAlignment="1">
      <alignment horizontal="center"/>
    </xf>
    <xf numFmtId="177" fontId="9" fillId="3" borderId="2" xfId="7" applyNumberFormat="1" applyFont="1" applyFill="1" applyBorder="1" applyAlignment="1">
      <alignment horizontal="center"/>
    </xf>
    <xf numFmtId="181" fontId="9" fillId="3" borderId="2" xfId="9" applyNumberFormat="1" applyFont="1" applyFill="1" applyBorder="1" applyAlignment="1">
      <alignment horizontal="center"/>
    </xf>
    <xf numFmtId="38" fontId="9" fillId="3" borderId="2" xfId="7" applyFont="1" applyFill="1" applyBorder="1" applyAlignment="1"/>
    <xf numFmtId="177" fontId="9" fillId="3" borderId="2" xfId="7" applyNumberFormat="1" applyFont="1" applyFill="1" applyBorder="1" applyAlignment="1"/>
    <xf numFmtId="181" fontId="9" fillId="3" borderId="2" xfId="9" applyNumberFormat="1" applyFont="1" applyFill="1" applyBorder="1" applyAlignment="1"/>
    <xf numFmtId="0" fontId="9" fillId="3" borderId="2" xfId="8" applyFont="1" applyFill="1" applyBorder="1" applyAlignment="1">
      <alignment horizontal="center" vertical="center"/>
    </xf>
    <xf numFmtId="177" fontId="9" fillId="3" borderId="2" xfId="7" applyNumberFormat="1" applyFont="1" applyFill="1" applyBorder="1" applyAlignment="1">
      <alignment horizontal="centerContinuous"/>
    </xf>
    <xf numFmtId="181" fontId="9" fillId="3" borderId="2" xfId="9" applyNumberFormat="1" applyFont="1" applyFill="1" applyBorder="1" applyAlignment="1">
      <alignment horizontal="centerContinuous"/>
    </xf>
    <xf numFmtId="38" fontId="9" fillId="3" borderId="2" xfId="7" applyFont="1" applyFill="1" applyBorder="1" applyAlignment="1">
      <alignment horizontal="centerContinuous"/>
    </xf>
    <xf numFmtId="38" fontId="9" fillId="3" borderId="2" xfId="7" applyFont="1" applyFill="1" applyBorder="1" applyAlignment="1">
      <alignment horizontal="center" vertical="center"/>
    </xf>
    <xf numFmtId="177" fontId="9" fillId="3" borderId="2" xfId="7" applyNumberFormat="1" applyFont="1" applyFill="1" applyBorder="1" applyAlignment="1">
      <alignment horizontal="center" vertical="center"/>
    </xf>
    <xf numFmtId="181" fontId="9" fillId="3" borderId="2" xfId="9" applyNumberFormat="1" applyFont="1" applyFill="1" applyBorder="1" applyAlignment="1">
      <alignment horizontal="center" vertical="center"/>
    </xf>
    <xf numFmtId="38" fontId="9" fillId="3" borderId="2" xfId="7" applyFont="1" applyFill="1" applyBorder="1" applyAlignment="1">
      <alignment horizontal="right"/>
    </xf>
    <xf numFmtId="177" fontId="9" fillId="3" borderId="2" xfId="7" applyNumberFormat="1" applyFont="1" applyFill="1" applyBorder="1" applyAlignment="1">
      <alignment horizontal="right"/>
    </xf>
    <xf numFmtId="181" fontId="9" fillId="3" borderId="2" xfId="9" applyNumberFormat="1" applyFont="1" applyFill="1" applyBorder="1" applyAlignment="1">
      <alignment horizontal="right"/>
    </xf>
    <xf numFmtId="0" fontId="9" fillId="3" borderId="2" xfId="8" applyFont="1" applyFill="1" applyBorder="1" applyAlignment="1">
      <alignment horizontal="center"/>
    </xf>
    <xf numFmtId="38" fontId="0" fillId="4" borderId="2" xfId="2" applyFont="1" applyFill="1" applyBorder="1" applyAlignment="1"/>
    <xf numFmtId="177" fontId="0" fillId="4" borderId="2" xfId="2" applyNumberFormat="1" applyFont="1" applyFill="1" applyBorder="1" applyAlignment="1"/>
    <xf numFmtId="9" fontId="0" fillId="4" borderId="2" xfId="6" applyFont="1" applyFill="1" applyBorder="1" applyAlignment="1">
      <alignment horizontal="right"/>
    </xf>
    <xf numFmtId="181" fontId="0" fillId="4" borderId="2" xfId="6" applyNumberFormat="1" applyFont="1" applyFill="1" applyBorder="1" applyAlignment="1">
      <alignment horizontal="right"/>
    </xf>
    <xf numFmtId="0" fontId="0" fillId="4" borderId="2" xfId="0" applyFill="1" applyBorder="1" applyAlignment="1">
      <alignment horizontal="distributed" vertical="center"/>
    </xf>
    <xf numFmtId="0" fontId="0" fillId="4" borderId="2" xfId="0" applyFont="1" applyFill="1" applyBorder="1" applyAlignment="1">
      <alignment horizontal="distributed" vertical="center" wrapText="1"/>
    </xf>
    <xf numFmtId="177" fontId="9" fillId="3" borderId="2" xfId="2" applyNumberFormat="1" applyFont="1" applyFill="1" applyBorder="1" applyAlignment="1">
      <alignment horizontal="centerContinuous"/>
    </xf>
    <xf numFmtId="181" fontId="9" fillId="3" borderId="2" xfId="0" applyNumberFormat="1" applyFont="1" applyFill="1" applyBorder="1" applyAlignment="1">
      <alignment horizontal="centerContinuous"/>
    </xf>
    <xf numFmtId="181" fontId="9" fillId="3" borderId="2" xfId="6" applyNumberFormat="1" applyFont="1" applyFill="1" applyBorder="1" applyAlignment="1">
      <alignment horizontal="centerContinuous"/>
    </xf>
    <xf numFmtId="177" fontId="9" fillId="3" borderId="2" xfId="2" applyNumberFormat="1" applyFont="1" applyFill="1" applyBorder="1" applyAlignment="1">
      <alignment horizontal="center"/>
    </xf>
    <xf numFmtId="181" fontId="9" fillId="3" borderId="2" xfId="0" applyNumberFormat="1" applyFont="1" applyFill="1" applyBorder="1" applyAlignment="1">
      <alignment horizontal="center"/>
    </xf>
    <xf numFmtId="181" fontId="9" fillId="3" borderId="2" xfId="6" applyNumberFormat="1" applyFont="1" applyFill="1" applyBorder="1" applyAlignment="1">
      <alignment horizontal="center"/>
    </xf>
    <xf numFmtId="177" fontId="9" fillId="3" borderId="2" xfId="2" applyNumberFormat="1" applyFont="1" applyFill="1" applyBorder="1" applyAlignment="1"/>
    <xf numFmtId="9" fontId="9" fillId="3" borderId="2" xfId="6" applyFont="1" applyFill="1" applyBorder="1" applyAlignment="1">
      <alignment horizontal="right"/>
    </xf>
    <xf numFmtId="181" fontId="9" fillId="3" borderId="2" xfId="6" applyNumberFormat="1" applyFont="1" applyFill="1" applyBorder="1" applyAlignment="1">
      <alignment horizontal="right"/>
    </xf>
    <xf numFmtId="0" fontId="9" fillId="3" borderId="2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right"/>
    </xf>
    <xf numFmtId="38" fontId="13" fillId="0" borderId="17" xfId="4" applyFont="1" applyFill="1" applyBorder="1" applyAlignment="1" applyProtection="1">
      <alignment horizontal="right"/>
      <protection locked="0"/>
    </xf>
    <xf numFmtId="178" fontId="13" fillId="0" borderId="18" xfId="5" applyNumberFormat="1" applyFont="1" applyFill="1" applyBorder="1" applyAlignment="1" applyProtection="1">
      <alignment horizontal="right"/>
      <protection locked="0"/>
    </xf>
    <xf numFmtId="38" fontId="13" fillId="0" borderId="17" xfId="4" applyFont="1" applyBorder="1" applyProtection="1">
      <protection locked="0"/>
    </xf>
    <xf numFmtId="178" fontId="13" fillId="0" borderId="17" xfId="5" applyNumberFormat="1" applyFont="1" applyBorder="1" applyAlignment="1" applyProtection="1">
      <alignment horizontal="right"/>
      <protection locked="0"/>
    </xf>
    <xf numFmtId="178" fontId="13" fillId="0" borderId="18" xfId="5" applyNumberFormat="1" applyFont="1" applyBorder="1" applyAlignment="1" applyProtection="1">
      <protection locked="0"/>
    </xf>
    <xf numFmtId="177" fontId="13" fillId="0" borderId="17" xfId="4" applyNumberFormat="1" applyFont="1" applyBorder="1" applyAlignment="1" applyProtection="1">
      <alignment horizontal="right"/>
      <protection locked="0"/>
    </xf>
    <xf numFmtId="38" fontId="19" fillId="3" borderId="3" xfId="4" applyNumberFormat="1" applyFont="1" applyFill="1" applyBorder="1" applyProtection="1">
      <protection locked="0"/>
    </xf>
    <xf numFmtId="183" fontId="19" fillId="3" borderId="2" xfId="4" applyNumberFormat="1" applyFont="1" applyFill="1" applyBorder="1" applyAlignment="1" applyProtection="1">
      <alignment horizontal="right"/>
      <protection locked="0"/>
    </xf>
    <xf numFmtId="0" fontId="0" fillId="0" borderId="0" xfId="0" applyFill="1" applyAlignment="1"/>
    <xf numFmtId="0" fontId="0" fillId="0" borderId="0" xfId="0" applyFill="1" applyAlignment="1">
      <alignment horizontal="distributed"/>
    </xf>
    <xf numFmtId="0" fontId="20" fillId="0" borderId="0" xfId="3" applyFont="1"/>
    <xf numFmtId="3" fontId="13" fillId="0" borderId="0" xfId="3" applyNumberFormat="1" applyFont="1"/>
    <xf numFmtId="3" fontId="12" fillId="0" borderId="0" xfId="3" applyNumberFormat="1" applyFont="1"/>
    <xf numFmtId="3" fontId="13" fillId="3" borderId="4" xfId="3" applyNumberFormat="1" applyFont="1" applyFill="1" applyBorder="1" applyAlignment="1">
      <alignment horizontal="centerContinuous"/>
    </xf>
    <xf numFmtId="3" fontId="13" fillId="3" borderId="8" xfId="3" applyNumberFormat="1" applyFont="1" applyFill="1" applyBorder="1" applyProtection="1"/>
    <xf numFmtId="3" fontId="13" fillId="3" borderId="11" xfId="3" applyNumberFormat="1" applyFont="1" applyFill="1" applyBorder="1" applyAlignment="1" applyProtection="1">
      <alignment horizontal="center"/>
    </xf>
    <xf numFmtId="3" fontId="15" fillId="0" borderId="17" xfId="4" applyNumberFormat="1" applyFont="1" applyBorder="1" applyAlignment="1" applyProtection="1">
      <alignment horizontal="right"/>
      <protection locked="0"/>
    </xf>
    <xf numFmtId="3" fontId="15" fillId="0" borderId="2" xfId="4" applyNumberFormat="1" applyFont="1" applyBorder="1" applyAlignment="1" applyProtection="1">
      <alignment horizontal="right"/>
      <protection locked="0"/>
    </xf>
    <xf numFmtId="3" fontId="13" fillId="0" borderId="17" xfId="4" applyNumberFormat="1" applyFont="1" applyFill="1" applyBorder="1" applyAlignment="1" applyProtection="1">
      <alignment horizontal="right"/>
      <protection locked="0"/>
    </xf>
    <xf numFmtId="3" fontId="12" fillId="0" borderId="19" xfId="4" applyNumberFormat="1" applyFont="1" applyFill="1" applyBorder="1" applyAlignment="1" applyProtection="1">
      <alignment horizontal="right"/>
      <protection locked="0"/>
    </xf>
    <xf numFmtId="3" fontId="15" fillId="0" borderId="2" xfId="4" applyNumberFormat="1" applyFont="1" applyFill="1" applyBorder="1" applyAlignment="1" applyProtection="1">
      <alignment horizontal="right"/>
      <protection locked="0"/>
    </xf>
    <xf numFmtId="3" fontId="19" fillId="3" borderId="2" xfId="4" applyNumberFormat="1" applyFont="1" applyFill="1" applyBorder="1" applyProtection="1">
      <protection locked="0"/>
    </xf>
    <xf numFmtId="3" fontId="9" fillId="0" borderId="0" xfId="4" applyNumberFormat="1" applyFont="1" applyFill="1" applyBorder="1" applyProtection="1">
      <protection locked="0"/>
    </xf>
    <xf numFmtId="3" fontId="15" fillId="0" borderId="17" xfId="4" applyNumberFormat="1" applyFont="1" applyBorder="1" applyProtection="1">
      <protection locked="0"/>
    </xf>
    <xf numFmtId="3" fontId="15" fillId="0" borderId="2" xfId="4" applyNumberFormat="1" applyFont="1" applyBorder="1" applyProtection="1">
      <protection locked="0"/>
    </xf>
    <xf numFmtId="3" fontId="12" fillId="0" borderId="17" xfId="4" applyNumberFormat="1" applyFont="1" applyBorder="1" applyProtection="1">
      <protection locked="0"/>
    </xf>
    <xf numFmtId="3" fontId="13" fillId="0" borderId="17" xfId="4" applyNumberFormat="1" applyFont="1" applyBorder="1" applyProtection="1">
      <protection locked="0"/>
    </xf>
    <xf numFmtId="3" fontId="12" fillId="0" borderId="19" xfId="4" applyNumberFormat="1" applyFont="1" applyBorder="1" applyProtection="1">
      <protection locked="0"/>
    </xf>
    <xf numFmtId="3" fontId="12" fillId="0" borderId="2" xfId="4" applyNumberFormat="1" applyFont="1" applyFill="1" applyBorder="1" applyProtection="1">
      <protection locked="0"/>
    </xf>
    <xf numFmtId="3" fontId="16" fillId="3" borderId="2" xfId="4" applyNumberFormat="1" applyFont="1" applyFill="1" applyBorder="1" applyProtection="1">
      <protection locked="0"/>
    </xf>
    <xf numFmtId="3" fontId="13" fillId="3" borderId="4" xfId="3" applyNumberFormat="1" applyFont="1" applyFill="1" applyBorder="1" applyAlignment="1">
      <alignment horizontal="center"/>
    </xf>
    <xf numFmtId="3" fontId="12" fillId="0" borderId="2" xfId="4" applyNumberFormat="1" applyFont="1" applyBorder="1" applyAlignment="1">
      <alignment horizontal="center" vertical="center"/>
    </xf>
    <xf numFmtId="3" fontId="12" fillId="3" borderId="2" xfId="4" applyNumberFormat="1" applyFont="1" applyFill="1" applyBorder="1" applyAlignment="1">
      <alignment horizontal="center" vertical="center"/>
    </xf>
    <xf numFmtId="3" fontId="12" fillId="0" borderId="0" xfId="4" applyNumberFormat="1" applyFont="1" applyFill="1" applyBorder="1" applyAlignment="1">
      <alignment horizontal="center" vertical="center"/>
    </xf>
    <xf numFmtId="178" fontId="12" fillId="0" borderId="2" xfId="5" applyNumberFormat="1" applyFont="1" applyFill="1" applyBorder="1" applyAlignment="1" applyProtection="1">
      <alignment horizontal="right"/>
      <protection locked="0"/>
    </xf>
    <xf numFmtId="184" fontId="0" fillId="4" borderId="2" xfId="0" applyNumberFormat="1" applyFill="1" applyBorder="1" applyAlignment="1">
      <alignment horizontal="distributed" vertical="center"/>
    </xf>
    <xf numFmtId="3" fontId="15" fillId="0" borderId="13" xfId="4" applyNumberFormat="1" applyFont="1" applyBorder="1" applyAlignment="1" applyProtection="1">
      <alignment horizontal="right"/>
      <protection locked="0"/>
    </xf>
    <xf numFmtId="178" fontId="15" fillId="0" borderId="14" xfId="5" applyNumberFormat="1" applyFont="1" applyBorder="1" applyAlignment="1" applyProtection="1">
      <alignment horizontal="right"/>
      <protection locked="0"/>
    </xf>
    <xf numFmtId="38" fontId="15" fillId="0" borderId="15" xfId="4" applyFont="1" applyBorder="1" applyAlignment="1" applyProtection="1">
      <alignment horizontal="right"/>
      <protection locked="0"/>
    </xf>
    <xf numFmtId="178" fontId="15" fillId="0" borderId="16" xfId="5" applyNumberFormat="1" applyFont="1" applyBorder="1" applyAlignment="1" applyProtection="1">
      <alignment horizontal="right"/>
      <protection locked="0"/>
    </xf>
    <xf numFmtId="0" fontId="15" fillId="4" borderId="13" xfId="3" applyFont="1" applyFill="1" applyBorder="1" applyAlignment="1">
      <alignment horizontal="center"/>
    </xf>
    <xf numFmtId="3" fontId="15" fillId="0" borderId="13" xfId="4" applyNumberFormat="1" applyFont="1" applyBorder="1" applyProtection="1">
      <protection locked="0"/>
    </xf>
    <xf numFmtId="178" fontId="15" fillId="0" borderId="15" xfId="5" applyNumberFormat="1" applyFont="1" applyBorder="1" applyAlignment="1" applyProtection="1">
      <protection locked="0"/>
    </xf>
    <xf numFmtId="38" fontId="15" fillId="0" borderId="15" xfId="4" applyFont="1" applyBorder="1" applyProtection="1">
      <protection locked="0"/>
    </xf>
    <xf numFmtId="38" fontId="15" fillId="0" borderId="23" xfId="4" applyFont="1" applyBorder="1" applyProtection="1">
      <protection locked="0"/>
    </xf>
    <xf numFmtId="178" fontId="15" fillId="0" borderId="13" xfId="5" applyNumberFormat="1" applyFont="1" applyBorder="1" applyProtection="1">
      <protection locked="0"/>
    </xf>
    <xf numFmtId="0" fontId="12" fillId="4" borderId="13" xfId="3" applyFont="1" applyFill="1" applyBorder="1" applyAlignment="1">
      <alignment horizontal="center"/>
    </xf>
    <xf numFmtId="0" fontId="0" fillId="4" borderId="2" xfId="0" applyFill="1" applyBorder="1" applyAlignment="1">
      <alignment horizontal="distributed" vertical="center" wrapText="1"/>
    </xf>
    <xf numFmtId="178" fontId="15" fillId="0" borderId="18" xfId="5" applyNumberFormat="1" applyFont="1" applyBorder="1" applyAlignment="1" applyProtection="1">
      <alignment vertical="center"/>
      <protection locked="0"/>
    </xf>
    <xf numFmtId="0" fontId="12" fillId="0" borderId="0" xfId="3" applyFont="1" applyBorder="1"/>
    <xf numFmtId="38" fontId="12" fillId="0" borderId="19" xfId="4" applyFont="1" applyBorder="1" applyAlignment="1">
      <alignment horizontal="right"/>
    </xf>
    <xf numFmtId="3" fontId="15" fillId="0" borderId="19" xfId="4" applyNumberFormat="1" applyFont="1" applyBorder="1" applyAlignment="1" applyProtection="1">
      <alignment horizontal="right"/>
      <protection locked="0"/>
    </xf>
    <xf numFmtId="178" fontId="15" fillId="0" borderId="20" xfId="5" applyNumberFormat="1" applyFont="1" applyBorder="1" applyAlignment="1" applyProtection="1">
      <alignment horizontal="right"/>
      <protection locked="0"/>
    </xf>
    <xf numFmtId="179" fontId="15" fillId="0" borderId="19" xfId="4" applyNumberFormat="1" applyFont="1" applyBorder="1" applyAlignment="1" applyProtection="1">
      <alignment horizontal="right"/>
      <protection locked="0"/>
    </xf>
    <xf numFmtId="178" fontId="15" fillId="0" borderId="19" xfId="5" applyNumberFormat="1" applyFont="1" applyBorder="1" applyAlignment="1" applyProtection="1">
      <alignment horizontal="right"/>
      <protection locked="0"/>
    </xf>
    <xf numFmtId="38" fontId="15" fillId="0" borderId="19" xfId="4" applyFont="1" applyBorder="1" applyProtection="1">
      <protection locked="0"/>
    </xf>
    <xf numFmtId="3" fontId="15" fillId="0" borderId="19" xfId="4" applyNumberFormat="1" applyFont="1" applyBorder="1" applyProtection="1">
      <protection locked="0"/>
    </xf>
    <xf numFmtId="178" fontId="15" fillId="0" borderId="20" xfId="5" applyNumberFormat="1" applyFont="1" applyBorder="1" applyAlignment="1" applyProtection="1">
      <protection locked="0"/>
    </xf>
    <xf numFmtId="38" fontId="15" fillId="0" borderId="25" xfId="4" applyFont="1" applyBorder="1" applyProtection="1">
      <protection locked="0"/>
    </xf>
    <xf numFmtId="178" fontId="15" fillId="0" borderId="19" xfId="5" applyNumberFormat="1" applyFont="1" applyBorder="1" applyProtection="1">
      <protection locked="0"/>
    </xf>
    <xf numFmtId="0" fontId="15" fillId="4" borderId="19" xfId="3" applyFont="1" applyFill="1" applyBorder="1" applyAlignment="1">
      <alignment horizontal="center"/>
    </xf>
    <xf numFmtId="177" fontId="15" fillId="0" borderId="19" xfId="4" applyNumberFormat="1" applyFont="1" applyBorder="1" applyAlignment="1" applyProtection="1">
      <alignment horizontal="right"/>
      <protection locked="0"/>
    </xf>
    <xf numFmtId="178" fontId="15" fillId="0" borderId="26" xfId="5" applyNumberFormat="1" applyFont="1" applyBorder="1" applyAlignment="1" applyProtection="1">
      <alignment horizontal="right"/>
      <protection locked="0"/>
    </xf>
    <xf numFmtId="38" fontId="15" fillId="0" borderId="21" xfId="4" applyFont="1" applyBorder="1" applyAlignment="1" applyProtection="1">
      <alignment horizontal="right"/>
      <protection locked="0"/>
    </xf>
    <xf numFmtId="3" fontId="15" fillId="0" borderId="21" xfId="4" applyNumberFormat="1" applyFont="1" applyBorder="1" applyAlignment="1" applyProtection="1">
      <alignment horizontal="right"/>
      <protection locked="0"/>
    </xf>
    <xf numFmtId="178" fontId="15" fillId="0" borderId="22" xfId="5" applyNumberFormat="1" applyFont="1" applyBorder="1" applyAlignment="1" applyProtection="1">
      <alignment horizontal="right"/>
      <protection locked="0"/>
    </xf>
    <xf numFmtId="179" fontId="15" fillId="0" borderId="21" xfId="4" applyNumberFormat="1" applyFont="1" applyBorder="1" applyAlignment="1" applyProtection="1">
      <alignment horizontal="right"/>
      <protection locked="0"/>
    </xf>
    <xf numFmtId="178" fontId="15" fillId="0" borderId="21" xfId="5" applyNumberFormat="1" applyFont="1" applyBorder="1" applyAlignment="1" applyProtection="1">
      <alignment horizontal="right"/>
      <protection locked="0"/>
    </xf>
    <xf numFmtId="0" fontId="15" fillId="4" borderId="21" xfId="3" applyFont="1" applyFill="1" applyBorder="1" applyAlignment="1">
      <alignment horizontal="center"/>
    </xf>
    <xf numFmtId="38" fontId="15" fillId="0" borderId="21" xfId="4" applyFont="1" applyBorder="1" applyProtection="1">
      <protection locked="0"/>
    </xf>
    <xf numFmtId="3" fontId="15" fillId="0" borderId="21" xfId="4" applyNumberFormat="1" applyFont="1" applyBorder="1" applyProtection="1">
      <protection locked="0"/>
    </xf>
    <xf numFmtId="0" fontId="13" fillId="4" borderId="17" xfId="3" applyFont="1" applyFill="1" applyBorder="1" applyAlignment="1">
      <alignment horizontal="center"/>
    </xf>
    <xf numFmtId="178" fontId="15" fillId="0" borderId="22" xfId="5" applyNumberFormat="1" applyFont="1" applyBorder="1" applyAlignment="1" applyProtection="1">
      <protection locked="0"/>
    </xf>
    <xf numFmtId="38" fontId="15" fillId="0" borderId="27" xfId="4" applyFont="1" applyBorder="1" applyProtection="1">
      <protection locked="0"/>
    </xf>
    <xf numFmtId="178" fontId="15" fillId="0" borderId="21" xfId="5" applyNumberFormat="1" applyFont="1" applyBorder="1" applyProtection="1">
      <protection locked="0"/>
    </xf>
    <xf numFmtId="177" fontId="15" fillId="0" borderId="17" xfId="4" applyNumberFormat="1" applyFont="1" applyFill="1" applyBorder="1" applyAlignment="1" applyProtection="1">
      <alignment horizontal="right"/>
      <protection locked="0"/>
    </xf>
    <xf numFmtId="38" fontId="13" fillId="0" borderId="24" xfId="4" applyFont="1" applyBorder="1" applyProtection="1">
      <protection locked="0"/>
    </xf>
    <xf numFmtId="178" fontId="13" fillId="0" borderId="17" xfId="5" applyNumberFormat="1" applyFont="1" applyBorder="1" applyProtection="1">
      <protection locked="0"/>
    </xf>
    <xf numFmtId="38" fontId="12" fillId="0" borderId="17" xfId="4" applyFont="1" applyBorder="1" applyAlignment="1" applyProtection="1">
      <alignment horizontal="right"/>
      <protection locked="0"/>
    </xf>
    <xf numFmtId="3" fontId="12" fillId="0" borderId="17" xfId="4" applyNumberFormat="1" applyFont="1" applyBorder="1" applyAlignment="1" applyProtection="1">
      <alignment horizontal="right"/>
      <protection locked="0"/>
    </xf>
    <xf numFmtId="178" fontId="12" fillId="0" borderId="18" xfId="5" applyNumberFormat="1" applyFont="1" applyBorder="1" applyAlignment="1" applyProtection="1">
      <alignment horizontal="right"/>
      <protection locked="0"/>
    </xf>
    <xf numFmtId="179" fontId="12" fillId="0" borderId="17" xfId="4" applyNumberFormat="1" applyFont="1" applyBorder="1" applyAlignment="1" applyProtection="1">
      <alignment horizontal="right"/>
      <protection locked="0"/>
    </xf>
    <xf numFmtId="179" fontId="13" fillId="0" borderId="17" xfId="4" applyNumberFormat="1" applyFont="1" applyFill="1" applyBorder="1" applyAlignment="1" applyProtection="1">
      <alignment horizontal="right"/>
      <protection locked="0"/>
    </xf>
    <xf numFmtId="178" fontId="13" fillId="0" borderId="17" xfId="5" applyNumberFormat="1" applyFont="1" applyFill="1" applyBorder="1" applyAlignment="1" applyProtection="1">
      <alignment horizontal="right"/>
      <protection locked="0"/>
    </xf>
    <xf numFmtId="186" fontId="12" fillId="0" borderId="17" xfId="4" applyNumberFormat="1" applyFont="1" applyFill="1" applyBorder="1" applyProtection="1">
      <protection locked="0"/>
    </xf>
    <xf numFmtId="187" fontId="12" fillId="0" borderId="17" xfId="5" applyNumberFormat="1" applyFont="1" applyFill="1" applyBorder="1" applyAlignment="1" applyProtection="1">
      <alignment horizontal="right"/>
      <protection locked="0"/>
    </xf>
    <xf numFmtId="185" fontId="12" fillId="3" borderId="28" xfId="4" applyNumberFormat="1" applyFont="1" applyFill="1" applyBorder="1" applyAlignment="1" applyProtection="1">
      <alignment horizontal="right"/>
      <protection locked="0"/>
    </xf>
    <xf numFmtId="3" fontId="12" fillId="0" borderId="17" xfId="4" applyNumberFormat="1" applyFont="1" applyFill="1" applyBorder="1" applyAlignment="1" applyProtection="1">
      <alignment horizontal="right"/>
      <protection locked="0"/>
    </xf>
    <xf numFmtId="178" fontId="12" fillId="0" borderId="18" xfId="5" applyNumberFormat="1" applyFont="1" applyFill="1" applyBorder="1" applyAlignment="1" applyProtection="1">
      <alignment horizontal="right"/>
      <protection locked="0"/>
    </xf>
    <xf numFmtId="0" fontId="6" fillId="2" borderId="0" xfId="0" applyFont="1" applyFill="1" applyBorder="1" applyAlignment="1">
      <alignment horizontal="center"/>
    </xf>
    <xf numFmtId="0" fontId="11" fillId="0" borderId="0" xfId="0" applyFont="1" applyAlignment="1">
      <alignment horizontal="right"/>
    </xf>
    <xf numFmtId="176" fontId="0" fillId="0" borderId="1" xfId="2" applyNumberFormat="1" applyFont="1" applyBorder="1" applyAlignment="1">
      <alignment horizontal="right"/>
    </xf>
    <xf numFmtId="177" fontId="10" fillId="0" borderId="0" xfId="0" applyNumberFormat="1" applyFont="1" applyAlignment="1">
      <alignment horizontal="right"/>
    </xf>
    <xf numFmtId="0" fontId="10" fillId="0" borderId="0" xfId="0" applyNumberFormat="1" applyFont="1" applyAlignment="1">
      <alignment horizontal="right"/>
    </xf>
    <xf numFmtId="177" fontId="12" fillId="0" borderId="1" xfId="3" applyNumberFormat="1" applyFont="1" applyBorder="1" applyAlignment="1">
      <alignment horizontal="right"/>
    </xf>
    <xf numFmtId="0" fontId="13" fillId="3" borderId="3" xfId="3" applyFont="1" applyFill="1" applyBorder="1" applyAlignment="1">
      <alignment horizontal="center"/>
    </xf>
    <xf numFmtId="0" fontId="13" fillId="3" borderId="4" xfId="3" applyFont="1" applyFill="1" applyBorder="1" applyAlignment="1">
      <alignment horizontal="center"/>
    </xf>
    <xf numFmtId="0" fontId="13" fillId="3" borderId="5" xfId="3" applyFont="1" applyFill="1" applyBorder="1" applyAlignment="1">
      <alignment horizontal="center"/>
    </xf>
    <xf numFmtId="177" fontId="13" fillId="3" borderId="4" xfId="3" applyNumberFormat="1" applyFont="1" applyFill="1" applyBorder="1" applyAlignment="1">
      <alignment horizontal="center"/>
    </xf>
    <xf numFmtId="0" fontId="10" fillId="0" borderId="0" xfId="0" applyFont="1" applyAlignment="1">
      <alignment horizontal="right"/>
    </xf>
    <xf numFmtId="177" fontId="0" fillId="0" borderId="1" xfId="0" applyNumberFormat="1" applyBorder="1" applyAlignment="1">
      <alignment horizontal="right"/>
    </xf>
    <xf numFmtId="0" fontId="9" fillId="3" borderId="2" xfId="0" applyFont="1" applyFill="1" applyBorder="1" applyAlignment="1">
      <alignment horizontal="center" vertical="center"/>
    </xf>
    <xf numFmtId="181" fontId="0" fillId="0" borderId="1" xfId="9" applyNumberFormat="1" applyFont="1" applyBorder="1" applyAlignment="1">
      <alignment horizontal="right"/>
    </xf>
    <xf numFmtId="0" fontId="17" fillId="0" borderId="0" xfId="8" applyFont="1" applyAlignment="1">
      <alignment horizontal="right" vertical="center"/>
    </xf>
    <xf numFmtId="38" fontId="9" fillId="3" borderId="3" xfId="7" applyFont="1" applyFill="1" applyBorder="1" applyAlignment="1">
      <alignment horizontal="center"/>
    </xf>
    <xf numFmtId="38" fontId="9" fillId="3" borderId="4" xfId="7" applyFont="1" applyFill="1" applyBorder="1" applyAlignment="1">
      <alignment horizontal="center"/>
    </xf>
    <xf numFmtId="38" fontId="9" fillId="3" borderId="5" xfId="7" applyFont="1" applyFill="1" applyBorder="1" applyAlignment="1">
      <alignment horizontal="center"/>
    </xf>
    <xf numFmtId="0" fontId="9" fillId="3" borderId="6" xfId="8" applyFont="1" applyFill="1" applyBorder="1" applyAlignment="1">
      <alignment horizontal="center" vertical="center"/>
    </xf>
    <xf numFmtId="0" fontId="9" fillId="3" borderId="28" xfId="8" applyFont="1" applyFill="1" applyBorder="1" applyAlignment="1">
      <alignment horizontal="center" vertical="center"/>
    </xf>
    <xf numFmtId="0" fontId="9" fillId="3" borderId="2" xfId="8" applyFont="1" applyFill="1" applyBorder="1" applyAlignment="1">
      <alignment horizontal="center" vertical="center"/>
    </xf>
    <xf numFmtId="177" fontId="9" fillId="3" borderId="2" xfId="8" applyNumberFormat="1" applyFont="1" applyFill="1" applyBorder="1" applyAlignment="1">
      <alignment horizontal="center" vertical="center"/>
    </xf>
    <xf numFmtId="181" fontId="9" fillId="3" borderId="2" xfId="9" applyNumberFormat="1" applyFont="1" applyFill="1" applyBorder="1" applyAlignment="1">
      <alignment horizontal="center" vertical="center"/>
    </xf>
    <xf numFmtId="177" fontId="10" fillId="0" borderId="0" xfId="2" applyNumberFormat="1" applyFont="1" applyAlignment="1">
      <alignment horizontal="right"/>
    </xf>
    <xf numFmtId="0" fontId="0" fillId="0" borderId="1" xfId="2" applyNumberFormat="1" applyFont="1" applyBorder="1" applyAlignment="1">
      <alignment horizontal="right"/>
    </xf>
    <xf numFmtId="177" fontId="10" fillId="0" borderId="0" xfId="2" applyNumberFormat="1" applyFont="1" applyFill="1" applyAlignment="1">
      <alignment horizontal="right"/>
    </xf>
    <xf numFmtId="0" fontId="0" fillId="0" borderId="1" xfId="2" applyNumberFormat="1" applyFont="1" applyFill="1" applyBorder="1" applyAlignment="1">
      <alignment horizontal="right"/>
    </xf>
  </cellXfs>
  <cellStyles count="10">
    <cellStyle name="パーセント 2" xfId="5" xr:uid="{BA57DBDA-E123-4321-87F5-D468BD9A9C14}"/>
    <cellStyle name="パーセント 3" xfId="6" xr:uid="{77C386DB-74FA-4C48-B7B1-2E74C3DB55F8}"/>
    <cellStyle name="パーセント 3 2" xfId="9" xr:uid="{13297339-5196-43BC-986C-E263EE3F7281}"/>
    <cellStyle name="桁区切り 2" xfId="2" xr:uid="{2847148C-5722-4D34-988C-312868ED508D}"/>
    <cellStyle name="桁区切り 2 2" xfId="4" xr:uid="{05E47E7C-A9EF-4258-BB36-420DB6E7F4EF}"/>
    <cellStyle name="桁区切り 4" xfId="7" xr:uid="{F990079C-B133-44C2-B3C6-B8E2D09AD72B}"/>
    <cellStyle name="標準" xfId="0" builtinId="0"/>
    <cellStyle name="標準 2" xfId="1" xr:uid="{EFF7828F-5506-4379-BDA7-2F2AA21F8A1E}"/>
    <cellStyle name="標準 2 2" xfId="3" xr:uid="{6E15930B-01C7-42C2-8851-A4DA426B6A83}"/>
    <cellStyle name="標準 4" xfId="8" xr:uid="{58178076-7C46-4FF3-ACFC-9D9E1375B81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95251</xdr:colOff>
      <xdr:row>0</xdr:row>
      <xdr:rowOff>201153</xdr:rowOff>
    </xdr:from>
    <xdr:to>
      <xdr:col>3</xdr:col>
      <xdr:colOff>600075</xdr:colOff>
      <xdr:row>3</xdr:row>
      <xdr:rowOff>87993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331457D6-5D15-4AF7-8BE8-9E0E75DACF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1" y="201153"/>
          <a:ext cx="2562224" cy="6012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5CBF90-EE88-42E1-B719-63BAA2C3513F}">
  <sheetPr>
    <pageSetUpPr fitToPage="1"/>
  </sheetPr>
  <dimension ref="A1:H25"/>
  <sheetViews>
    <sheetView view="pageBreakPreview" zoomScaleNormal="100" zoomScaleSheetLayoutView="100" workbookViewId="0">
      <selection activeCell="A6" sqref="A6"/>
    </sheetView>
  </sheetViews>
  <sheetFormatPr defaultRowHeight="18.75" x14ac:dyDescent="0.4"/>
  <sheetData>
    <row r="1" spans="1:8" x14ac:dyDescent="0.4">
      <c r="A1" s="119"/>
      <c r="B1" s="119"/>
      <c r="C1" s="119"/>
      <c r="D1" s="119"/>
      <c r="E1" s="119"/>
      <c r="F1" s="119"/>
      <c r="G1" s="119"/>
      <c r="H1" s="119"/>
    </row>
    <row r="2" spans="1:8" x14ac:dyDescent="0.4">
      <c r="A2" s="119"/>
      <c r="B2" s="119"/>
      <c r="C2" s="119"/>
      <c r="D2" s="119"/>
      <c r="E2" s="119"/>
      <c r="F2" s="119"/>
      <c r="G2" s="119"/>
      <c r="H2" s="119"/>
    </row>
    <row r="3" spans="1:8" x14ac:dyDescent="0.4">
      <c r="A3" s="119"/>
      <c r="B3" s="119"/>
      <c r="C3" s="119"/>
      <c r="D3" s="119"/>
      <c r="E3" s="119"/>
      <c r="F3" s="119"/>
      <c r="G3" s="119"/>
      <c r="H3" s="119"/>
    </row>
    <row r="4" spans="1:8" x14ac:dyDescent="0.4">
      <c r="A4" s="119"/>
      <c r="B4" s="119"/>
      <c r="C4" s="119"/>
      <c r="D4" s="119"/>
      <c r="E4" s="119"/>
      <c r="F4" s="119"/>
      <c r="G4" s="119"/>
      <c r="H4" s="119"/>
    </row>
    <row r="5" spans="1:8" ht="33" x14ac:dyDescent="0.65">
      <c r="A5" s="316" t="s">
        <v>406</v>
      </c>
      <c r="B5" s="316"/>
      <c r="C5" s="316"/>
      <c r="D5" s="316"/>
      <c r="E5" s="316"/>
      <c r="F5" s="316"/>
      <c r="G5" s="316"/>
      <c r="H5" s="316"/>
    </row>
    <row r="6" spans="1:8" x14ac:dyDescent="0.4">
      <c r="A6" s="119"/>
      <c r="B6" s="119"/>
      <c r="C6" s="119"/>
      <c r="D6" s="119"/>
      <c r="E6" s="119"/>
      <c r="F6" s="119"/>
      <c r="G6" s="119"/>
      <c r="H6" s="119"/>
    </row>
    <row r="7" spans="1:8" x14ac:dyDescent="0.4">
      <c r="A7" s="119"/>
      <c r="B7" s="119"/>
      <c r="C7" s="119"/>
      <c r="D7" s="119"/>
      <c r="E7" s="119"/>
      <c r="F7" s="119"/>
      <c r="G7" s="119"/>
      <c r="H7" s="119"/>
    </row>
    <row r="8" spans="1:8" ht="24" x14ac:dyDescent="0.5">
      <c r="A8" s="119"/>
      <c r="B8" s="120" t="s">
        <v>0</v>
      </c>
      <c r="C8" s="120"/>
      <c r="D8" s="120"/>
      <c r="E8" s="120"/>
      <c r="F8" s="120"/>
      <c r="G8" s="120"/>
      <c r="H8" s="119"/>
    </row>
    <row r="9" spans="1:8" ht="24" x14ac:dyDescent="0.5">
      <c r="A9" s="119"/>
      <c r="B9" s="120"/>
      <c r="C9" s="120"/>
      <c r="D9" s="120"/>
      <c r="E9" s="120"/>
      <c r="F9" s="120"/>
      <c r="G9" s="120"/>
      <c r="H9" s="119"/>
    </row>
    <row r="10" spans="1:8" ht="24" x14ac:dyDescent="0.5">
      <c r="A10" s="119"/>
      <c r="B10" s="120" t="s">
        <v>1</v>
      </c>
      <c r="C10" s="120"/>
      <c r="D10" s="120"/>
      <c r="E10" s="120"/>
      <c r="F10" s="120"/>
      <c r="G10" s="120"/>
      <c r="H10" s="119"/>
    </row>
    <row r="11" spans="1:8" ht="24" x14ac:dyDescent="0.5">
      <c r="A11" s="119"/>
      <c r="B11" s="120"/>
      <c r="C11" s="120"/>
      <c r="D11" s="120"/>
      <c r="E11" s="120"/>
      <c r="F11" s="120"/>
      <c r="G11" s="120"/>
      <c r="H11" s="119"/>
    </row>
    <row r="12" spans="1:8" ht="24" x14ac:dyDescent="0.5">
      <c r="A12" s="119"/>
      <c r="B12" s="120" t="s">
        <v>2</v>
      </c>
      <c r="C12" s="120"/>
      <c r="D12" s="120"/>
      <c r="E12" s="120"/>
      <c r="F12" s="120"/>
      <c r="G12" s="120"/>
      <c r="H12" s="119"/>
    </row>
    <row r="13" spans="1:8" ht="24" x14ac:dyDescent="0.5">
      <c r="A13" s="119"/>
      <c r="B13" s="120"/>
      <c r="C13" s="120"/>
      <c r="D13" s="120"/>
      <c r="E13" s="120"/>
      <c r="F13" s="120"/>
      <c r="G13" s="120"/>
      <c r="H13" s="119"/>
    </row>
    <row r="14" spans="1:8" ht="24" x14ac:dyDescent="0.5">
      <c r="A14" s="119"/>
      <c r="B14" s="120" t="s">
        <v>3</v>
      </c>
      <c r="C14" s="120"/>
      <c r="D14" s="120"/>
      <c r="E14" s="120"/>
      <c r="F14" s="120"/>
      <c r="G14" s="120"/>
      <c r="H14" s="119"/>
    </row>
    <row r="15" spans="1:8" ht="24" x14ac:dyDescent="0.5">
      <c r="A15" s="119"/>
      <c r="B15" s="120"/>
      <c r="C15" s="120"/>
      <c r="D15" s="120"/>
      <c r="E15" s="120"/>
      <c r="F15" s="120"/>
      <c r="G15" s="120"/>
      <c r="H15" s="119"/>
    </row>
    <row r="16" spans="1:8" ht="24" x14ac:dyDescent="0.5">
      <c r="A16" s="119"/>
      <c r="B16" s="120" t="s">
        <v>4</v>
      </c>
      <c r="C16" s="120"/>
      <c r="D16" s="120"/>
      <c r="E16" s="120"/>
      <c r="F16" s="120"/>
      <c r="G16" s="120"/>
      <c r="H16" s="119"/>
    </row>
    <row r="17" spans="1:8" ht="24" x14ac:dyDescent="0.5">
      <c r="A17" s="119"/>
      <c r="B17" s="120"/>
      <c r="C17" s="120"/>
      <c r="D17" s="120"/>
      <c r="E17" s="120"/>
      <c r="F17" s="120"/>
      <c r="G17" s="120"/>
      <c r="H17" s="119"/>
    </row>
    <row r="18" spans="1:8" ht="24" x14ac:dyDescent="0.5">
      <c r="A18" s="119"/>
      <c r="B18" s="120" t="s">
        <v>5</v>
      </c>
      <c r="C18" s="120"/>
      <c r="D18" s="120"/>
      <c r="E18" s="120"/>
      <c r="F18" s="120"/>
      <c r="G18" s="120"/>
      <c r="H18" s="119"/>
    </row>
    <row r="19" spans="1:8" ht="24" x14ac:dyDescent="0.5">
      <c r="A19" s="119"/>
      <c r="B19" s="120"/>
      <c r="C19" s="120"/>
      <c r="D19" s="120"/>
      <c r="E19" s="120"/>
      <c r="F19" s="120"/>
      <c r="G19" s="120"/>
      <c r="H19" s="119"/>
    </row>
    <row r="20" spans="1:8" ht="24" x14ac:dyDescent="0.5">
      <c r="A20" s="119"/>
      <c r="B20" s="120" t="s">
        <v>6</v>
      </c>
      <c r="C20" s="120"/>
      <c r="D20" s="120"/>
      <c r="E20" s="120"/>
      <c r="F20" s="120"/>
      <c r="G20" s="120"/>
      <c r="H20" s="119"/>
    </row>
    <row r="21" spans="1:8" ht="24" x14ac:dyDescent="0.5">
      <c r="A21" s="119"/>
      <c r="B21" s="120"/>
      <c r="C21" s="120"/>
      <c r="D21" s="120"/>
      <c r="E21" s="120"/>
      <c r="F21" s="120"/>
      <c r="G21" s="120"/>
      <c r="H21" s="119"/>
    </row>
    <row r="22" spans="1:8" ht="24" x14ac:dyDescent="0.5">
      <c r="A22" s="119"/>
      <c r="B22" s="120" t="s">
        <v>7</v>
      </c>
      <c r="C22" s="120"/>
      <c r="D22" s="120"/>
      <c r="E22" s="120"/>
      <c r="F22" s="120"/>
      <c r="G22" s="120"/>
      <c r="H22" s="119"/>
    </row>
    <row r="23" spans="1:8" ht="24" x14ac:dyDescent="0.5">
      <c r="A23" s="119"/>
      <c r="B23" s="120"/>
      <c r="C23" s="120"/>
      <c r="D23" s="120"/>
      <c r="E23" s="120"/>
      <c r="F23" s="120"/>
      <c r="G23" s="120"/>
      <c r="H23" s="119"/>
    </row>
    <row r="24" spans="1:8" ht="24" x14ac:dyDescent="0.5">
      <c r="A24" s="119"/>
      <c r="B24" s="120" t="s">
        <v>8</v>
      </c>
      <c r="C24" s="120"/>
      <c r="D24" s="120"/>
      <c r="E24" s="120"/>
      <c r="F24" s="120"/>
      <c r="G24" s="120"/>
      <c r="H24" s="119"/>
    </row>
    <row r="25" spans="1:8" x14ac:dyDescent="0.4">
      <c r="A25" s="119"/>
      <c r="B25" s="119"/>
      <c r="C25" s="119"/>
      <c r="D25" s="119"/>
      <c r="E25" s="119"/>
      <c r="F25" s="119"/>
      <c r="G25" s="119"/>
      <c r="H25" s="119"/>
    </row>
  </sheetData>
  <mergeCells count="1">
    <mergeCell ref="A5:H5"/>
  </mergeCells>
  <phoneticPr fontId="5"/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40AE69-C4CE-4506-B458-9DCAE1834AB9}">
  <sheetPr>
    <pageSetUpPr fitToPage="1"/>
  </sheetPr>
  <dimension ref="A1:N67"/>
  <sheetViews>
    <sheetView tabSelected="1" view="pageBreakPreview" topLeftCell="A43" zoomScaleNormal="100" zoomScaleSheetLayoutView="100" workbookViewId="0">
      <selection activeCell="F68" sqref="F68"/>
    </sheetView>
  </sheetViews>
  <sheetFormatPr defaultRowHeight="18.75" x14ac:dyDescent="0.4"/>
  <cols>
    <col min="1" max="1" width="8.625" style="113" customWidth="1"/>
    <col min="2" max="2" width="13.625" style="111" customWidth="1"/>
    <col min="3" max="3" width="8.625" style="112" customWidth="1"/>
    <col min="4" max="4" width="8.625" style="113" customWidth="1"/>
    <col min="5" max="5" width="13.625" style="111" customWidth="1"/>
    <col min="6" max="6" width="8.625" style="112" customWidth="1"/>
    <col min="7" max="7" width="18.625" style="235" customWidth="1"/>
    <col min="8" max="8" width="8.625" style="113" customWidth="1"/>
    <col min="9" max="9" width="13.625" style="111" customWidth="1"/>
    <col min="10" max="10" width="8.625" style="112" customWidth="1"/>
    <col min="11" max="11" width="8.625" style="113" customWidth="1"/>
    <col min="12" max="12" width="13.625" style="111" customWidth="1"/>
    <col min="13" max="13" width="8.625" style="112" customWidth="1"/>
    <col min="14" max="14" width="12.625" style="235" customWidth="1"/>
    <col min="15" max="15" width="10.625" style="235" customWidth="1"/>
    <col min="16" max="16384" width="9" style="235"/>
  </cols>
  <sheetData>
    <row r="1" spans="1:14" ht="24" x14ac:dyDescent="0.5">
      <c r="A1" s="110" t="s">
        <v>301</v>
      </c>
      <c r="L1" s="341" t="str">
        <f>目次!A5</f>
        <v xml:space="preserve">2025.2保証統計情報 </v>
      </c>
      <c r="M1" s="341"/>
    </row>
    <row r="2" spans="1:14" x14ac:dyDescent="0.4">
      <c r="A2" s="114"/>
      <c r="L2" s="115"/>
      <c r="M2" s="115"/>
    </row>
    <row r="3" spans="1:14" x14ac:dyDescent="0.4">
      <c r="L3" s="342" t="s">
        <v>101</v>
      </c>
      <c r="M3" s="342"/>
    </row>
    <row r="4" spans="1:14" x14ac:dyDescent="0.4">
      <c r="A4" s="183" t="s">
        <v>151</v>
      </c>
      <c r="B4" s="216"/>
      <c r="C4" s="218"/>
      <c r="D4" s="183"/>
      <c r="E4" s="216"/>
      <c r="F4" s="218"/>
      <c r="G4" s="328" t="s">
        <v>370</v>
      </c>
      <c r="H4" s="183" t="s">
        <v>153</v>
      </c>
      <c r="I4" s="216"/>
      <c r="J4" s="218"/>
      <c r="K4" s="183" t="s">
        <v>170</v>
      </c>
      <c r="L4" s="216"/>
      <c r="M4" s="218"/>
    </row>
    <row r="5" spans="1:14" x14ac:dyDescent="0.4">
      <c r="A5" s="183" t="s">
        <v>102</v>
      </c>
      <c r="B5" s="216"/>
      <c r="C5" s="218"/>
      <c r="D5" s="183" t="s">
        <v>104</v>
      </c>
      <c r="E5" s="216"/>
      <c r="F5" s="218"/>
      <c r="G5" s="328"/>
      <c r="H5" s="183" t="s">
        <v>102</v>
      </c>
      <c r="I5" s="216"/>
      <c r="J5" s="218"/>
      <c r="K5" s="183" t="s">
        <v>104</v>
      </c>
      <c r="L5" s="216"/>
      <c r="M5" s="218"/>
    </row>
    <row r="6" spans="1:14" x14ac:dyDescent="0.4">
      <c r="A6" s="185" t="s">
        <v>146</v>
      </c>
      <c r="B6" s="219" t="s">
        <v>147</v>
      </c>
      <c r="C6" s="221" t="s">
        <v>155</v>
      </c>
      <c r="D6" s="185" t="s">
        <v>146</v>
      </c>
      <c r="E6" s="219" t="s">
        <v>147</v>
      </c>
      <c r="F6" s="221" t="s">
        <v>155</v>
      </c>
      <c r="G6" s="328"/>
      <c r="H6" s="185" t="s">
        <v>146</v>
      </c>
      <c r="I6" s="219" t="s">
        <v>147</v>
      </c>
      <c r="J6" s="221" t="s">
        <v>155</v>
      </c>
      <c r="K6" s="221" t="s">
        <v>146</v>
      </c>
      <c r="L6" s="219" t="s">
        <v>147</v>
      </c>
      <c r="M6" s="221" t="s">
        <v>155</v>
      </c>
    </row>
    <row r="7" spans="1:14" x14ac:dyDescent="0.4">
      <c r="A7" s="116">
        <v>341</v>
      </c>
      <c r="B7" s="117">
        <v>5862417000</v>
      </c>
      <c r="C7" s="118">
        <v>0.81270004710334698</v>
      </c>
      <c r="D7" s="116">
        <v>4147</v>
      </c>
      <c r="E7" s="117">
        <v>70799109000</v>
      </c>
      <c r="F7" s="118">
        <v>0.94387753013611997</v>
      </c>
      <c r="G7" s="214" t="s">
        <v>302</v>
      </c>
      <c r="H7" s="116">
        <v>17510</v>
      </c>
      <c r="I7" s="117">
        <v>234855744266</v>
      </c>
      <c r="J7" s="118">
        <v>0.95981200614658002</v>
      </c>
      <c r="K7" s="116">
        <v>311</v>
      </c>
      <c r="L7" s="117">
        <v>3782740790</v>
      </c>
      <c r="M7" s="118">
        <v>0.92558397854747898</v>
      </c>
    </row>
    <row r="8" spans="1:14" x14ac:dyDescent="0.4">
      <c r="A8" s="116">
        <v>34</v>
      </c>
      <c r="B8" s="117">
        <v>547350000</v>
      </c>
      <c r="C8" s="118">
        <v>1.16326270375959</v>
      </c>
      <c r="D8" s="116">
        <v>448</v>
      </c>
      <c r="E8" s="117">
        <v>6166920000</v>
      </c>
      <c r="F8" s="118">
        <v>0.97382051625000099</v>
      </c>
      <c r="G8" s="214" t="s">
        <v>303</v>
      </c>
      <c r="H8" s="116">
        <v>1672</v>
      </c>
      <c r="I8" s="117">
        <v>20306877680</v>
      </c>
      <c r="J8" s="118">
        <v>0.96464227204909003</v>
      </c>
      <c r="K8" s="116">
        <v>23</v>
      </c>
      <c r="L8" s="117">
        <v>200587705</v>
      </c>
      <c r="M8" s="118">
        <v>0.33572726623476801</v>
      </c>
    </row>
    <row r="9" spans="1:14" x14ac:dyDescent="0.4">
      <c r="A9" s="116">
        <v>123</v>
      </c>
      <c r="B9" s="117">
        <v>1942800000</v>
      </c>
      <c r="C9" s="118">
        <v>0.97591605152844696</v>
      </c>
      <c r="D9" s="116">
        <v>1410</v>
      </c>
      <c r="E9" s="117">
        <v>23436581000</v>
      </c>
      <c r="F9" s="118">
        <v>0.94667125226149296</v>
      </c>
      <c r="G9" s="214" t="s">
        <v>304</v>
      </c>
      <c r="H9" s="116">
        <v>6582</v>
      </c>
      <c r="I9" s="117">
        <v>81853829733</v>
      </c>
      <c r="J9" s="118">
        <v>0.937063662205743</v>
      </c>
      <c r="K9" s="116">
        <v>131</v>
      </c>
      <c r="L9" s="117">
        <v>1436573020</v>
      </c>
      <c r="M9" s="118">
        <v>1.0953875782596001</v>
      </c>
    </row>
    <row r="10" spans="1:14" x14ac:dyDescent="0.4">
      <c r="A10" s="116">
        <v>159</v>
      </c>
      <c r="B10" s="117">
        <v>2692330000</v>
      </c>
      <c r="C10" s="118">
        <v>0.93185357985892303</v>
      </c>
      <c r="D10" s="116">
        <v>1813</v>
      </c>
      <c r="E10" s="117">
        <v>31826578200</v>
      </c>
      <c r="F10" s="118">
        <v>0.90258685723440102</v>
      </c>
      <c r="G10" s="214" t="s">
        <v>305</v>
      </c>
      <c r="H10" s="116">
        <v>8163</v>
      </c>
      <c r="I10" s="117">
        <v>102038641854</v>
      </c>
      <c r="J10" s="118">
        <v>0.93803784279626001</v>
      </c>
      <c r="K10" s="116">
        <v>158</v>
      </c>
      <c r="L10" s="117">
        <v>1781932875</v>
      </c>
      <c r="M10" s="118">
        <v>1.2975295401590901</v>
      </c>
      <c r="N10" s="113"/>
    </row>
    <row r="11" spans="1:14" x14ac:dyDescent="0.4">
      <c r="A11" s="116">
        <v>19</v>
      </c>
      <c r="B11" s="117">
        <v>207600000</v>
      </c>
      <c r="C11" s="118">
        <v>1.09263157894736</v>
      </c>
      <c r="D11" s="116">
        <v>214</v>
      </c>
      <c r="E11" s="117">
        <v>2641075000</v>
      </c>
      <c r="F11" s="118">
        <v>1.1038842162414699</v>
      </c>
      <c r="G11" s="214" t="s">
        <v>306</v>
      </c>
      <c r="H11" s="116">
        <v>922</v>
      </c>
      <c r="I11" s="117">
        <v>7771341419</v>
      </c>
      <c r="J11" s="118">
        <v>0.94156154145013404</v>
      </c>
      <c r="K11" s="116">
        <v>14</v>
      </c>
      <c r="L11" s="117">
        <v>174443079</v>
      </c>
      <c r="M11" s="118">
        <v>1.1752305217366801</v>
      </c>
    </row>
    <row r="12" spans="1:14" x14ac:dyDescent="0.4">
      <c r="A12" s="116">
        <v>75</v>
      </c>
      <c r="B12" s="117">
        <v>1153230000</v>
      </c>
      <c r="C12" s="118">
        <v>0.98845037948753101</v>
      </c>
      <c r="D12" s="116">
        <v>893</v>
      </c>
      <c r="E12" s="117">
        <v>11833530000</v>
      </c>
      <c r="F12" s="118">
        <v>0.84053810497227799</v>
      </c>
      <c r="G12" s="215" t="s">
        <v>307</v>
      </c>
      <c r="H12" s="116">
        <v>3529</v>
      </c>
      <c r="I12" s="117">
        <v>44953549665</v>
      </c>
      <c r="J12" s="118">
        <v>0.95185574851466503</v>
      </c>
      <c r="K12" s="116">
        <v>55</v>
      </c>
      <c r="L12" s="117">
        <v>517367392</v>
      </c>
      <c r="M12" s="118">
        <v>1.51958373892754</v>
      </c>
    </row>
    <row r="13" spans="1:14" x14ac:dyDescent="0.4">
      <c r="A13" s="116">
        <v>123</v>
      </c>
      <c r="B13" s="117">
        <v>2019600000</v>
      </c>
      <c r="C13" s="118">
        <v>0.684677476768902</v>
      </c>
      <c r="D13" s="116">
        <v>1467</v>
      </c>
      <c r="E13" s="117">
        <v>23968120000</v>
      </c>
      <c r="F13" s="118">
        <v>0.93084675149120499</v>
      </c>
      <c r="G13" s="214" t="s">
        <v>308</v>
      </c>
      <c r="H13" s="116">
        <v>6097</v>
      </c>
      <c r="I13" s="117">
        <v>75648203469</v>
      </c>
      <c r="J13" s="118">
        <v>0.93985618535382298</v>
      </c>
      <c r="K13" s="116">
        <v>104</v>
      </c>
      <c r="L13" s="117">
        <v>1606738653</v>
      </c>
      <c r="M13" s="118">
        <v>0.818098929387167</v>
      </c>
    </row>
    <row r="14" spans="1:14" x14ac:dyDescent="0.4">
      <c r="A14" s="116">
        <v>46</v>
      </c>
      <c r="B14" s="117">
        <v>514550000</v>
      </c>
      <c r="C14" s="118">
        <v>0.40594059405940502</v>
      </c>
      <c r="D14" s="116">
        <v>652</v>
      </c>
      <c r="E14" s="117">
        <v>9953546000</v>
      </c>
      <c r="F14" s="118">
        <v>0.797069654444855</v>
      </c>
      <c r="G14" s="214" t="s">
        <v>309</v>
      </c>
      <c r="H14" s="116">
        <v>2874</v>
      </c>
      <c r="I14" s="117">
        <v>37223221731</v>
      </c>
      <c r="J14" s="118">
        <v>0.90976835086993502</v>
      </c>
      <c r="K14" s="116">
        <v>25</v>
      </c>
      <c r="L14" s="117">
        <v>470183903</v>
      </c>
      <c r="M14" s="118">
        <v>0.45695870514360698</v>
      </c>
    </row>
    <row r="15" spans="1:14" x14ac:dyDescent="0.4">
      <c r="A15" s="116">
        <v>24</v>
      </c>
      <c r="B15" s="117">
        <v>392600000</v>
      </c>
      <c r="C15" s="118">
        <v>0.91181245369520902</v>
      </c>
      <c r="D15" s="116">
        <v>346</v>
      </c>
      <c r="E15" s="117">
        <v>4559210000</v>
      </c>
      <c r="F15" s="118">
        <v>0.89025173945009906</v>
      </c>
      <c r="G15" s="214" t="s">
        <v>310</v>
      </c>
      <c r="H15" s="116">
        <v>1686</v>
      </c>
      <c r="I15" s="117">
        <v>19368044090</v>
      </c>
      <c r="J15" s="118">
        <v>0.93492648744166096</v>
      </c>
      <c r="K15" s="116">
        <v>13</v>
      </c>
      <c r="L15" s="117">
        <v>166687826</v>
      </c>
      <c r="M15" s="118">
        <v>6.4882133405618401</v>
      </c>
    </row>
    <row r="16" spans="1:14" x14ac:dyDescent="0.4">
      <c r="A16" s="116">
        <v>64</v>
      </c>
      <c r="B16" s="117">
        <v>939400000</v>
      </c>
      <c r="C16" s="118">
        <v>1.2087134420154599</v>
      </c>
      <c r="D16" s="116">
        <v>675</v>
      </c>
      <c r="E16" s="117">
        <v>10493330000</v>
      </c>
      <c r="F16" s="118">
        <v>1.0810037728966599</v>
      </c>
      <c r="G16" s="214" t="s">
        <v>311</v>
      </c>
      <c r="H16" s="116">
        <v>2681</v>
      </c>
      <c r="I16" s="117">
        <v>32996038996</v>
      </c>
      <c r="J16" s="118">
        <v>0.98149409815988897</v>
      </c>
      <c r="K16" s="116">
        <v>19</v>
      </c>
      <c r="L16" s="117">
        <v>67838237</v>
      </c>
      <c r="M16" s="118">
        <v>0.23304953192877101</v>
      </c>
    </row>
    <row r="17" spans="1:14" x14ac:dyDescent="0.4">
      <c r="A17" s="116">
        <v>50</v>
      </c>
      <c r="B17" s="117">
        <v>793220000</v>
      </c>
      <c r="C17" s="118">
        <v>0.93256366244209798</v>
      </c>
      <c r="D17" s="116">
        <v>539</v>
      </c>
      <c r="E17" s="117">
        <v>9306997100</v>
      </c>
      <c r="F17" s="118">
        <v>1.01430634480584</v>
      </c>
      <c r="G17" s="214" t="s">
        <v>312</v>
      </c>
      <c r="H17" s="116">
        <v>2308</v>
      </c>
      <c r="I17" s="117">
        <v>28986844403</v>
      </c>
      <c r="J17" s="118">
        <v>0.94101838157515805</v>
      </c>
      <c r="K17" s="116">
        <v>48</v>
      </c>
      <c r="L17" s="117">
        <v>642502486</v>
      </c>
      <c r="M17" s="118">
        <v>3.4744558802780499</v>
      </c>
      <c r="N17" s="113"/>
    </row>
    <row r="18" spans="1:14" x14ac:dyDescent="0.4">
      <c r="A18" s="116">
        <v>25</v>
      </c>
      <c r="B18" s="117">
        <v>502620000</v>
      </c>
      <c r="C18" s="118">
        <v>0.96103985498932998</v>
      </c>
      <c r="D18" s="116">
        <v>317</v>
      </c>
      <c r="E18" s="117">
        <v>4160604000</v>
      </c>
      <c r="F18" s="118">
        <v>0.91136389025792597</v>
      </c>
      <c r="G18" s="214" t="s">
        <v>313</v>
      </c>
      <c r="H18" s="116">
        <v>1296</v>
      </c>
      <c r="I18" s="117">
        <v>13864879960</v>
      </c>
      <c r="J18" s="118">
        <v>0.94941505762418299</v>
      </c>
      <c r="K18" s="116">
        <v>20</v>
      </c>
      <c r="L18" s="117">
        <v>186777957</v>
      </c>
      <c r="M18" s="118">
        <v>0.83960768557897203</v>
      </c>
    </row>
    <row r="19" spans="1:14" x14ac:dyDescent="0.4">
      <c r="A19" s="116">
        <v>33</v>
      </c>
      <c r="B19" s="117">
        <v>433650000</v>
      </c>
      <c r="C19" s="118">
        <v>0.63171925530984996</v>
      </c>
      <c r="D19" s="116">
        <v>413</v>
      </c>
      <c r="E19" s="117">
        <v>4938747000</v>
      </c>
      <c r="F19" s="118">
        <v>0.80095234249027303</v>
      </c>
      <c r="G19" s="215" t="s">
        <v>314</v>
      </c>
      <c r="H19" s="116">
        <v>1481</v>
      </c>
      <c r="I19" s="117">
        <v>15130386957</v>
      </c>
      <c r="J19" s="118">
        <v>0.93417894858141504</v>
      </c>
      <c r="K19" s="116">
        <v>21</v>
      </c>
      <c r="L19" s="117">
        <v>499364085</v>
      </c>
      <c r="M19" s="118">
        <v>5.5568771985475802</v>
      </c>
    </row>
    <row r="20" spans="1:14" x14ac:dyDescent="0.4">
      <c r="A20" s="116">
        <v>35</v>
      </c>
      <c r="B20" s="117">
        <v>382480000</v>
      </c>
      <c r="C20" s="118">
        <v>1.06297593241064</v>
      </c>
      <c r="D20" s="116">
        <v>480</v>
      </c>
      <c r="E20" s="117">
        <v>7512362040</v>
      </c>
      <c r="F20" s="118">
        <v>0.888349194672306</v>
      </c>
      <c r="G20" s="214" t="s">
        <v>315</v>
      </c>
      <c r="H20" s="116">
        <v>2108</v>
      </c>
      <c r="I20" s="117">
        <v>23848753916</v>
      </c>
      <c r="J20" s="118">
        <v>0.95601008016381905</v>
      </c>
      <c r="K20" s="116">
        <v>19</v>
      </c>
      <c r="L20" s="117">
        <v>205090217</v>
      </c>
      <c r="M20" s="118">
        <v>0.826261718519258</v>
      </c>
    </row>
    <row r="21" spans="1:14" x14ac:dyDescent="0.4">
      <c r="A21" s="116">
        <v>136</v>
      </c>
      <c r="B21" s="117">
        <v>2105800000</v>
      </c>
      <c r="C21" s="118">
        <v>0.87502866422164305</v>
      </c>
      <c r="D21" s="116">
        <v>1470</v>
      </c>
      <c r="E21" s="117">
        <v>23326964000</v>
      </c>
      <c r="F21" s="118">
        <v>0.96285814724187702</v>
      </c>
      <c r="G21" s="214" t="s">
        <v>316</v>
      </c>
      <c r="H21" s="116">
        <v>6461</v>
      </c>
      <c r="I21" s="117">
        <v>80173025476</v>
      </c>
      <c r="J21" s="118">
        <v>0.955000675191504</v>
      </c>
      <c r="K21" s="116">
        <v>116</v>
      </c>
      <c r="L21" s="117">
        <v>1510903517</v>
      </c>
      <c r="M21" s="118">
        <v>0.70242439082567798</v>
      </c>
    </row>
    <row r="22" spans="1:14" x14ac:dyDescent="0.4">
      <c r="A22" s="116">
        <v>11</v>
      </c>
      <c r="B22" s="117">
        <v>106700000</v>
      </c>
      <c r="C22" s="118">
        <v>0.41196911196911101</v>
      </c>
      <c r="D22" s="116">
        <v>108</v>
      </c>
      <c r="E22" s="117">
        <v>1436850000</v>
      </c>
      <c r="F22" s="118">
        <v>1.05353267245424</v>
      </c>
      <c r="G22" s="214" t="s">
        <v>317</v>
      </c>
      <c r="H22" s="116">
        <v>423</v>
      </c>
      <c r="I22" s="117">
        <v>4907282108</v>
      </c>
      <c r="J22" s="118">
        <v>1.01433517843565</v>
      </c>
      <c r="K22" s="116">
        <v>4</v>
      </c>
      <c r="L22" s="117">
        <v>3831972</v>
      </c>
      <c r="M22" s="118">
        <v>6.8221367992984894E-2</v>
      </c>
    </row>
    <row r="23" spans="1:14" x14ac:dyDescent="0.4">
      <c r="A23" s="116">
        <v>143</v>
      </c>
      <c r="B23" s="117">
        <v>2296800000</v>
      </c>
      <c r="C23" s="118">
        <v>0.94600427695420197</v>
      </c>
      <c r="D23" s="116">
        <v>1552</v>
      </c>
      <c r="E23" s="117">
        <v>24514350000</v>
      </c>
      <c r="F23" s="118">
        <v>0.95925603114716196</v>
      </c>
      <c r="G23" s="214" t="s">
        <v>318</v>
      </c>
      <c r="H23" s="116">
        <v>5985</v>
      </c>
      <c r="I23" s="117">
        <v>75556965578</v>
      </c>
      <c r="J23" s="118">
        <v>0.96245150227876097</v>
      </c>
      <c r="K23" s="116">
        <v>74</v>
      </c>
      <c r="L23" s="117">
        <v>858434811</v>
      </c>
      <c r="M23" s="118">
        <v>0.71032206817347199</v>
      </c>
    </row>
    <row r="24" spans="1:14" x14ac:dyDescent="0.4">
      <c r="A24" s="116">
        <v>56</v>
      </c>
      <c r="B24" s="117">
        <v>1153700000</v>
      </c>
      <c r="C24" s="118">
        <v>1.0817729186396401</v>
      </c>
      <c r="D24" s="116">
        <v>545</v>
      </c>
      <c r="E24" s="117">
        <v>9302428000</v>
      </c>
      <c r="F24" s="118">
        <v>0.95833643251930301</v>
      </c>
      <c r="G24" s="214" t="s">
        <v>319</v>
      </c>
      <c r="H24" s="116">
        <v>2167</v>
      </c>
      <c r="I24" s="117">
        <v>24849012824</v>
      </c>
      <c r="J24" s="118">
        <v>0.96282724892282801</v>
      </c>
      <c r="K24" s="116">
        <v>16</v>
      </c>
      <c r="L24" s="117">
        <v>258500995</v>
      </c>
      <c r="M24" s="118">
        <v>1.7591472087303499</v>
      </c>
    </row>
    <row r="25" spans="1:14" x14ac:dyDescent="0.4">
      <c r="A25" s="116">
        <v>62</v>
      </c>
      <c r="B25" s="117">
        <v>775000000</v>
      </c>
      <c r="C25" s="118">
        <v>0.84165942658557702</v>
      </c>
      <c r="D25" s="116">
        <v>651</v>
      </c>
      <c r="E25" s="117">
        <v>9671660000</v>
      </c>
      <c r="F25" s="118">
        <v>0.98798298920042205</v>
      </c>
      <c r="G25" s="214" t="s">
        <v>320</v>
      </c>
      <c r="H25" s="116">
        <v>2677</v>
      </c>
      <c r="I25" s="117">
        <v>33963722396</v>
      </c>
      <c r="J25" s="118">
        <v>0.96039147191572005</v>
      </c>
      <c r="K25" s="116">
        <v>29</v>
      </c>
      <c r="L25" s="117">
        <v>296856458</v>
      </c>
      <c r="M25" s="118">
        <v>1.07762388902062</v>
      </c>
    </row>
    <row r="26" spans="1:14" x14ac:dyDescent="0.4">
      <c r="A26" s="116">
        <v>19</v>
      </c>
      <c r="B26" s="117">
        <v>318980000</v>
      </c>
      <c r="C26" s="118">
        <v>0.73379342074994203</v>
      </c>
      <c r="D26" s="116">
        <v>287</v>
      </c>
      <c r="E26" s="117">
        <v>3840317000</v>
      </c>
      <c r="F26" s="118">
        <v>1.1407616331744099</v>
      </c>
      <c r="G26" s="214" t="s">
        <v>321</v>
      </c>
      <c r="H26" s="116">
        <v>1297</v>
      </c>
      <c r="I26" s="117">
        <v>12675225097</v>
      </c>
      <c r="J26" s="118">
        <v>0.93370682203588895</v>
      </c>
      <c r="K26" s="116">
        <v>8</v>
      </c>
      <c r="L26" s="117">
        <v>205592865</v>
      </c>
      <c r="M26" s="118">
        <v>2.0475816832681502</v>
      </c>
    </row>
    <row r="27" spans="1:14" x14ac:dyDescent="0.4">
      <c r="A27" s="116">
        <v>27</v>
      </c>
      <c r="B27" s="117">
        <v>307940000</v>
      </c>
      <c r="C27" s="118">
        <v>1.66283276634807</v>
      </c>
      <c r="D27" s="116">
        <v>213</v>
      </c>
      <c r="E27" s="117">
        <v>2418971000</v>
      </c>
      <c r="F27" s="118">
        <v>1.18139199828088</v>
      </c>
      <c r="G27" s="214" t="s">
        <v>322</v>
      </c>
      <c r="H27" s="116">
        <v>811</v>
      </c>
      <c r="I27" s="117">
        <v>8028737961</v>
      </c>
      <c r="J27" s="118">
        <v>0.89690863935114795</v>
      </c>
      <c r="K27" s="116">
        <v>4</v>
      </c>
      <c r="L27" s="117">
        <v>21641951</v>
      </c>
      <c r="M27" s="118">
        <v>1.08565447977207</v>
      </c>
    </row>
    <row r="28" spans="1:14" x14ac:dyDescent="0.4">
      <c r="A28" s="116">
        <v>26</v>
      </c>
      <c r="B28" s="117">
        <v>321807000</v>
      </c>
      <c r="C28" s="118">
        <v>1.16596739130434</v>
      </c>
      <c r="D28" s="116">
        <v>302</v>
      </c>
      <c r="E28" s="117">
        <v>4791749000</v>
      </c>
      <c r="F28" s="118">
        <v>0.93203110563896596</v>
      </c>
      <c r="G28" s="214" t="s">
        <v>323</v>
      </c>
      <c r="H28" s="116">
        <v>1447</v>
      </c>
      <c r="I28" s="117">
        <v>18819481074</v>
      </c>
      <c r="J28" s="118">
        <v>0.95626613254174297</v>
      </c>
      <c r="K28" s="116">
        <v>16</v>
      </c>
      <c r="L28" s="117">
        <v>224799886</v>
      </c>
      <c r="M28" s="118">
        <v>0.89471769904982401</v>
      </c>
    </row>
    <row r="29" spans="1:14" x14ac:dyDescent="0.4">
      <c r="A29" s="116">
        <v>35</v>
      </c>
      <c r="B29" s="117">
        <v>519100000</v>
      </c>
      <c r="C29" s="118">
        <v>1.34137833018941</v>
      </c>
      <c r="D29" s="116">
        <v>478</v>
      </c>
      <c r="E29" s="117">
        <v>6127599000</v>
      </c>
      <c r="F29" s="118">
        <v>1.04234150295723</v>
      </c>
      <c r="G29" s="214" t="s">
        <v>324</v>
      </c>
      <c r="H29" s="116">
        <v>1738</v>
      </c>
      <c r="I29" s="117">
        <v>20825858486</v>
      </c>
      <c r="J29" s="118">
        <v>0.944918159235699</v>
      </c>
      <c r="K29" s="116">
        <v>26</v>
      </c>
      <c r="L29" s="117">
        <v>146323370</v>
      </c>
      <c r="M29" s="118">
        <v>0.30193565827913899</v>
      </c>
      <c r="N29" s="113"/>
    </row>
    <row r="30" spans="1:14" x14ac:dyDescent="0.4">
      <c r="A30" s="116">
        <v>19</v>
      </c>
      <c r="B30" s="117">
        <v>237400000</v>
      </c>
      <c r="C30" s="118">
        <v>0.56957773512475995</v>
      </c>
      <c r="D30" s="116">
        <v>239</v>
      </c>
      <c r="E30" s="117">
        <v>3162770000</v>
      </c>
      <c r="F30" s="118">
        <v>1.0496466187172599</v>
      </c>
      <c r="G30" s="214" t="s">
        <v>325</v>
      </c>
      <c r="H30" s="116">
        <v>929</v>
      </c>
      <c r="I30" s="117">
        <v>10257889516</v>
      </c>
      <c r="J30" s="118">
        <v>0.94764209731230697</v>
      </c>
      <c r="K30" s="116">
        <v>10</v>
      </c>
      <c r="L30" s="117">
        <v>158753759</v>
      </c>
      <c r="M30" s="118">
        <v>3.0907226820459699</v>
      </c>
    </row>
    <row r="31" spans="1:14" x14ac:dyDescent="0.4">
      <c r="A31" s="116">
        <v>42</v>
      </c>
      <c r="B31" s="117">
        <v>927330000</v>
      </c>
      <c r="C31" s="118">
        <v>1.53455237464835</v>
      </c>
      <c r="D31" s="116">
        <v>451</v>
      </c>
      <c r="E31" s="117">
        <v>7072673000</v>
      </c>
      <c r="F31" s="118">
        <v>1.005611666374</v>
      </c>
      <c r="G31" s="215" t="s">
        <v>326</v>
      </c>
      <c r="H31" s="116">
        <v>2415</v>
      </c>
      <c r="I31" s="117">
        <v>29054477707</v>
      </c>
      <c r="J31" s="118">
        <v>0.91036212297226804</v>
      </c>
      <c r="K31" s="116">
        <v>25</v>
      </c>
      <c r="L31" s="117">
        <v>186056034</v>
      </c>
      <c r="M31" s="118">
        <v>1.18504562073858</v>
      </c>
    </row>
    <row r="32" spans="1:14" x14ac:dyDescent="0.4">
      <c r="A32" s="116">
        <v>22</v>
      </c>
      <c r="B32" s="117">
        <v>372700000</v>
      </c>
      <c r="C32" s="118">
        <v>0.48197912760096701</v>
      </c>
      <c r="D32" s="116">
        <v>379</v>
      </c>
      <c r="E32" s="117">
        <v>5985590000</v>
      </c>
      <c r="F32" s="118">
        <v>1.02601061940592</v>
      </c>
      <c r="G32" s="214" t="s">
        <v>327</v>
      </c>
      <c r="H32" s="116">
        <v>1548</v>
      </c>
      <c r="I32" s="117">
        <v>19016536955</v>
      </c>
      <c r="J32" s="118">
        <v>0.94642074843010104</v>
      </c>
      <c r="K32" s="116">
        <v>19</v>
      </c>
      <c r="L32" s="117">
        <v>240939499</v>
      </c>
      <c r="M32" s="118">
        <v>1.4084492163826201</v>
      </c>
    </row>
    <row r="33" spans="1:14" x14ac:dyDescent="0.4">
      <c r="A33" s="116">
        <v>35</v>
      </c>
      <c r="B33" s="117">
        <v>535800000</v>
      </c>
      <c r="C33" s="118">
        <v>2.2975986277873002</v>
      </c>
      <c r="D33" s="116">
        <v>347</v>
      </c>
      <c r="E33" s="117">
        <v>5128793000</v>
      </c>
      <c r="F33" s="118">
        <v>1.2888195604920201</v>
      </c>
      <c r="G33" s="214" t="s">
        <v>328</v>
      </c>
      <c r="H33" s="116">
        <v>1227</v>
      </c>
      <c r="I33" s="117">
        <v>15013971125</v>
      </c>
      <c r="J33" s="118">
        <v>1.00080282745454</v>
      </c>
      <c r="K33" s="116">
        <v>19</v>
      </c>
      <c r="L33" s="117">
        <v>169559336</v>
      </c>
      <c r="M33" s="118">
        <v>0.21021476235924599</v>
      </c>
    </row>
    <row r="34" spans="1:14" x14ac:dyDescent="0.4">
      <c r="A34" s="116">
        <v>35</v>
      </c>
      <c r="B34" s="117">
        <v>788000000</v>
      </c>
      <c r="C34" s="118">
        <v>1.42045966651644</v>
      </c>
      <c r="D34" s="116">
        <v>469</v>
      </c>
      <c r="E34" s="117">
        <v>7589720000</v>
      </c>
      <c r="F34" s="118">
        <v>1.1781037232089799</v>
      </c>
      <c r="G34" s="214" t="s">
        <v>329</v>
      </c>
      <c r="H34" s="116">
        <v>1633</v>
      </c>
      <c r="I34" s="117">
        <v>20173983030</v>
      </c>
      <c r="J34" s="118">
        <v>0.97819742595574499</v>
      </c>
      <c r="K34" s="116">
        <v>18</v>
      </c>
      <c r="L34" s="117">
        <v>153210411</v>
      </c>
      <c r="M34" s="118">
        <v>0.46853044832867502</v>
      </c>
    </row>
    <row r="35" spans="1:14" x14ac:dyDescent="0.4">
      <c r="A35" s="116">
        <v>33</v>
      </c>
      <c r="B35" s="117">
        <v>375350000</v>
      </c>
      <c r="C35" s="118">
        <v>0.772166220942193</v>
      </c>
      <c r="D35" s="116">
        <v>333</v>
      </c>
      <c r="E35" s="117">
        <v>4345220000</v>
      </c>
      <c r="F35" s="118">
        <v>1.03156010521617</v>
      </c>
      <c r="G35" s="214" t="s">
        <v>330</v>
      </c>
      <c r="H35" s="116">
        <v>1274</v>
      </c>
      <c r="I35" s="117">
        <v>15121726148</v>
      </c>
      <c r="J35" s="118">
        <v>0.95766369625635395</v>
      </c>
      <c r="K35" s="116">
        <v>12</v>
      </c>
      <c r="L35" s="117">
        <v>71351469</v>
      </c>
      <c r="M35" s="118">
        <v>0.52128673097169198</v>
      </c>
    </row>
    <row r="36" spans="1:14" x14ac:dyDescent="0.4">
      <c r="A36" s="116">
        <v>36</v>
      </c>
      <c r="B36" s="117">
        <v>657950000</v>
      </c>
      <c r="C36" s="118">
        <v>0.962957000263442</v>
      </c>
      <c r="D36" s="116">
        <v>308</v>
      </c>
      <c r="E36" s="117">
        <v>6737070000</v>
      </c>
      <c r="F36" s="118">
        <v>1.4419388600304299</v>
      </c>
      <c r="G36" s="214" t="s">
        <v>331</v>
      </c>
      <c r="H36" s="116">
        <v>1176</v>
      </c>
      <c r="I36" s="117">
        <v>17177039493</v>
      </c>
      <c r="J36" s="118">
        <v>1.0635096610102499</v>
      </c>
      <c r="K36" s="116">
        <v>18</v>
      </c>
      <c r="L36" s="117">
        <v>201078415</v>
      </c>
      <c r="M36" s="118">
        <v>7.2938930285641099</v>
      </c>
      <c r="N36" s="113"/>
    </row>
    <row r="37" spans="1:14" x14ac:dyDescent="0.4">
      <c r="A37" s="116">
        <v>21</v>
      </c>
      <c r="B37" s="117">
        <v>276000000</v>
      </c>
      <c r="C37" s="118">
        <v>1.1293886570095699</v>
      </c>
      <c r="D37" s="116">
        <v>266</v>
      </c>
      <c r="E37" s="117">
        <v>3364600000</v>
      </c>
      <c r="F37" s="118">
        <v>1.0554879349503701</v>
      </c>
      <c r="G37" s="214" t="s">
        <v>332</v>
      </c>
      <c r="H37" s="116">
        <v>946</v>
      </c>
      <c r="I37" s="117">
        <v>11071723020</v>
      </c>
      <c r="J37" s="118">
        <v>0.98978981129491905</v>
      </c>
      <c r="K37" s="116">
        <v>20</v>
      </c>
      <c r="L37" s="117">
        <v>215702632</v>
      </c>
      <c r="M37" s="118">
        <v>2.90750546731062</v>
      </c>
    </row>
    <row r="38" spans="1:14" x14ac:dyDescent="0.4">
      <c r="A38" s="116">
        <v>16</v>
      </c>
      <c r="B38" s="117">
        <v>306000000</v>
      </c>
      <c r="C38" s="118">
        <v>2.5268373245251801</v>
      </c>
      <c r="D38" s="116">
        <v>145</v>
      </c>
      <c r="E38" s="117">
        <v>1873570800</v>
      </c>
      <c r="F38" s="118">
        <v>0.99867838612127802</v>
      </c>
      <c r="G38" s="215" t="s">
        <v>333</v>
      </c>
      <c r="H38" s="116">
        <v>647</v>
      </c>
      <c r="I38" s="117">
        <v>5799893279</v>
      </c>
      <c r="J38" s="118">
        <v>0.93158312690341605</v>
      </c>
      <c r="K38" s="116">
        <v>21</v>
      </c>
      <c r="L38" s="117">
        <v>141539816</v>
      </c>
      <c r="M38" s="118">
        <v>108.359241132161</v>
      </c>
    </row>
    <row r="39" spans="1:14" x14ac:dyDescent="0.4">
      <c r="A39" s="116">
        <v>19</v>
      </c>
      <c r="B39" s="117">
        <v>318500000</v>
      </c>
      <c r="C39" s="118">
        <v>2.4220532319391599</v>
      </c>
      <c r="D39" s="116">
        <v>256</v>
      </c>
      <c r="E39" s="117">
        <v>3704890000</v>
      </c>
      <c r="F39" s="118">
        <v>1.1648546167970399</v>
      </c>
      <c r="G39" s="214" t="s">
        <v>334</v>
      </c>
      <c r="H39" s="116">
        <v>863</v>
      </c>
      <c r="I39" s="117">
        <v>9420713441</v>
      </c>
      <c r="J39" s="118">
        <v>0.93037348998375702</v>
      </c>
      <c r="K39" s="116">
        <v>17</v>
      </c>
      <c r="L39" s="117">
        <v>337311360</v>
      </c>
      <c r="M39" s="118">
        <v>3.0718158340771802</v>
      </c>
    </row>
    <row r="40" spans="1:14" x14ac:dyDescent="0.4">
      <c r="A40" s="116">
        <v>50</v>
      </c>
      <c r="B40" s="117">
        <v>674580000</v>
      </c>
      <c r="C40" s="118">
        <v>2.80665695860203</v>
      </c>
      <c r="D40" s="116">
        <v>482</v>
      </c>
      <c r="E40" s="117">
        <v>7061515000</v>
      </c>
      <c r="F40" s="118">
        <v>1.3350894374731701</v>
      </c>
      <c r="G40" s="214" t="s">
        <v>335</v>
      </c>
      <c r="H40" s="116">
        <v>1842</v>
      </c>
      <c r="I40" s="117">
        <v>18590095104</v>
      </c>
      <c r="J40" s="118">
        <v>0.97655997893830904</v>
      </c>
      <c r="K40" s="116">
        <v>27</v>
      </c>
      <c r="L40" s="117">
        <v>166908102</v>
      </c>
      <c r="M40" s="118">
        <v>0.28458173122292102</v>
      </c>
    </row>
    <row r="41" spans="1:14" x14ac:dyDescent="0.4">
      <c r="A41" s="116">
        <v>19</v>
      </c>
      <c r="B41" s="117">
        <v>254000000</v>
      </c>
      <c r="C41" s="118">
        <v>0.78153846153846096</v>
      </c>
      <c r="D41" s="116">
        <v>181</v>
      </c>
      <c r="E41" s="117">
        <v>2752340000</v>
      </c>
      <c r="F41" s="118">
        <v>0.98642754488013396</v>
      </c>
      <c r="G41" s="214" t="s">
        <v>336</v>
      </c>
      <c r="H41" s="116">
        <v>860</v>
      </c>
      <c r="I41" s="117">
        <v>9883529205</v>
      </c>
      <c r="J41" s="118">
        <v>0.89486836467125197</v>
      </c>
      <c r="K41" s="116">
        <v>20</v>
      </c>
      <c r="L41" s="117">
        <v>459716844</v>
      </c>
      <c r="M41" s="118">
        <v>30.3039808360876</v>
      </c>
    </row>
    <row r="42" spans="1:14" x14ac:dyDescent="0.4">
      <c r="A42" s="116">
        <v>17</v>
      </c>
      <c r="B42" s="117">
        <v>170630000</v>
      </c>
      <c r="C42" s="118">
        <v>0.36169581346051899</v>
      </c>
      <c r="D42" s="116">
        <v>221</v>
      </c>
      <c r="E42" s="117">
        <v>2038450000</v>
      </c>
      <c r="F42" s="118">
        <v>0.92622295326287396</v>
      </c>
      <c r="G42" s="214" t="s">
        <v>337</v>
      </c>
      <c r="H42" s="116">
        <v>881</v>
      </c>
      <c r="I42" s="117">
        <v>6465988006</v>
      </c>
      <c r="J42" s="118">
        <v>0.95569669556349601</v>
      </c>
      <c r="K42" s="116">
        <v>4</v>
      </c>
      <c r="L42" s="117">
        <v>20364854</v>
      </c>
      <c r="M42" s="118">
        <v>1.6682987138729599</v>
      </c>
    </row>
    <row r="43" spans="1:14" x14ac:dyDescent="0.4">
      <c r="A43" s="116">
        <v>6</v>
      </c>
      <c r="B43" s="117">
        <v>108820000</v>
      </c>
      <c r="C43" s="118">
        <v>1.0565048543689299</v>
      </c>
      <c r="D43" s="116">
        <v>153</v>
      </c>
      <c r="E43" s="117">
        <v>1726300000</v>
      </c>
      <c r="F43" s="118">
        <v>0.763835024377854</v>
      </c>
      <c r="G43" s="214" t="s">
        <v>338</v>
      </c>
      <c r="H43" s="116">
        <v>734</v>
      </c>
      <c r="I43" s="117">
        <v>7190544558</v>
      </c>
      <c r="J43" s="118">
        <v>0.91466194666086298</v>
      </c>
      <c r="K43" s="116">
        <v>7</v>
      </c>
      <c r="L43" s="117">
        <v>63171906</v>
      </c>
      <c r="M43" s="118">
        <v>1.1160634976272199</v>
      </c>
    </row>
    <row r="44" spans="1:14" x14ac:dyDescent="0.4">
      <c r="A44" s="210">
        <v>2036</v>
      </c>
      <c r="B44" s="211">
        <v>32292734000</v>
      </c>
      <c r="C44" s="213">
        <v>0.90919452514874499</v>
      </c>
      <c r="D44" s="210">
        <v>23650</v>
      </c>
      <c r="E44" s="211">
        <v>369571099140</v>
      </c>
      <c r="F44" s="213">
        <v>0.96668794149403403</v>
      </c>
      <c r="G44" s="143" t="s">
        <v>339</v>
      </c>
      <c r="H44" s="210">
        <v>98890</v>
      </c>
      <c r="I44" s="211">
        <v>1212883779726</v>
      </c>
      <c r="J44" s="213">
        <v>0.95128230855958895</v>
      </c>
      <c r="K44" s="210">
        <v>1491</v>
      </c>
      <c r="L44" s="211">
        <v>17851378487</v>
      </c>
      <c r="M44" s="213">
        <v>0.93263577390615504</v>
      </c>
    </row>
    <row r="45" spans="1:14" ht="18.75" customHeight="1" x14ac:dyDescent="0.4">
      <c r="A45" s="116">
        <v>3</v>
      </c>
      <c r="B45" s="117">
        <v>64000000</v>
      </c>
      <c r="C45" s="118">
        <v>0.844327176781002</v>
      </c>
      <c r="D45" s="116">
        <v>85</v>
      </c>
      <c r="E45" s="117">
        <v>1428200000</v>
      </c>
      <c r="F45" s="118">
        <v>1.33051368523038</v>
      </c>
      <c r="G45" s="214" t="s">
        <v>340</v>
      </c>
      <c r="H45" s="116">
        <v>314</v>
      </c>
      <c r="I45" s="117">
        <v>3706155760</v>
      </c>
      <c r="J45" s="118">
        <v>1.01091026153394</v>
      </c>
      <c r="K45" s="116">
        <v>2</v>
      </c>
      <c r="L45" s="117">
        <v>53609485</v>
      </c>
      <c r="M45" s="118">
        <v>0.47753896908189097</v>
      </c>
    </row>
    <row r="46" spans="1:14" ht="18.75" customHeight="1" x14ac:dyDescent="0.4">
      <c r="A46" s="116">
        <v>7</v>
      </c>
      <c r="B46" s="117">
        <v>96500000</v>
      </c>
      <c r="C46" s="118">
        <v>17.545454545454501</v>
      </c>
      <c r="D46" s="116">
        <v>68</v>
      </c>
      <c r="E46" s="117">
        <v>1259200000</v>
      </c>
      <c r="F46" s="118">
        <v>1.42883079157588</v>
      </c>
      <c r="G46" s="214" t="s">
        <v>341</v>
      </c>
      <c r="H46" s="116">
        <v>262</v>
      </c>
      <c r="I46" s="117">
        <v>3264989699</v>
      </c>
      <c r="J46" s="118">
        <v>1.06474436638334</v>
      </c>
      <c r="K46" s="116">
        <v>8</v>
      </c>
      <c r="L46" s="117">
        <v>14628820</v>
      </c>
      <c r="M46" s="118"/>
    </row>
    <row r="47" spans="1:14" ht="18.75" customHeight="1" x14ac:dyDescent="0.4">
      <c r="A47" s="116">
        <v>1</v>
      </c>
      <c r="B47" s="117">
        <v>10000000</v>
      </c>
      <c r="C47" s="118">
        <v>2.2222222222222201</v>
      </c>
      <c r="D47" s="116">
        <v>53</v>
      </c>
      <c r="E47" s="117">
        <v>562011000</v>
      </c>
      <c r="F47" s="118">
        <v>2.91348367029549</v>
      </c>
      <c r="G47" s="214" t="s">
        <v>342</v>
      </c>
      <c r="H47" s="116">
        <v>130</v>
      </c>
      <c r="I47" s="117">
        <v>983445723</v>
      </c>
      <c r="J47" s="118">
        <v>1.28663524069046</v>
      </c>
      <c r="K47" s="116"/>
      <c r="L47" s="117"/>
      <c r="M47" s="118"/>
    </row>
    <row r="48" spans="1:14" ht="18.75" customHeight="1" x14ac:dyDescent="0.4">
      <c r="A48" s="116">
        <v>4</v>
      </c>
      <c r="B48" s="117">
        <v>98000000</v>
      </c>
      <c r="C48" s="118">
        <v>3.2131147540983598</v>
      </c>
      <c r="D48" s="116">
        <v>77</v>
      </c>
      <c r="E48" s="117">
        <v>1163140000</v>
      </c>
      <c r="F48" s="118">
        <v>1.3545927161264399</v>
      </c>
      <c r="G48" s="214" t="s">
        <v>343</v>
      </c>
      <c r="H48" s="116">
        <v>339</v>
      </c>
      <c r="I48" s="117">
        <v>3726746100</v>
      </c>
      <c r="J48" s="118">
        <v>0.94058196132649996</v>
      </c>
      <c r="K48" s="116">
        <v>4</v>
      </c>
      <c r="L48" s="117">
        <v>6130128</v>
      </c>
      <c r="M48" s="118">
        <v>3.12256389070386E-2</v>
      </c>
    </row>
    <row r="49" spans="1:14" ht="18.75" customHeight="1" x14ac:dyDescent="0.4">
      <c r="A49" s="116">
        <v>12</v>
      </c>
      <c r="B49" s="117">
        <v>94700000</v>
      </c>
      <c r="C49" s="118">
        <v>3.5074074074074</v>
      </c>
      <c r="D49" s="116">
        <v>102</v>
      </c>
      <c r="E49" s="117">
        <v>854520000</v>
      </c>
      <c r="F49" s="118">
        <v>0.83569676604167697</v>
      </c>
      <c r="G49" s="214" t="s">
        <v>344</v>
      </c>
      <c r="H49" s="116">
        <v>317</v>
      </c>
      <c r="I49" s="117">
        <v>2526408426</v>
      </c>
      <c r="J49" s="118">
        <v>1.0034367148019201</v>
      </c>
      <c r="K49" s="116">
        <v>5</v>
      </c>
      <c r="L49" s="117">
        <v>78515709</v>
      </c>
      <c r="M49" s="118">
        <v>2.13717944128974</v>
      </c>
    </row>
    <row r="50" spans="1:14" ht="18.75" customHeight="1" x14ac:dyDescent="0.4">
      <c r="A50" s="116">
        <v>12</v>
      </c>
      <c r="B50" s="117">
        <v>79300000</v>
      </c>
      <c r="C50" s="118">
        <v>0.18753695163769599</v>
      </c>
      <c r="D50" s="116">
        <v>95</v>
      </c>
      <c r="E50" s="117">
        <v>1077300000</v>
      </c>
      <c r="F50" s="118">
        <v>0.96264855687606099</v>
      </c>
      <c r="G50" s="214" t="s">
        <v>345</v>
      </c>
      <c r="H50" s="116">
        <v>388</v>
      </c>
      <c r="I50" s="117">
        <v>4194555404</v>
      </c>
      <c r="J50" s="118">
        <v>0.91783405167857102</v>
      </c>
      <c r="K50" s="116">
        <v>6</v>
      </c>
      <c r="L50" s="117">
        <v>66138781</v>
      </c>
      <c r="M50" s="118">
        <v>3.3864798419067399</v>
      </c>
    </row>
    <row r="51" spans="1:14" ht="18.75" customHeight="1" x14ac:dyDescent="0.4">
      <c r="A51" s="116">
        <v>7</v>
      </c>
      <c r="B51" s="117">
        <v>285000000</v>
      </c>
      <c r="C51" s="118">
        <v>0.66175113281345199</v>
      </c>
      <c r="D51" s="116">
        <v>67</v>
      </c>
      <c r="E51" s="117">
        <v>1802940000</v>
      </c>
      <c r="F51" s="118">
        <v>1.03720037473921</v>
      </c>
      <c r="G51" s="214" t="s">
        <v>346</v>
      </c>
      <c r="H51" s="116">
        <v>278</v>
      </c>
      <c r="I51" s="117">
        <v>5338243823</v>
      </c>
      <c r="J51" s="118">
        <v>1.0381548963238001</v>
      </c>
      <c r="K51" s="116"/>
      <c r="L51" s="117"/>
      <c r="M51" s="118"/>
    </row>
    <row r="52" spans="1:14" ht="18.75" customHeight="1" x14ac:dyDescent="0.4">
      <c r="A52" s="116">
        <v>14</v>
      </c>
      <c r="B52" s="117">
        <v>93700000</v>
      </c>
      <c r="C52" s="118">
        <v>0.64310226492793399</v>
      </c>
      <c r="D52" s="116">
        <v>133</v>
      </c>
      <c r="E52" s="117">
        <v>2088765000</v>
      </c>
      <c r="F52" s="118">
        <v>1.0668667160405501</v>
      </c>
      <c r="G52" s="214" t="s">
        <v>347</v>
      </c>
      <c r="H52" s="116">
        <v>412</v>
      </c>
      <c r="I52" s="117">
        <v>5368143750</v>
      </c>
      <c r="J52" s="118">
        <v>0.88168821460379998</v>
      </c>
      <c r="K52" s="116">
        <v>5</v>
      </c>
      <c r="L52" s="117">
        <v>12073355</v>
      </c>
      <c r="M52" s="118">
        <v>0.14768372358422199</v>
      </c>
    </row>
    <row r="53" spans="1:14" ht="18.75" customHeight="1" x14ac:dyDescent="0.4">
      <c r="A53" s="116">
        <v>3</v>
      </c>
      <c r="B53" s="117">
        <v>36850000</v>
      </c>
      <c r="C53" s="118">
        <v>0.19843834141087699</v>
      </c>
      <c r="D53" s="116">
        <v>102</v>
      </c>
      <c r="E53" s="117">
        <v>1339622000</v>
      </c>
      <c r="F53" s="118">
        <v>1.44435196066803</v>
      </c>
      <c r="G53" s="214" t="s">
        <v>348</v>
      </c>
      <c r="H53" s="116">
        <v>365</v>
      </c>
      <c r="I53" s="117">
        <v>3801906764</v>
      </c>
      <c r="J53" s="118">
        <v>1.04920462823613</v>
      </c>
      <c r="K53" s="116">
        <v>2</v>
      </c>
      <c r="L53" s="117">
        <v>3157403</v>
      </c>
      <c r="M53" s="118">
        <v>1.1275356046151199</v>
      </c>
    </row>
    <row r="54" spans="1:14" ht="18.75" customHeight="1" x14ac:dyDescent="0.4">
      <c r="A54" s="116">
        <v>5</v>
      </c>
      <c r="B54" s="117">
        <v>32420000</v>
      </c>
      <c r="C54" s="118">
        <v>2.0262500000000001</v>
      </c>
      <c r="D54" s="116">
        <v>28</v>
      </c>
      <c r="E54" s="117">
        <v>294920000</v>
      </c>
      <c r="F54" s="118">
        <v>1.6076315072226699</v>
      </c>
      <c r="G54" s="214" t="s">
        <v>349</v>
      </c>
      <c r="H54" s="116">
        <v>77</v>
      </c>
      <c r="I54" s="117">
        <v>818553200</v>
      </c>
      <c r="J54" s="118">
        <v>0.98043427121517002</v>
      </c>
      <c r="K54" s="116"/>
      <c r="L54" s="117"/>
      <c r="M54" s="118"/>
    </row>
    <row r="55" spans="1:14" ht="18.75" customHeight="1" x14ac:dyDescent="0.4">
      <c r="A55" s="116">
        <v>2</v>
      </c>
      <c r="B55" s="117">
        <v>40000000</v>
      </c>
      <c r="C55" s="118">
        <v>1.13862795331625</v>
      </c>
      <c r="D55" s="116">
        <v>34</v>
      </c>
      <c r="E55" s="117">
        <v>563324000</v>
      </c>
      <c r="F55" s="118">
        <v>1.3565900060204601</v>
      </c>
      <c r="G55" s="214" t="s">
        <v>350</v>
      </c>
      <c r="H55" s="116">
        <v>206</v>
      </c>
      <c r="I55" s="117">
        <v>1779363833</v>
      </c>
      <c r="J55" s="118">
        <v>0.91338556855481101</v>
      </c>
      <c r="K55" s="116"/>
      <c r="L55" s="117"/>
      <c r="M55" s="118" t="s">
        <v>384</v>
      </c>
    </row>
    <row r="56" spans="1:14" ht="18.75" customHeight="1" x14ac:dyDescent="0.4">
      <c r="A56" s="116">
        <v>9</v>
      </c>
      <c r="B56" s="117">
        <v>76324000</v>
      </c>
      <c r="C56" s="118">
        <v>0.113122869423447</v>
      </c>
      <c r="D56" s="116">
        <v>73</v>
      </c>
      <c r="E56" s="117">
        <v>816324000</v>
      </c>
      <c r="F56" s="118">
        <v>0.58796024200518504</v>
      </c>
      <c r="G56" s="214" t="s">
        <v>351</v>
      </c>
      <c r="H56" s="116">
        <v>284</v>
      </c>
      <c r="I56" s="117">
        <v>3452649425</v>
      </c>
      <c r="J56" s="118">
        <v>0.93238690324090601</v>
      </c>
      <c r="K56" s="116">
        <v>4</v>
      </c>
      <c r="L56" s="117">
        <v>52717561</v>
      </c>
      <c r="M56" s="118">
        <v>0.36289343086999798</v>
      </c>
      <c r="N56" s="113"/>
    </row>
    <row r="57" spans="1:14" ht="18.75" customHeight="1" x14ac:dyDescent="0.4">
      <c r="A57" s="116">
        <v>3</v>
      </c>
      <c r="B57" s="117">
        <v>15000000</v>
      </c>
      <c r="C57" s="118"/>
      <c r="D57" s="116">
        <v>22</v>
      </c>
      <c r="E57" s="117">
        <v>178600000</v>
      </c>
      <c r="F57" s="118">
        <v>0.70259638080251696</v>
      </c>
      <c r="G57" s="214" t="s">
        <v>352</v>
      </c>
      <c r="H57" s="116">
        <v>99</v>
      </c>
      <c r="I57" s="117">
        <v>1222839400</v>
      </c>
      <c r="J57" s="118">
        <v>0.87460094220410001</v>
      </c>
      <c r="K57" s="116"/>
      <c r="L57" s="117"/>
      <c r="M57" s="118"/>
    </row>
    <row r="58" spans="1:14" ht="18.75" customHeight="1" x14ac:dyDescent="0.4">
      <c r="A58" s="116">
        <v>2</v>
      </c>
      <c r="B58" s="117">
        <v>20000000</v>
      </c>
      <c r="C58" s="118">
        <v>0.4</v>
      </c>
      <c r="D58" s="116">
        <v>30</v>
      </c>
      <c r="E58" s="117">
        <v>399200000</v>
      </c>
      <c r="F58" s="118">
        <v>1.7666843689148499</v>
      </c>
      <c r="G58" s="215" t="s">
        <v>353</v>
      </c>
      <c r="H58" s="116">
        <v>122</v>
      </c>
      <c r="I58" s="117">
        <v>1054531818</v>
      </c>
      <c r="J58" s="118">
        <v>1.0022030866923699</v>
      </c>
      <c r="K58" s="116">
        <v>4</v>
      </c>
      <c r="L58" s="117">
        <v>55399046</v>
      </c>
      <c r="M58" s="118">
        <v>5.4224775942108003</v>
      </c>
    </row>
    <row r="59" spans="1:14" ht="18.75" customHeight="1" x14ac:dyDescent="0.4">
      <c r="A59" s="116">
        <v>4</v>
      </c>
      <c r="B59" s="117">
        <v>52000000</v>
      </c>
      <c r="C59" s="118">
        <v>8.6666666666666607</v>
      </c>
      <c r="D59" s="116">
        <v>60</v>
      </c>
      <c r="E59" s="117">
        <v>493130000</v>
      </c>
      <c r="F59" s="118">
        <v>0.74346062808123103</v>
      </c>
      <c r="G59" s="214" t="s">
        <v>354</v>
      </c>
      <c r="H59" s="116">
        <v>166</v>
      </c>
      <c r="I59" s="117">
        <v>1846266000</v>
      </c>
      <c r="J59" s="118">
        <v>0.84834354231558295</v>
      </c>
      <c r="K59" s="116">
        <v>1</v>
      </c>
      <c r="L59" s="117">
        <v>3944112</v>
      </c>
      <c r="M59" s="118">
        <v>6.5292637795338102E-2</v>
      </c>
    </row>
    <row r="60" spans="1:14" ht="18.75" customHeight="1" x14ac:dyDescent="0.4">
      <c r="A60" s="116">
        <v>5</v>
      </c>
      <c r="B60" s="117">
        <v>229200000</v>
      </c>
      <c r="C60" s="118">
        <v>33.705882352941103</v>
      </c>
      <c r="D60" s="116">
        <v>52</v>
      </c>
      <c r="E60" s="117">
        <v>771090000</v>
      </c>
      <c r="F60" s="118">
        <v>1.4304875333926901</v>
      </c>
      <c r="G60" s="214" t="s">
        <v>355</v>
      </c>
      <c r="H60" s="116">
        <v>135</v>
      </c>
      <c r="I60" s="117">
        <v>1281549557</v>
      </c>
      <c r="J60" s="118">
        <v>0.91463433106637904</v>
      </c>
      <c r="K60" s="116"/>
      <c r="L60" s="117"/>
      <c r="M60" s="118"/>
    </row>
    <row r="61" spans="1:14" ht="18.75" customHeight="1" x14ac:dyDescent="0.4">
      <c r="A61" s="116">
        <v>6</v>
      </c>
      <c r="B61" s="117">
        <v>33000000</v>
      </c>
      <c r="C61" s="118">
        <v>1.1870503597122299</v>
      </c>
      <c r="D61" s="116">
        <v>42</v>
      </c>
      <c r="E61" s="117">
        <v>376100000</v>
      </c>
      <c r="F61" s="118">
        <v>1.1618782823602101</v>
      </c>
      <c r="G61" s="214" t="s">
        <v>356</v>
      </c>
      <c r="H61" s="116">
        <v>161</v>
      </c>
      <c r="I61" s="117">
        <v>1669714178</v>
      </c>
      <c r="J61" s="118">
        <v>0.86608945927893299</v>
      </c>
      <c r="K61" s="116"/>
      <c r="L61" s="117"/>
      <c r="M61" s="118" t="s">
        <v>384</v>
      </c>
    </row>
    <row r="62" spans="1:14" x14ac:dyDescent="0.4">
      <c r="A62" s="210">
        <v>99</v>
      </c>
      <c r="B62" s="211">
        <v>1355994000</v>
      </c>
      <c r="C62" s="213">
        <v>0.632266580809831</v>
      </c>
      <c r="D62" s="210">
        <v>1123</v>
      </c>
      <c r="E62" s="211">
        <v>15468386000</v>
      </c>
      <c r="F62" s="213">
        <v>1.1237644792854999</v>
      </c>
      <c r="G62" s="143" t="s">
        <v>339</v>
      </c>
      <c r="H62" s="210">
        <v>4055</v>
      </c>
      <c r="I62" s="211">
        <v>46036062860</v>
      </c>
      <c r="J62" s="213">
        <v>0.96223520086867298</v>
      </c>
      <c r="K62" s="210">
        <v>41</v>
      </c>
      <c r="L62" s="211">
        <v>346314400</v>
      </c>
      <c r="M62" s="213">
        <v>0.44608655865880098</v>
      </c>
    </row>
    <row r="63" spans="1:14" x14ac:dyDescent="0.4">
      <c r="A63" s="187">
        <v>2135</v>
      </c>
      <c r="B63" s="222">
        <v>33648728000</v>
      </c>
      <c r="C63" s="224">
        <v>0.89342517284773004</v>
      </c>
      <c r="D63" s="187">
        <v>24773</v>
      </c>
      <c r="E63" s="222">
        <v>385039485140</v>
      </c>
      <c r="F63" s="224">
        <v>0.97214687288740897</v>
      </c>
      <c r="G63" s="225" t="s">
        <v>204</v>
      </c>
      <c r="H63" s="187">
        <v>102945</v>
      </c>
      <c r="I63" s="222">
        <v>1258919842586</v>
      </c>
      <c r="J63" s="224">
        <v>0.95167843871367597</v>
      </c>
      <c r="K63" s="187">
        <v>1532</v>
      </c>
      <c r="L63" s="222">
        <v>18197692887</v>
      </c>
      <c r="M63" s="224">
        <v>0.91367082764307295</v>
      </c>
    </row>
    <row r="67" spans="7:7" x14ac:dyDescent="0.4">
      <c r="G67" s="236"/>
    </row>
  </sheetData>
  <mergeCells count="3">
    <mergeCell ref="L1:M1"/>
    <mergeCell ref="L3:M3"/>
    <mergeCell ref="G4:G6"/>
  </mergeCells>
  <phoneticPr fontId="5"/>
  <pageMargins left="0.7" right="0.7" top="0.75" bottom="0.75" header="0.3" footer="0.3"/>
  <pageSetup paperSize="9" scale="56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B50F43-3976-49ED-8433-FAFC31909597}">
  <sheetPr>
    <pageSetUpPr fitToPage="1"/>
  </sheetPr>
  <dimension ref="A1:I54"/>
  <sheetViews>
    <sheetView view="pageBreakPreview" topLeftCell="B1" zoomScaleNormal="100" zoomScaleSheetLayoutView="100" workbookViewId="0">
      <selection activeCell="G58" sqref="G58"/>
    </sheetView>
  </sheetViews>
  <sheetFormatPr defaultRowHeight="18.75" x14ac:dyDescent="0.4"/>
  <cols>
    <col min="1" max="1" width="5.625" style="123" customWidth="1"/>
    <col min="2" max="3" width="20.625" style="123" customWidth="1"/>
    <col min="4" max="4" width="10.625" style="1" customWidth="1"/>
    <col min="5" max="5" width="2.625" style="123" customWidth="1"/>
    <col min="6" max="6" width="5.625" style="123" customWidth="1"/>
    <col min="7" max="8" width="20.625" style="123" customWidth="1"/>
    <col min="9" max="9" width="10.625" style="123" customWidth="1"/>
    <col min="10" max="16384" width="9" style="123"/>
  </cols>
  <sheetData>
    <row r="1" spans="1:9" ht="24" x14ac:dyDescent="0.5">
      <c r="A1" s="121" t="s">
        <v>361</v>
      </c>
      <c r="B1" s="122"/>
      <c r="D1" s="124"/>
      <c r="H1" s="317" t="str">
        <f>目次!A5</f>
        <v xml:space="preserve">2025.2保証統計情報 </v>
      </c>
      <c r="I1" s="317"/>
    </row>
    <row r="2" spans="1:9" ht="24" x14ac:dyDescent="0.5">
      <c r="A2" s="121"/>
      <c r="B2" s="122"/>
      <c r="D2" s="124"/>
      <c r="H2" s="125"/>
      <c r="I2" s="125"/>
    </row>
    <row r="3" spans="1:9" x14ac:dyDescent="0.4">
      <c r="H3" s="318" t="s">
        <v>9</v>
      </c>
      <c r="I3" s="318"/>
    </row>
    <row r="4" spans="1:9" x14ac:dyDescent="0.4">
      <c r="A4" s="140" t="s">
        <v>10</v>
      </c>
      <c r="B4" s="141" t="s">
        <v>11</v>
      </c>
      <c r="C4" s="141"/>
      <c r="D4" s="142" t="s">
        <v>12</v>
      </c>
      <c r="F4" s="140" t="s">
        <v>10</v>
      </c>
      <c r="G4" s="141" t="s">
        <v>11</v>
      </c>
      <c r="H4" s="141"/>
      <c r="I4" s="142" t="s">
        <v>12</v>
      </c>
    </row>
    <row r="5" spans="1:9" x14ac:dyDescent="0.4">
      <c r="A5" s="143">
        <v>1</v>
      </c>
      <c r="B5" s="126" t="s">
        <v>13</v>
      </c>
      <c r="C5" s="127" t="s">
        <v>37</v>
      </c>
      <c r="D5" s="2">
        <v>593500000</v>
      </c>
      <c r="F5" s="143">
        <v>51</v>
      </c>
      <c r="G5" s="126" t="s">
        <v>32</v>
      </c>
      <c r="H5" s="127" t="s">
        <v>82</v>
      </c>
      <c r="I5" s="2">
        <v>172350000</v>
      </c>
    </row>
    <row r="6" spans="1:9" x14ac:dyDescent="0.4">
      <c r="A6" s="143">
        <v>2</v>
      </c>
      <c r="B6" s="126" t="s">
        <v>13</v>
      </c>
      <c r="C6" s="127" t="s">
        <v>372</v>
      </c>
      <c r="D6" s="2">
        <v>515000000</v>
      </c>
      <c r="F6" s="143">
        <v>52</v>
      </c>
      <c r="G6" s="126" t="s">
        <v>32</v>
      </c>
      <c r="H6" s="127" t="s">
        <v>60</v>
      </c>
      <c r="I6" s="2">
        <v>171550000</v>
      </c>
    </row>
    <row r="7" spans="1:9" x14ac:dyDescent="0.4">
      <c r="A7" s="143">
        <v>3</v>
      </c>
      <c r="B7" s="126" t="s">
        <v>15</v>
      </c>
      <c r="C7" s="127" t="s">
        <v>37</v>
      </c>
      <c r="D7" s="2">
        <v>406400000</v>
      </c>
      <c r="F7" s="143">
        <v>53</v>
      </c>
      <c r="G7" s="126" t="s">
        <v>16</v>
      </c>
      <c r="H7" s="127" t="s">
        <v>372</v>
      </c>
      <c r="I7" s="2">
        <v>170000000</v>
      </c>
    </row>
    <row r="8" spans="1:9" x14ac:dyDescent="0.4">
      <c r="A8" s="143">
        <v>4</v>
      </c>
      <c r="B8" s="126" t="s">
        <v>15</v>
      </c>
      <c r="C8" s="127" t="s">
        <v>22</v>
      </c>
      <c r="D8" s="2">
        <v>370500000</v>
      </c>
      <c r="F8" s="143">
        <v>53</v>
      </c>
      <c r="G8" s="126" t="s">
        <v>13</v>
      </c>
      <c r="H8" s="127" t="s">
        <v>44</v>
      </c>
      <c r="I8" s="2">
        <v>170000000</v>
      </c>
    </row>
    <row r="9" spans="1:9" x14ac:dyDescent="0.4">
      <c r="A9" s="143">
        <v>5</v>
      </c>
      <c r="B9" s="126" t="s">
        <v>16</v>
      </c>
      <c r="C9" s="127" t="s">
        <v>35</v>
      </c>
      <c r="D9" s="2">
        <v>365900000</v>
      </c>
      <c r="F9" s="143">
        <v>55</v>
      </c>
      <c r="G9" s="126" t="s">
        <v>32</v>
      </c>
      <c r="H9" s="127" t="s">
        <v>18</v>
      </c>
      <c r="I9" s="2">
        <v>166000000</v>
      </c>
    </row>
    <row r="10" spans="1:9" x14ac:dyDescent="0.4">
      <c r="A10" s="143">
        <v>6</v>
      </c>
      <c r="B10" s="126" t="s">
        <v>13</v>
      </c>
      <c r="C10" s="127" t="s">
        <v>33</v>
      </c>
      <c r="D10" s="2">
        <v>324000000</v>
      </c>
      <c r="F10" s="143">
        <v>56</v>
      </c>
      <c r="G10" s="126" t="s">
        <v>13</v>
      </c>
      <c r="H10" s="127" t="s">
        <v>41</v>
      </c>
      <c r="I10" s="2">
        <v>163000000</v>
      </c>
    </row>
    <row r="11" spans="1:9" x14ac:dyDescent="0.4">
      <c r="A11" s="143">
        <v>7</v>
      </c>
      <c r="B11" s="126" t="s">
        <v>15</v>
      </c>
      <c r="C11" s="127" t="s">
        <v>75</v>
      </c>
      <c r="D11" s="2">
        <v>290000000</v>
      </c>
      <c r="F11" s="143">
        <v>57</v>
      </c>
      <c r="G11" s="126" t="s">
        <v>15</v>
      </c>
      <c r="H11" s="127" t="s">
        <v>14</v>
      </c>
      <c r="I11" s="2">
        <v>159900000</v>
      </c>
    </row>
    <row r="12" spans="1:9" x14ac:dyDescent="0.4">
      <c r="A12" s="143">
        <v>8</v>
      </c>
      <c r="B12" s="126" t="s">
        <v>16</v>
      </c>
      <c r="C12" s="127" t="s">
        <v>22</v>
      </c>
      <c r="D12" s="2">
        <v>288000000</v>
      </c>
      <c r="F12" s="143">
        <v>58</v>
      </c>
      <c r="G12" s="126" t="s">
        <v>32</v>
      </c>
      <c r="H12" s="127" t="s">
        <v>390</v>
      </c>
      <c r="I12" s="2">
        <v>157300000</v>
      </c>
    </row>
    <row r="13" spans="1:9" x14ac:dyDescent="0.4">
      <c r="A13" s="143">
        <v>9</v>
      </c>
      <c r="B13" s="126" t="s">
        <v>13</v>
      </c>
      <c r="C13" s="127" t="s">
        <v>26</v>
      </c>
      <c r="D13" s="2">
        <v>285000000</v>
      </c>
      <c r="F13" s="143">
        <v>59</v>
      </c>
      <c r="G13" s="126" t="s">
        <v>16</v>
      </c>
      <c r="H13" s="127" t="s">
        <v>17</v>
      </c>
      <c r="I13" s="2">
        <v>157200000</v>
      </c>
    </row>
    <row r="14" spans="1:9" x14ac:dyDescent="0.4">
      <c r="A14" s="143">
        <v>10</v>
      </c>
      <c r="B14" s="126" t="s">
        <v>13</v>
      </c>
      <c r="C14" s="127" t="s">
        <v>20</v>
      </c>
      <c r="D14" s="2">
        <v>280000000</v>
      </c>
      <c r="F14" s="143">
        <v>60</v>
      </c>
      <c r="G14" s="126" t="s">
        <v>15</v>
      </c>
      <c r="H14" s="127" t="s">
        <v>411</v>
      </c>
      <c r="I14" s="2">
        <v>154500000</v>
      </c>
    </row>
    <row r="15" spans="1:9" x14ac:dyDescent="0.4">
      <c r="A15" s="143">
        <v>11</v>
      </c>
      <c r="B15" s="126" t="s">
        <v>15</v>
      </c>
      <c r="C15" s="127" t="s">
        <v>38</v>
      </c>
      <c r="D15" s="2">
        <v>254500000</v>
      </c>
      <c r="F15" s="143">
        <v>61</v>
      </c>
      <c r="G15" s="126" t="s">
        <v>32</v>
      </c>
      <c r="H15" s="127" t="s">
        <v>412</v>
      </c>
      <c r="I15" s="2">
        <v>148200000</v>
      </c>
    </row>
    <row r="16" spans="1:9" x14ac:dyDescent="0.4">
      <c r="A16" s="143">
        <v>12</v>
      </c>
      <c r="B16" s="126" t="s">
        <v>15</v>
      </c>
      <c r="C16" s="127" t="s">
        <v>383</v>
      </c>
      <c r="D16" s="2">
        <v>252000000</v>
      </c>
      <c r="F16" s="143">
        <v>62</v>
      </c>
      <c r="G16" s="126" t="s">
        <v>16</v>
      </c>
      <c r="H16" s="127" t="s">
        <v>413</v>
      </c>
      <c r="I16" s="2">
        <v>146500000</v>
      </c>
    </row>
    <row r="17" spans="1:9" x14ac:dyDescent="0.4">
      <c r="A17" s="143">
        <v>13</v>
      </c>
      <c r="B17" s="126" t="s">
        <v>13</v>
      </c>
      <c r="C17" s="127" t="s">
        <v>14</v>
      </c>
      <c r="D17" s="2">
        <v>251000000</v>
      </c>
      <c r="F17" s="143">
        <v>63</v>
      </c>
      <c r="G17" s="126" t="s">
        <v>32</v>
      </c>
      <c r="H17" s="127" t="s">
        <v>414</v>
      </c>
      <c r="I17" s="2">
        <v>145700000</v>
      </c>
    </row>
    <row r="18" spans="1:9" x14ac:dyDescent="0.4">
      <c r="A18" s="143">
        <v>14</v>
      </c>
      <c r="B18" s="126" t="s">
        <v>13</v>
      </c>
      <c r="C18" s="127" t="s">
        <v>24</v>
      </c>
      <c r="D18" s="2">
        <v>247999000</v>
      </c>
      <c r="F18" s="143">
        <v>64</v>
      </c>
      <c r="G18" s="126" t="s">
        <v>13</v>
      </c>
      <c r="H18" s="127" t="s">
        <v>57</v>
      </c>
      <c r="I18" s="2">
        <v>144090000</v>
      </c>
    </row>
    <row r="19" spans="1:9" x14ac:dyDescent="0.4">
      <c r="A19" s="143">
        <v>15</v>
      </c>
      <c r="B19" s="126" t="s">
        <v>34</v>
      </c>
      <c r="C19" s="127" t="s">
        <v>59</v>
      </c>
      <c r="D19" s="2">
        <v>246000000</v>
      </c>
      <c r="F19" s="143">
        <v>65</v>
      </c>
      <c r="G19" s="126" t="s">
        <v>15</v>
      </c>
      <c r="H19" s="127" t="s">
        <v>18</v>
      </c>
      <c r="I19" s="2">
        <v>140000000</v>
      </c>
    </row>
    <row r="20" spans="1:9" x14ac:dyDescent="0.4">
      <c r="A20" s="143">
        <v>16</v>
      </c>
      <c r="B20" s="126" t="s">
        <v>13</v>
      </c>
      <c r="C20" s="127" t="s">
        <v>407</v>
      </c>
      <c r="D20" s="2">
        <v>245000000</v>
      </c>
      <c r="F20" s="143">
        <v>66</v>
      </c>
      <c r="G20" s="126" t="s">
        <v>15</v>
      </c>
      <c r="H20" s="127" t="s">
        <v>415</v>
      </c>
      <c r="I20" s="2">
        <v>139900000</v>
      </c>
    </row>
    <row r="21" spans="1:9" x14ac:dyDescent="0.4">
      <c r="A21" s="143">
        <v>17</v>
      </c>
      <c r="B21" s="126" t="s">
        <v>34</v>
      </c>
      <c r="C21" s="127" t="s">
        <v>388</v>
      </c>
      <c r="D21" s="2">
        <v>244000000</v>
      </c>
      <c r="F21" s="143">
        <v>67</v>
      </c>
      <c r="G21" s="126" t="s">
        <v>13</v>
      </c>
      <c r="H21" s="127" t="s">
        <v>389</v>
      </c>
      <c r="I21" s="2">
        <v>139800000</v>
      </c>
    </row>
    <row r="22" spans="1:9" x14ac:dyDescent="0.4">
      <c r="A22" s="143">
        <v>18</v>
      </c>
      <c r="B22" s="126" t="s">
        <v>15</v>
      </c>
      <c r="C22" s="127" t="s">
        <v>26</v>
      </c>
      <c r="D22" s="2">
        <v>239000000</v>
      </c>
      <c r="F22" s="143">
        <v>68</v>
      </c>
      <c r="G22" s="126" t="s">
        <v>61</v>
      </c>
      <c r="H22" s="127" t="s">
        <v>62</v>
      </c>
      <c r="I22" s="2">
        <v>138300000</v>
      </c>
    </row>
    <row r="23" spans="1:9" x14ac:dyDescent="0.4">
      <c r="A23" s="143">
        <v>19</v>
      </c>
      <c r="B23" s="126" t="s">
        <v>16</v>
      </c>
      <c r="C23" s="127" t="s">
        <v>49</v>
      </c>
      <c r="D23" s="2">
        <v>234750000</v>
      </c>
      <c r="F23" s="143">
        <v>69</v>
      </c>
      <c r="G23" s="126" t="s">
        <v>16</v>
      </c>
      <c r="H23" s="127" t="s">
        <v>81</v>
      </c>
      <c r="I23" s="2">
        <v>138200000</v>
      </c>
    </row>
    <row r="24" spans="1:9" x14ac:dyDescent="0.4">
      <c r="A24" s="143">
        <v>20</v>
      </c>
      <c r="B24" s="126" t="s">
        <v>16</v>
      </c>
      <c r="C24" s="127" t="s">
        <v>389</v>
      </c>
      <c r="D24" s="2">
        <v>231000000</v>
      </c>
      <c r="F24" s="143">
        <v>70</v>
      </c>
      <c r="G24" s="126" t="s">
        <v>34</v>
      </c>
      <c r="H24" s="127" t="s">
        <v>22</v>
      </c>
      <c r="I24" s="2">
        <v>136000000</v>
      </c>
    </row>
    <row r="25" spans="1:9" x14ac:dyDescent="0.4">
      <c r="A25" s="143">
        <v>21</v>
      </c>
      <c r="B25" s="126" t="s">
        <v>34</v>
      </c>
      <c r="C25" s="127" t="s">
        <v>43</v>
      </c>
      <c r="D25" s="2">
        <v>230390000</v>
      </c>
      <c r="F25" s="143">
        <v>71</v>
      </c>
      <c r="G25" s="126" t="s">
        <v>13</v>
      </c>
      <c r="H25" s="127" t="s">
        <v>416</v>
      </c>
      <c r="I25" s="2">
        <v>135000000</v>
      </c>
    </row>
    <row r="26" spans="1:9" x14ac:dyDescent="0.4">
      <c r="A26" s="143">
        <v>22</v>
      </c>
      <c r="B26" s="126" t="s">
        <v>15</v>
      </c>
      <c r="C26" s="127" t="s">
        <v>35</v>
      </c>
      <c r="D26" s="2">
        <v>230000000</v>
      </c>
      <c r="F26" s="143">
        <v>71</v>
      </c>
      <c r="G26" s="126" t="s">
        <v>15</v>
      </c>
      <c r="H26" s="127" t="s">
        <v>71</v>
      </c>
      <c r="I26" s="2">
        <v>135000000</v>
      </c>
    </row>
    <row r="27" spans="1:9" x14ac:dyDescent="0.4">
      <c r="A27" s="143">
        <v>23</v>
      </c>
      <c r="B27" s="126" t="s">
        <v>16</v>
      </c>
      <c r="C27" s="127" t="s">
        <v>80</v>
      </c>
      <c r="D27" s="2">
        <v>225100000</v>
      </c>
      <c r="F27" s="143">
        <v>71</v>
      </c>
      <c r="G27" s="126" t="s">
        <v>32</v>
      </c>
      <c r="H27" s="127" t="s">
        <v>14</v>
      </c>
      <c r="I27" s="2">
        <v>135000000</v>
      </c>
    </row>
    <row r="28" spans="1:9" x14ac:dyDescent="0.4">
      <c r="A28" s="143">
        <v>24</v>
      </c>
      <c r="B28" s="126" t="s">
        <v>32</v>
      </c>
      <c r="C28" s="127" t="s">
        <v>33</v>
      </c>
      <c r="D28" s="2">
        <v>222000000</v>
      </c>
      <c r="F28" s="143">
        <v>74</v>
      </c>
      <c r="G28" s="126" t="s">
        <v>16</v>
      </c>
      <c r="H28" s="127" t="s">
        <v>377</v>
      </c>
      <c r="I28" s="2">
        <v>133500000</v>
      </c>
    </row>
    <row r="29" spans="1:9" x14ac:dyDescent="0.4">
      <c r="A29" s="143">
        <v>25</v>
      </c>
      <c r="B29" s="126" t="s">
        <v>15</v>
      </c>
      <c r="C29" s="127" t="s">
        <v>84</v>
      </c>
      <c r="D29" s="2">
        <v>221000000</v>
      </c>
      <c r="F29" s="143">
        <v>75</v>
      </c>
      <c r="G29" s="126" t="s">
        <v>16</v>
      </c>
      <c r="H29" s="127" t="s">
        <v>77</v>
      </c>
      <c r="I29" s="2">
        <v>130000000</v>
      </c>
    </row>
    <row r="30" spans="1:9" x14ac:dyDescent="0.4">
      <c r="A30" s="143">
        <v>26</v>
      </c>
      <c r="B30" s="126" t="s">
        <v>15</v>
      </c>
      <c r="C30" s="127" t="s">
        <v>23</v>
      </c>
      <c r="D30" s="2">
        <v>220000000</v>
      </c>
      <c r="F30" s="143">
        <v>75</v>
      </c>
      <c r="G30" s="126" t="s">
        <v>15</v>
      </c>
      <c r="H30" s="127" t="s">
        <v>417</v>
      </c>
      <c r="I30" s="2">
        <v>130000000</v>
      </c>
    </row>
    <row r="31" spans="1:9" x14ac:dyDescent="0.4">
      <c r="A31" s="143">
        <v>27</v>
      </c>
      <c r="B31" s="126" t="s">
        <v>32</v>
      </c>
      <c r="C31" s="127" t="s">
        <v>382</v>
      </c>
      <c r="D31" s="2">
        <v>219480000</v>
      </c>
      <c r="F31" s="143">
        <v>75</v>
      </c>
      <c r="G31" s="126" t="s">
        <v>34</v>
      </c>
      <c r="H31" s="127" t="s">
        <v>372</v>
      </c>
      <c r="I31" s="2">
        <v>130000000</v>
      </c>
    </row>
    <row r="32" spans="1:9" x14ac:dyDescent="0.4">
      <c r="A32" s="143">
        <v>28</v>
      </c>
      <c r="B32" s="126" t="s">
        <v>15</v>
      </c>
      <c r="C32" s="127" t="s">
        <v>17</v>
      </c>
      <c r="D32" s="2">
        <v>218000000</v>
      </c>
      <c r="F32" s="143">
        <v>78</v>
      </c>
      <c r="G32" s="126" t="s">
        <v>230</v>
      </c>
      <c r="H32" s="127" t="s">
        <v>392</v>
      </c>
      <c r="I32" s="2">
        <v>128600000</v>
      </c>
    </row>
    <row r="33" spans="1:9" x14ac:dyDescent="0.4">
      <c r="A33" s="143">
        <v>29</v>
      </c>
      <c r="B33" s="126" t="s">
        <v>15</v>
      </c>
      <c r="C33" s="127" t="s">
        <v>56</v>
      </c>
      <c r="D33" s="2">
        <v>215000000</v>
      </c>
      <c r="F33" s="143">
        <v>79</v>
      </c>
      <c r="G33" s="126" t="s">
        <v>13</v>
      </c>
      <c r="H33" s="127" t="s">
        <v>396</v>
      </c>
      <c r="I33" s="2">
        <v>127800000</v>
      </c>
    </row>
    <row r="34" spans="1:9" x14ac:dyDescent="0.4">
      <c r="A34" s="143">
        <v>30</v>
      </c>
      <c r="B34" s="126" t="s">
        <v>16</v>
      </c>
      <c r="C34" s="127" t="s">
        <v>14</v>
      </c>
      <c r="D34" s="2">
        <v>213500000</v>
      </c>
      <c r="F34" s="143">
        <v>80</v>
      </c>
      <c r="G34" s="126" t="s">
        <v>19</v>
      </c>
      <c r="H34" s="127" t="s">
        <v>418</v>
      </c>
      <c r="I34" s="2">
        <v>127500000</v>
      </c>
    </row>
    <row r="35" spans="1:9" x14ac:dyDescent="0.4">
      <c r="A35" s="143">
        <v>31</v>
      </c>
      <c r="B35" s="126" t="s">
        <v>16</v>
      </c>
      <c r="C35" s="127" t="s">
        <v>408</v>
      </c>
      <c r="D35" s="2">
        <v>210000000</v>
      </c>
      <c r="F35" s="143">
        <v>81</v>
      </c>
      <c r="G35" s="126" t="s">
        <v>15</v>
      </c>
      <c r="H35" s="127" t="s">
        <v>393</v>
      </c>
      <c r="I35" s="2">
        <v>125000000</v>
      </c>
    </row>
    <row r="36" spans="1:9" x14ac:dyDescent="0.4">
      <c r="A36" s="143">
        <v>32</v>
      </c>
      <c r="B36" s="126" t="s">
        <v>13</v>
      </c>
      <c r="C36" s="127" t="s">
        <v>22</v>
      </c>
      <c r="D36" s="2">
        <v>209000000</v>
      </c>
      <c r="F36" s="143">
        <v>82</v>
      </c>
      <c r="G36" s="126" t="s">
        <v>16</v>
      </c>
      <c r="H36" s="127" t="s">
        <v>53</v>
      </c>
      <c r="I36" s="2">
        <v>124500000</v>
      </c>
    </row>
    <row r="37" spans="1:9" x14ac:dyDescent="0.4">
      <c r="A37" s="143">
        <v>33</v>
      </c>
      <c r="B37" s="126" t="s">
        <v>13</v>
      </c>
      <c r="C37" s="127" t="s">
        <v>409</v>
      </c>
      <c r="D37" s="2">
        <v>204700000</v>
      </c>
      <c r="F37" s="143">
        <v>83</v>
      </c>
      <c r="G37" s="126" t="s">
        <v>16</v>
      </c>
      <c r="H37" s="127" t="s">
        <v>67</v>
      </c>
      <c r="I37" s="2">
        <v>123000000</v>
      </c>
    </row>
    <row r="38" spans="1:9" x14ac:dyDescent="0.4">
      <c r="A38" s="143">
        <v>34</v>
      </c>
      <c r="B38" s="126" t="s">
        <v>16</v>
      </c>
      <c r="C38" s="127" t="s">
        <v>410</v>
      </c>
      <c r="D38" s="2">
        <v>204200000</v>
      </c>
      <c r="F38" s="143">
        <v>84</v>
      </c>
      <c r="G38" s="126" t="s">
        <v>34</v>
      </c>
      <c r="H38" s="127" t="s">
        <v>419</v>
      </c>
      <c r="I38" s="2">
        <v>121000000</v>
      </c>
    </row>
    <row r="39" spans="1:9" x14ac:dyDescent="0.4">
      <c r="A39" s="143">
        <v>35</v>
      </c>
      <c r="B39" s="126" t="s">
        <v>16</v>
      </c>
      <c r="C39" s="127" t="s">
        <v>27</v>
      </c>
      <c r="D39" s="2">
        <v>204000000</v>
      </c>
      <c r="F39" s="143">
        <v>85</v>
      </c>
      <c r="G39" s="126" t="s">
        <v>13</v>
      </c>
      <c r="H39" s="127" t="s">
        <v>83</v>
      </c>
      <c r="I39" s="2">
        <v>120000000</v>
      </c>
    </row>
    <row r="40" spans="1:9" x14ac:dyDescent="0.4">
      <c r="A40" s="143">
        <v>36</v>
      </c>
      <c r="B40" s="126" t="s">
        <v>16</v>
      </c>
      <c r="C40" s="127" t="s">
        <v>51</v>
      </c>
      <c r="D40" s="2">
        <v>201900000</v>
      </c>
      <c r="F40" s="143">
        <v>86</v>
      </c>
      <c r="G40" s="126" t="s">
        <v>32</v>
      </c>
      <c r="H40" s="127" t="s">
        <v>76</v>
      </c>
      <c r="I40" s="2">
        <v>119750000</v>
      </c>
    </row>
    <row r="41" spans="1:9" x14ac:dyDescent="0.4">
      <c r="A41" s="143">
        <v>37</v>
      </c>
      <c r="B41" s="126" t="s">
        <v>15</v>
      </c>
      <c r="C41" s="127" t="s">
        <v>80</v>
      </c>
      <c r="D41" s="2">
        <v>201290000</v>
      </c>
      <c r="F41" s="143">
        <v>87</v>
      </c>
      <c r="G41" s="126" t="s">
        <v>16</v>
      </c>
      <c r="H41" s="127" t="s">
        <v>59</v>
      </c>
      <c r="I41" s="2">
        <v>119000000</v>
      </c>
    </row>
    <row r="42" spans="1:9" x14ac:dyDescent="0.4">
      <c r="A42" s="143">
        <v>38</v>
      </c>
      <c r="B42" s="126" t="s">
        <v>15</v>
      </c>
      <c r="C42" s="127" t="s">
        <v>391</v>
      </c>
      <c r="D42" s="2">
        <v>201000000</v>
      </c>
      <c r="F42" s="143">
        <v>88</v>
      </c>
      <c r="G42" s="126" t="s">
        <v>16</v>
      </c>
      <c r="H42" s="127" t="s">
        <v>48</v>
      </c>
      <c r="I42" s="2">
        <v>117000000</v>
      </c>
    </row>
    <row r="43" spans="1:9" x14ac:dyDescent="0.4">
      <c r="A43" s="143">
        <v>38</v>
      </c>
      <c r="B43" s="126" t="s">
        <v>32</v>
      </c>
      <c r="C43" s="127" t="s">
        <v>65</v>
      </c>
      <c r="D43" s="2">
        <v>201000000</v>
      </c>
      <c r="F43" s="143">
        <v>89</v>
      </c>
      <c r="G43" s="126" t="s">
        <v>236</v>
      </c>
      <c r="H43" s="127" t="s">
        <v>374</v>
      </c>
      <c r="I43" s="2">
        <v>115200000</v>
      </c>
    </row>
    <row r="44" spans="1:9" x14ac:dyDescent="0.4">
      <c r="A44" s="143">
        <v>40</v>
      </c>
      <c r="B44" s="126" t="s">
        <v>32</v>
      </c>
      <c r="C44" s="127" t="s">
        <v>69</v>
      </c>
      <c r="D44" s="2">
        <v>200100000</v>
      </c>
      <c r="F44" s="143">
        <v>90</v>
      </c>
      <c r="G44" s="126" t="s">
        <v>16</v>
      </c>
      <c r="H44" s="127" t="s">
        <v>357</v>
      </c>
      <c r="I44" s="2">
        <v>115000000</v>
      </c>
    </row>
    <row r="45" spans="1:9" x14ac:dyDescent="0.4">
      <c r="A45" s="143">
        <v>41</v>
      </c>
      <c r="B45" s="126" t="s">
        <v>15</v>
      </c>
      <c r="C45" s="127" t="s">
        <v>67</v>
      </c>
      <c r="D45" s="2">
        <v>200000000</v>
      </c>
      <c r="F45" s="143">
        <v>91</v>
      </c>
      <c r="G45" s="126" t="s">
        <v>15</v>
      </c>
      <c r="H45" s="127" t="s">
        <v>72</v>
      </c>
      <c r="I45" s="2">
        <v>114000000</v>
      </c>
    </row>
    <row r="46" spans="1:9" x14ac:dyDescent="0.4">
      <c r="A46" s="143">
        <v>42</v>
      </c>
      <c r="B46" s="126" t="s">
        <v>15</v>
      </c>
      <c r="C46" s="127" t="s">
        <v>79</v>
      </c>
      <c r="D46" s="2">
        <v>195000000</v>
      </c>
      <c r="F46" s="143">
        <v>92</v>
      </c>
      <c r="G46" s="126" t="s">
        <v>16</v>
      </c>
      <c r="H46" s="127" t="s">
        <v>395</v>
      </c>
      <c r="I46" s="2">
        <v>113000000</v>
      </c>
    </row>
    <row r="47" spans="1:9" x14ac:dyDescent="0.4">
      <c r="A47" s="143">
        <v>43</v>
      </c>
      <c r="B47" s="126" t="s">
        <v>36</v>
      </c>
      <c r="C47" s="127" t="s">
        <v>20</v>
      </c>
      <c r="D47" s="2">
        <v>192000000</v>
      </c>
      <c r="F47" s="143">
        <v>92</v>
      </c>
      <c r="G47" s="126" t="s">
        <v>32</v>
      </c>
      <c r="H47" s="127" t="s">
        <v>68</v>
      </c>
      <c r="I47" s="2">
        <v>113000000</v>
      </c>
    </row>
    <row r="48" spans="1:9" x14ac:dyDescent="0.4">
      <c r="A48" s="143">
        <v>44</v>
      </c>
      <c r="B48" s="126" t="s">
        <v>13</v>
      </c>
      <c r="C48" s="127" t="s">
        <v>21</v>
      </c>
      <c r="D48" s="2">
        <v>187000000</v>
      </c>
      <c r="F48" s="143">
        <v>94</v>
      </c>
      <c r="G48" s="126" t="s">
        <v>13</v>
      </c>
      <c r="H48" s="127" t="s">
        <v>55</v>
      </c>
      <c r="I48" s="2">
        <v>112600000</v>
      </c>
    </row>
    <row r="49" spans="1:9" x14ac:dyDescent="0.4">
      <c r="A49" s="143">
        <v>45</v>
      </c>
      <c r="B49" s="126" t="s">
        <v>32</v>
      </c>
      <c r="C49" s="127" t="s">
        <v>394</v>
      </c>
      <c r="D49" s="2">
        <v>185000000</v>
      </c>
      <c r="F49" s="143">
        <v>95</v>
      </c>
      <c r="G49" s="126" t="s">
        <v>16</v>
      </c>
      <c r="H49" s="127" t="s">
        <v>66</v>
      </c>
      <c r="I49" s="2">
        <v>111500000</v>
      </c>
    </row>
    <row r="50" spans="1:9" x14ac:dyDescent="0.4">
      <c r="A50" s="143">
        <v>46</v>
      </c>
      <c r="B50" s="126" t="s">
        <v>32</v>
      </c>
      <c r="C50" s="127" t="s">
        <v>17</v>
      </c>
      <c r="D50" s="2">
        <v>181500000</v>
      </c>
      <c r="F50" s="143">
        <v>96</v>
      </c>
      <c r="G50" s="126" t="s">
        <v>215</v>
      </c>
      <c r="H50" s="127" t="s">
        <v>420</v>
      </c>
      <c r="I50" s="2">
        <v>110000000</v>
      </c>
    </row>
    <row r="51" spans="1:9" x14ac:dyDescent="0.4">
      <c r="A51" s="143">
        <v>47</v>
      </c>
      <c r="B51" s="126" t="s">
        <v>32</v>
      </c>
      <c r="C51" s="127" t="s">
        <v>357</v>
      </c>
      <c r="D51" s="2">
        <v>176000000</v>
      </c>
      <c r="F51" s="143">
        <v>96</v>
      </c>
      <c r="G51" s="126" t="s">
        <v>15</v>
      </c>
      <c r="H51" s="127" t="s">
        <v>421</v>
      </c>
      <c r="I51" s="2">
        <v>110000000</v>
      </c>
    </row>
    <row r="52" spans="1:9" x14ac:dyDescent="0.4">
      <c r="A52" s="143">
        <v>48</v>
      </c>
      <c r="B52" s="126" t="s">
        <v>16</v>
      </c>
      <c r="C52" s="127" t="s">
        <v>26</v>
      </c>
      <c r="D52" s="2">
        <v>175900000</v>
      </c>
      <c r="F52" s="143">
        <v>98</v>
      </c>
      <c r="G52" s="126" t="s">
        <v>32</v>
      </c>
      <c r="H52" s="127" t="s">
        <v>362</v>
      </c>
      <c r="I52" s="2">
        <v>109168000</v>
      </c>
    </row>
    <row r="53" spans="1:9" x14ac:dyDescent="0.4">
      <c r="A53" s="143">
        <v>49</v>
      </c>
      <c r="B53" s="126" t="s">
        <v>16</v>
      </c>
      <c r="C53" s="127" t="s">
        <v>409</v>
      </c>
      <c r="D53" s="2">
        <v>174950000</v>
      </c>
      <c r="F53" s="143">
        <v>99</v>
      </c>
      <c r="G53" s="126" t="s">
        <v>15</v>
      </c>
      <c r="H53" s="127" t="s">
        <v>20</v>
      </c>
      <c r="I53" s="2">
        <v>107200000</v>
      </c>
    </row>
    <row r="54" spans="1:9" x14ac:dyDescent="0.4">
      <c r="A54" s="143">
        <v>50</v>
      </c>
      <c r="B54" s="126" t="s">
        <v>15</v>
      </c>
      <c r="C54" s="127" t="s">
        <v>73</v>
      </c>
      <c r="D54" s="2">
        <v>173000000</v>
      </c>
      <c r="F54" s="143">
        <v>100</v>
      </c>
      <c r="G54" s="126" t="s">
        <v>16</v>
      </c>
      <c r="H54" s="127" t="s">
        <v>375</v>
      </c>
      <c r="I54" s="2">
        <v>107100000</v>
      </c>
    </row>
  </sheetData>
  <mergeCells count="2">
    <mergeCell ref="H1:I1"/>
    <mergeCell ref="H3:I3"/>
  </mergeCells>
  <phoneticPr fontId="5"/>
  <pageMargins left="0.7" right="0.7" top="0.75" bottom="0.75" header="0.3" footer="0.3"/>
  <pageSetup paperSize="9" scale="6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BDBD3B-A8D2-4EB5-89BC-ACF0B698A4E2}">
  <sheetPr>
    <pageSetUpPr fitToPage="1"/>
  </sheetPr>
  <dimension ref="A1:I54"/>
  <sheetViews>
    <sheetView view="pageBreakPreview" topLeftCell="B1" zoomScaleNormal="100" zoomScaleSheetLayoutView="100" workbookViewId="0">
      <selection activeCell="C2" sqref="C2"/>
    </sheetView>
  </sheetViews>
  <sheetFormatPr defaultRowHeight="18.75" x14ac:dyDescent="0.4"/>
  <cols>
    <col min="1" max="1" width="5.625" style="123" customWidth="1"/>
    <col min="2" max="3" width="20.625" style="123" customWidth="1"/>
    <col min="4" max="4" width="10.625" style="1" customWidth="1"/>
    <col min="5" max="5" width="2.625" style="123" customWidth="1"/>
    <col min="6" max="6" width="5.625" style="123" customWidth="1"/>
    <col min="7" max="8" width="20.625" style="123" customWidth="1"/>
    <col min="9" max="9" width="10.625" style="123" customWidth="1"/>
    <col min="10" max="16384" width="9" style="123"/>
  </cols>
  <sheetData>
    <row r="1" spans="1:9" ht="24" x14ac:dyDescent="0.5">
      <c r="A1" s="121" t="s">
        <v>63</v>
      </c>
      <c r="B1" s="122"/>
      <c r="D1" s="124"/>
      <c r="H1" s="317" t="str">
        <f>目次!A5</f>
        <v xml:space="preserve">2025.2保証統計情報 </v>
      </c>
      <c r="I1" s="317"/>
    </row>
    <row r="2" spans="1:9" ht="24" x14ac:dyDescent="0.5">
      <c r="A2" s="121"/>
      <c r="B2" s="122"/>
      <c r="D2" s="124"/>
      <c r="H2" s="125"/>
      <c r="I2" s="125"/>
    </row>
    <row r="3" spans="1:9" x14ac:dyDescent="0.4">
      <c r="H3" s="318" t="s">
        <v>9</v>
      </c>
      <c r="I3" s="318"/>
    </row>
    <row r="4" spans="1:9" x14ac:dyDescent="0.4">
      <c r="A4" s="140" t="s">
        <v>10</v>
      </c>
      <c r="B4" s="141" t="s">
        <v>11</v>
      </c>
      <c r="C4" s="141"/>
      <c r="D4" s="142" t="s">
        <v>12</v>
      </c>
      <c r="F4" s="140" t="s">
        <v>10</v>
      </c>
      <c r="G4" s="141" t="s">
        <v>11</v>
      </c>
      <c r="H4" s="141"/>
      <c r="I4" s="142" t="s">
        <v>12</v>
      </c>
    </row>
    <row r="5" spans="1:9" x14ac:dyDescent="0.4">
      <c r="A5" s="143">
        <v>1</v>
      </c>
      <c r="B5" s="126" t="s">
        <v>16</v>
      </c>
      <c r="C5" s="127" t="s">
        <v>49</v>
      </c>
      <c r="D5" s="2">
        <v>12961432014</v>
      </c>
      <c r="F5" s="143">
        <v>51</v>
      </c>
      <c r="G5" s="126" t="s">
        <v>16</v>
      </c>
      <c r="H5" s="127" t="s">
        <v>80</v>
      </c>
      <c r="I5" s="2">
        <v>4997361648</v>
      </c>
    </row>
    <row r="6" spans="1:9" x14ac:dyDescent="0.4">
      <c r="A6" s="143">
        <v>2</v>
      </c>
      <c r="B6" s="126" t="s">
        <v>15</v>
      </c>
      <c r="C6" s="127" t="s">
        <v>37</v>
      </c>
      <c r="D6" s="2">
        <v>11280629182</v>
      </c>
      <c r="F6" s="143">
        <v>52</v>
      </c>
      <c r="G6" s="126" t="s">
        <v>16</v>
      </c>
      <c r="H6" s="127" t="s">
        <v>66</v>
      </c>
      <c r="I6" s="2">
        <v>4968803029</v>
      </c>
    </row>
    <row r="7" spans="1:9" x14ac:dyDescent="0.4">
      <c r="A7" s="143">
        <v>3</v>
      </c>
      <c r="B7" s="126" t="s">
        <v>16</v>
      </c>
      <c r="C7" s="127" t="s">
        <v>17</v>
      </c>
      <c r="D7" s="2">
        <v>10705562253</v>
      </c>
      <c r="F7" s="143">
        <v>53</v>
      </c>
      <c r="G7" s="126" t="s">
        <v>34</v>
      </c>
      <c r="H7" s="127" t="s">
        <v>22</v>
      </c>
      <c r="I7" s="2">
        <v>4946295477</v>
      </c>
    </row>
    <row r="8" spans="1:9" x14ac:dyDescent="0.4">
      <c r="A8" s="143">
        <v>4</v>
      </c>
      <c r="B8" s="126" t="s">
        <v>16</v>
      </c>
      <c r="C8" s="127" t="s">
        <v>38</v>
      </c>
      <c r="D8" s="2">
        <v>10325092034</v>
      </c>
      <c r="F8" s="143">
        <v>54</v>
      </c>
      <c r="G8" s="126" t="s">
        <v>15</v>
      </c>
      <c r="H8" s="127" t="s">
        <v>31</v>
      </c>
      <c r="I8" s="2">
        <v>4856666165</v>
      </c>
    </row>
    <row r="9" spans="1:9" x14ac:dyDescent="0.4">
      <c r="A9" s="143">
        <v>5</v>
      </c>
      <c r="B9" s="126" t="s">
        <v>13</v>
      </c>
      <c r="C9" s="127" t="s">
        <v>14</v>
      </c>
      <c r="D9" s="2">
        <v>10178625457</v>
      </c>
      <c r="F9" s="143">
        <v>55</v>
      </c>
      <c r="G9" s="126" t="s">
        <v>19</v>
      </c>
      <c r="H9" s="127" t="s">
        <v>35</v>
      </c>
      <c r="I9" s="2">
        <v>4856614793</v>
      </c>
    </row>
    <row r="10" spans="1:9" x14ac:dyDescent="0.4">
      <c r="A10" s="143">
        <v>6</v>
      </c>
      <c r="B10" s="126" t="s">
        <v>16</v>
      </c>
      <c r="C10" s="127" t="s">
        <v>22</v>
      </c>
      <c r="D10" s="2">
        <v>9768340572</v>
      </c>
      <c r="F10" s="143">
        <v>56</v>
      </c>
      <c r="G10" s="126" t="s">
        <v>34</v>
      </c>
      <c r="H10" s="127" t="s">
        <v>73</v>
      </c>
      <c r="I10" s="2">
        <v>4770507893</v>
      </c>
    </row>
    <row r="11" spans="1:9" x14ac:dyDescent="0.4">
      <c r="A11" s="143">
        <v>7</v>
      </c>
      <c r="B11" s="126" t="s">
        <v>16</v>
      </c>
      <c r="C11" s="127" t="s">
        <v>26</v>
      </c>
      <c r="D11" s="2">
        <v>9724472545</v>
      </c>
      <c r="F11" s="143">
        <v>57</v>
      </c>
      <c r="G11" s="126" t="s">
        <v>16</v>
      </c>
      <c r="H11" s="127" t="s">
        <v>28</v>
      </c>
      <c r="I11" s="2">
        <v>4723909024</v>
      </c>
    </row>
    <row r="12" spans="1:9" x14ac:dyDescent="0.4">
      <c r="A12" s="143">
        <v>8</v>
      </c>
      <c r="B12" s="126" t="s">
        <v>16</v>
      </c>
      <c r="C12" s="127" t="s">
        <v>37</v>
      </c>
      <c r="D12" s="2">
        <v>8999934620</v>
      </c>
      <c r="F12" s="143">
        <v>58</v>
      </c>
      <c r="G12" s="126" t="s">
        <v>15</v>
      </c>
      <c r="H12" s="127" t="s">
        <v>73</v>
      </c>
      <c r="I12" s="2">
        <v>4721013647</v>
      </c>
    </row>
    <row r="13" spans="1:9" x14ac:dyDescent="0.4">
      <c r="A13" s="143">
        <v>9</v>
      </c>
      <c r="B13" s="126" t="s">
        <v>13</v>
      </c>
      <c r="C13" s="127" t="s">
        <v>22</v>
      </c>
      <c r="D13" s="2">
        <v>8967581599</v>
      </c>
      <c r="F13" s="143">
        <v>59</v>
      </c>
      <c r="G13" s="126" t="s">
        <v>15</v>
      </c>
      <c r="H13" s="127" t="s">
        <v>69</v>
      </c>
      <c r="I13" s="2">
        <v>4714137609</v>
      </c>
    </row>
    <row r="14" spans="1:9" x14ac:dyDescent="0.4">
      <c r="A14" s="143">
        <v>10</v>
      </c>
      <c r="B14" s="126" t="s">
        <v>15</v>
      </c>
      <c r="C14" s="127" t="s">
        <v>38</v>
      </c>
      <c r="D14" s="2">
        <v>8564655823</v>
      </c>
      <c r="F14" s="143">
        <v>60</v>
      </c>
      <c r="G14" s="126" t="s">
        <v>32</v>
      </c>
      <c r="H14" s="127" t="s">
        <v>14</v>
      </c>
      <c r="I14" s="2">
        <v>4660572343</v>
      </c>
    </row>
    <row r="15" spans="1:9" x14ac:dyDescent="0.4">
      <c r="A15" s="143">
        <v>11</v>
      </c>
      <c r="B15" s="126" t="s">
        <v>15</v>
      </c>
      <c r="C15" s="127" t="s">
        <v>56</v>
      </c>
      <c r="D15" s="2">
        <v>8248559357</v>
      </c>
      <c r="F15" s="143">
        <v>61</v>
      </c>
      <c r="G15" s="126" t="s">
        <v>15</v>
      </c>
      <c r="H15" s="127" t="s">
        <v>67</v>
      </c>
      <c r="I15" s="2">
        <v>4652721305</v>
      </c>
    </row>
    <row r="16" spans="1:9" x14ac:dyDescent="0.4">
      <c r="A16" s="143">
        <v>12</v>
      </c>
      <c r="B16" s="126" t="s">
        <v>13</v>
      </c>
      <c r="C16" s="127" t="s">
        <v>37</v>
      </c>
      <c r="D16" s="2">
        <v>8006253641</v>
      </c>
      <c r="F16" s="143">
        <v>62</v>
      </c>
      <c r="G16" s="126" t="s">
        <v>32</v>
      </c>
      <c r="H16" s="127" t="s">
        <v>65</v>
      </c>
      <c r="I16" s="2">
        <v>4520752208</v>
      </c>
    </row>
    <row r="17" spans="1:9" x14ac:dyDescent="0.4">
      <c r="A17" s="143">
        <v>13</v>
      </c>
      <c r="B17" s="126" t="s">
        <v>15</v>
      </c>
      <c r="C17" s="127" t="s">
        <v>20</v>
      </c>
      <c r="D17" s="2">
        <v>7846186007</v>
      </c>
      <c r="F17" s="143">
        <v>63</v>
      </c>
      <c r="G17" s="126" t="s">
        <v>16</v>
      </c>
      <c r="H17" s="127" t="s">
        <v>64</v>
      </c>
      <c r="I17" s="2">
        <v>4472021305</v>
      </c>
    </row>
    <row r="18" spans="1:9" x14ac:dyDescent="0.4">
      <c r="A18" s="143">
        <v>14</v>
      </c>
      <c r="B18" s="126" t="s">
        <v>15</v>
      </c>
      <c r="C18" s="127" t="s">
        <v>26</v>
      </c>
      <c r="D18" s="2">
        <v>7772538150</v>
      </c>
      <c r="F18" s="143">
        <v>64</v>
      </c>
      <c r="G18" s="126" t="s">
        <v>15</v>
      </c>
      <c r="H18" s="127" t="s">
        <v>84</v>
      </c>
      <c r="I18" s="2">
        <v>4457945656</v>
      </c>
    </row>
    <row r="19" spans="1:9" x14ac:dyDescent="0.4">
      <c r="A19" s="143">
        <v>15</v>
      </c>
      <c r="B19" s="126" t="s">
        <v>16</v>
      </c>
      <c r="C19" s="127" t="s">
        <v>33</v>
      </c>
      <c r="D19" s="2">
        <v>7669042322</v>
      </c>
      <c r="F19" s="143">
        <v>65</v>
      </c>
      <c r="G19" s="126" t="s">
        <v>16</v>
      </c>
      <c r="H19" s="127" t="s">
        <v>31</v>
      </c>
      <c r="I19" s="2">
        <v>4430994787</v>
      </c>
    </row>
    <row r="20" spans="1:9" x14ac:dyDescent="0.4">
      <c r="A20" s="143">
        <v>16</v>
      </c>
      <c r="B20" s="126" t="s">
        <v>15</v>
      </c>
      <c r="C20" s="127" t="s">
        <v>75</v>
      </c>
      <c r="D20" s="2">
        <v>7523420569</v>
      </c>
      <c r="F20" s="143">
        <v>66</v>
      </c>
      <c r="G20" s="126" t="s">
        <v>34</v>
      </c>
      <c r="H20" s="127" t="s">
        <v>21</v>
      </c>
      <c r="I20" s="2">
        <v>4419877900</v>
      </c>
    </row>
    <row r="21" spans="1:9" x14ac:dyDescent="0.4">
      <c r="A21" s="143">
        <v>17</v>
      </c>
      <c r="B21" s="126" t="s">
        <v>16</v>
      </c>
      <c r="C21" s="127" t="s">
        <v>67</v>
      </c>
      <c r="D21" s="2">
        <v>7498631000</v>
      </c>
      <c r="F21" s="143">
        <v>67</v>
      </c>
      <c r="G21" s="126" t="s">
        <v>13</v>
      </c>
      <c r="H21" s="127" t="s">
        <v>41</v>
      </c>
      <c r="I21" s="2">
        <v>4405544650</v>
      </c>
    </row>
    <row r="22" spans="1:9" x14ac:dyDescent="0.4">
      <c r="A22" s="143">
        <v>18</v>
      </c>
      <c r="B22" s="126" t="s">
        <v>13</v>
      </c>
      <c r="C22" s="127" t="s">
        <v>57</v>
      </c>
      <c r="D22" s="2">
        <v>7441469090</v>
      </c>
      <c r="F22" s="143">
        <v>68</v>
      </c>
      <c r="G22" s="126" t="s">
        <v>15</v>
      </c>
      <c r="H22" s="127" t="s">
        <v>17</v>
      </c>
      <c r="I22" s="2">
        <v>4376496090</v>
      </c>
    </row>
    <row r="23" spans="1:9" x14ac:dyDescent="0.4">
      <c r="A23" s="143">
        <v>19</v>
      </c>
      <c r="B23" s="126" t="s">
        <v>15</v>
      </c>
      <c r="C23" s="127" t="s">
        <v>22</v>
      </c>
      <c r="D23" s="2">
        <v>7355062835</v>
      </c>
      <c r="F23" s="143">
        <v>69</v>
      </c>
      <c r="G23" s="126" t="s">
        <v>13</v>
      </c>
      <c r="H23" s="127" t="s">
        <v>42</v>
      </c>
      <c r="I23" s="2">
        <v>4361119361</v>
      </c>
    </row>
    <row r="24" spans="1:9" x14ac:dyDescent="0.4">
      <c r="A24" s="143">
        <v>20</v>
      </c>
      <c r="B24" s="126" t="s">
        <v>15</v>
      </c>
      <c r="C24" s="127" t="s">
        <v>33</v>
      </c>
      <c r="D24" s="2">
        <v>7258888027</v>
      </c>
      <c r="F24" s="143">
        <v>70</v>
      </c>
      <c r="G24" s="126" t="s">
        <v>16</v>
      </c>
      <c r="H24" s="127" t="s">
        <v>70</v>
      </c>
      <c r="I24" s="2">
        <v>4361000068</v>
      </c>
    </row>
    <row r="25" spans="1:9" x14ac:dyDescent="0.4">
      <c r="A25" s="143">
        <v>21</v>
      </c>
      <c r="B25" s="126" t="s">
        <v>16</v>
      </c>
      <c r="C25" s="127" t="s">
        <v>14</v>
      </c>
      <c r="D25" s="2">
        <v>7223045891</v>
      </c>
      <c r="F25" s="143">
        <v>71</v>
      </c>
      <c r="G25" s="126" t="s">
        <v>16</v>
      </c>
      <c r="H25" s="127" t="s">
        <v>52</v>
      </c>
      <c r="I25" s="2">
        <v>4298439260</v>
      </c>
    </row>
    <row r="26" spans="1:9" x14ac:dyDescent="0.4">
      <c r="A26" s="143">
        <v>22</v>
      </c>
      <c r="B26" s="126" t="s">
        <v>16</v>
      </c>
      <c r="C26" s="127" t="s">
        <v>55</v>
      </c>
      <c r="D26" s="2">
        <v>7101579920</v>
      </c>
      <c r="F26" s="143">
        <v>72</v>
      </c>
      <c r="G26" s="126" t="s">
        <v>13</v>
      </c>
      <c r="H26" s="127" t="s">
        <v>21</v>
      </c>
      <c r="I26" s="2">
        <v>4291316400</v>
      </c>
    </row>
    <row r="27" spans="1:9" x14ac:dyDescent="0.4">
      <c r="A27" s="143">
        <v>23</v>
      </c>
      <c r="B27" s="126" t="s">
        <v>61</v>
      </c>
      <c r="C27" s="127" t="s">
        <v>62</v>
      </c>
      <c r="D27" s="2">
        <v>7097799300</v>
      </c>
      <c r="F27" s="143">
        <v>73</v>
      </c>
      <c r="G27" s="126" t="s">
        <v>16</v>
      </c>
      <c r="H27" s="127" t="s">
        <v>54</v>
      </c>
      <c r="I27" s="2">
        <v>4227601006</v>
      </c>
    </row>
    <row r="28" spans="1:9" x14ac:dyDescent="0.4">
      <c r="A28" s="143">
        <v>24</v>
      </c>
      <c r="B28" s="126" t="s">
        <v>15</v>
      </c>
      <c r="C28" s="127" t="s">
        <v>71</v>
      </c>
      <c r="D28" s="2">
        <v>7091710191</v>
      </c>
      <c r="F28" s="143">
        <v>74</v>
      </c>
      <c r="G28" s="126" t="s">
        <v>16</v>
      </c>
      <c r="H28" s="127" t="s">
        <v>53</v>
      </c>
      <c r="I28" s="2">
        <v>4183348234</v>
      </c>
    </row>
    <row r="29" spans="1:9" x14ac:dyDescent="0.4">
      <c r="A29" s="143">
        <v>25</v>
      </c>
      <c r="B29" s="126" t="s">
        <v>16</v>
      </c>
      <c r="C29" s="127" t="s">
        <v>21</v>
      </c>
      <c r="D29" s="2">
        <v>7085647917</v>
      </c>
      <c r="F29" s="143">
        <v>75</v>
      </c>
      <c r="G29" s="126" t="s">
        <v>16</v>
      </c>
      <c r="H29" s="127" t="s">
        <v>45</v>
      </c>
      <c r="I29" s="2">
        <v>4129183570</v>
      </c>
    </row>
    <row r="30" spans="1:9" x14ac:dyDescent="0.4">
      <c r="A30" s="143">
        <v>26</v>
      </c>
      <c r="B30" s="126" t="s">
        <v>15</v>
      </c>
      <c r="C30" s="127" t="s">
        <v>14</v>
      </c>
      <c r="D30" s="2">
        <v>7029303454</v>
      </c>
      <c r="F30" s="143">
        <v>76</v>
      </c>
      <c r="G30" s="126" t="s">
        <v>16</v>
      </c>
      <c r="H30" s="127" t="s">
        <v>74</v>
      </c>
      <c r="I30" s="2">
        <v>4116609741</v>
      </c>
    </row>
    <row r="31" spans="1:9" x14ac:dyDescent="0.4">
      <c r="A31" s="143">
        <v>27</v>
      </c>
      <c r="B31" s="126" t="s">
        <v>15</v>
      </c>
      <c r="C31" s="127" t="s">
        <v>30</v>
      </c>
      <c r="D31" s="2">
        <v>6824153830</v>
      </c>
      <c r="F31" s="143">
        <v>77</v>
      </c>
      <c r="G31" s="126" t="s">
        <v>32</v>
      </c>
      <c r="H31" s="127" t="s">
        <v>17</v>
      </c>
      <c r="I31" s="2">
        <v>4084414376</v>
      </c>
    </row>
    <row r="32" spans="1:9" x14ac:dyDescent="0.4">
      <c r="A32" s="143">
        <v>28</v>
      </c>
      <c r="B32" s="126" t="s">
        <v>13</v>
      </c>
      <c r="C32" s="127" t="s">
        <v>44</v>
      </c>
      <c r="D32" s="2">
        <v>6647582015</v>
      </c>
      <c r="F32" s="143">
        <v>78</v>
      </c>
      <c r="G32" s="126" t="s">
        <v>16</v>
      </c>
      <c r="H32" s="127" t="s">
        <v>44</v>
      </c>
      <c r="I32" s="2">
        <v>4069996159</v>
      </c>
    </row>
    <row r="33" spans="1:9" x14ac:dyDescent="0.4">
      <c r="A33" s="143">
        <v>29</v>
      </c>
      <c r="B33" s="126" t="s">
        <v>13</v>
      </c>
      <c r="C33" s="127" t="s">
        <v>31</v>
      </c>
      <c r="D33" s="2">
        <v>6531023000</v>
      </c>
      <c r="F33" s="143">
        <v>79</v>
      </c>
      <c r="G33" s="126" t="s">
        <v>15</v>
      </c>
      <c r="H33" s="127" t="s">
        <v>82</v>
      </c>
      <c r="I33" s="2">
        <v>4029019584</v>
      </c>
    </row>
    <row r="34" spans="1:9" x14ac:dyDescent="0.4">
      <c r="A34" s="143">
        <v>30</v>
      </c>
      <c r="B34" s="126" t="s">
        <v>16</v>
      </c>
      <c r="C34" s="127" t="s">
        <v>51</v>
      </c>
      <c r="D34" s="2">
        <v>6519987170</v>
      </c>
      <c r="F34" s="143">
        <v>80</v>
      </c>
      <c r="G34" s="126" t="s">
        <v>13</v>
      </c>
      <c r="H34" s="127" t="s">
        <v>20</v>
      </c>
      <c r="I34" s="2">
        <v>3998623640</v>
      </c>
    </row>
    <row r="35" spans="1:9" x14ac:dyDescent="0.4">
      <c r="A35" s="143">
        <v>31</v>
      </c>
      <c r="B35" s="126" t="s">
        <v>13</v>
      </c>
      <c r="C35" s="127" t="s">
        <v>24</v>
      </c>
      <c r="D35" s="2">
        <v>6114639480</v>
      </c>
      <c r="F35" s="143">
        <v>81</v>
      </c>
      <c r="G35" s="126" t="s">
        <v>15</v>
      </c>
      <c r="H35" s="127" t="s">
        <v>55</v>
      </c>
      <c r="I35" s="2">
        <v>3996527100</v>
      </c>
    </row>
    <row r="36" spans="1:9" x14ac:dyDescent="0.4">
      <c r="A36" s="143">
        <v>32</v>
      </c>
      <c r="B36" s="126" t="s">
        <v>16</v>
      </c>
      <c r="C36" s="127" t="s">
        <v>77</v>
      </c>
      <c r="D36" s="2">
        <v>6067831057</v>
      </c>
      <c r="F36" s="143">
        <v>82</v>
      </c>
      <c r="G36" s="126" t="s">
        <v>16</v>
      </c>
      <c r="H36" s="127" t="s">
        <v>78</v>
      </c>
      <c r="I36" s="2">
        <v>3960227741</v>
      </c>
    </row>
    <row r="37" spans="1:9" x14ac:dyDescent="0.4">
      <c r="A37" s="143">
        <v>33</v>
      </c>
      <c r="B37" s="126" t="s">
        <v>16</v>
      </c>
      <c r="C37" s="127" t="s">
        <v>23</v>
      </c>
      <c r="D37" s="2">
        <v>5923846728</v>
      </c>
      <c r="F37" s="143">
        <v>83</v>
      </c>
      <c r="G37" s="126" t="s">
        <v>16</v>
      </c>
      <c r="H37" s="127" t="s">
        <v>68</v>
      </c>
      <c r="I37" s="2">
        <v>3955772322</v>
      </c>
    </row>
    <row r="38" spans="1:9" x14ac:dyDescent="0.4">
      <c r="A38" s="143">
        <v>34</v>
      </c>
      <c r="B38" s="126" t="s">
        <v>16</v>
      </c>
      <c r="C38" s="127" t="s">
        <v>35</v>
      </c>
      <c r="D38" s="2">
        <v>5791365929</v>
      </c>
      <c r="F38" s="143">
        <v>84</v>
      </c>
      <c r="G38" s="126" t="s">
        <v>15</v>
      </c>
      <c r="H38" s="127" t="s">
        <v>25</v>
      </c>
      <c r="I38" s="2">
        <v>3949878418</v>
      </c>
    </row>
    <row r="39" spans="1:9" x14ac:dyDescent="0.4">
      <c r="A39" s="143">
        <v>35</v>
      </c>
      <c r="B39" s="126" t="s">
        <v>32</v>
      </c>
      <c r="C39" s="127" t="s">
        <v>60</v>
      </c>
      <c r="D39" s="2">
        <v>5658293982</v>
      </c>
      <c r="F39" s="143">
        <v>85</v>
      </c>
      <c r="G39" s="126" t="s">
        <v>16</v>
      </c>
      <c r="H39" s="127" t="s">
        <v>72</v>
      </c>
      <c r="I39" s="2">
        <v>3949828764</v>
      </c>
    </row>
    <row r="40" spans="1:9" x14ac:dyDescent="0.4">
      <c r="A40" s="143">
        <v>36</v>
      </c>
      <c r="B40" s="126" t="s">
        <v>15</v>
      </c>
      <c r="C40" s="127" t="s">
        <v>35</v>
      </c>
      <c r="D40" s="2">
        <v>5461752000</v>
      </c>
      <c r="F40" s="143">
        <v>86</v>
      </c>
      <c r="G40" s="126" t="s">
        <v>16</v>
      </c>
      <c r="H40" s="127" t="s">
        <v>47</v>
      </c>
      <c r="I40" s="2">
        <v>3931779769</v>
      </c>
    </row>
    <row r="41" spans="1:9" x14ac:dyDescent="0.4">
      <c r="A41" s="143">
        <v>37</v>
      </c>
      <c r="B41" s="126" t="s">
        <v>13</v>
      </c>
      <c r="C41" s="127" t="s">
        <v>26</v>
      </c>
      <c r="D41" s="2">
        <v>5439093350</v>
      </c>
      <c r="F41" s="143">
        <v>87</v>
      </c>
      <c r="G41" s="126" t="s">
        <v>19</v>
      </c>
      <c r="H41" s="127" t="s">
        <v>60</v>
      </c>
      <c r="I41" s="2">
        <v>3921662114</v>
      </c>
    </row>
    <row r="42" spans="1:9" x14ac:dyDescent="0.4">
      <c r="A42" s="143">
        <v>38</v>
      </c>
      <c r="B42" s="126" t="s">
        <v>16</v>
      </c>
      <c r="C42" s="127" t="s">
        <v>42</v>
      </c>
      <c r="D42" s="2">
        <v>5339368035</v>
      </c>
      <c r="F42" s="143">
        <v>88</v>
      </c>
      <c r="G42" s="126" t="s">
        <v>15</v>
      </c>
      <c r="H42" s="127" t="s">
        <v>80</v>
      </c>
      <c r="I42" s="2">
        <v>3899844000</v>
      </c>
    </row>
    <row r="43" spans="1:9" x14ac:dyDescent="0.4">
      <c r="A43" s="143">
        <v>39</v>
      </c>
      <c r="B43" s="126" t="s">
        <v>15</v>
      </c>
      <c r="C43" s="127" t="s">
        <v>23</v>
      </c>
      <c r="D43" s="2">
        <v>5306655450</v>
      </c>
      <c r="F43" s="143">
        <v>89</v>
      </c>
      <c r="G43" s="126" t="s">
        <v>13</v>
      </c>
      <c r="H43" s="127" t="s">
        <v>35</v>
      </c>
      <c r="I43" s="2">
        <v>3868272197</v>
      </c>
    </row>
    <row r="44" spans="1:9" x14ac:dyDescent="0.4">
      <c r="A44" s="143">
        <v>40</v>
      </c>
      <c r="B44" s="126" t="s">
        <v>16</v>
      </c>
      <c r="C44" s="127" t="s">
        <v>83</v>
      </c>
      <c r="D44" s="2">
        <v>5288241654</v>
      </c>
      <c r="F44" s="143">
        <v>90</v>
      </c>
      <c r="G44" s="126" t="s">
        <v>15</v>
      </c>
      <c r="H44" s="127" t="s">
        <v>18</v>
      </c>
      <c r="I44" s="2">
        <v>3861431466</v>
      </c>
    </row>
    <row r="45" spans="1:9" x14ac:dyDescent="0.4">
      <c r="A45" s="143">
        <v>41</v>
      </c>
      <c r="B45" s="126" t="s">
        <v>13</v>
      </c>
      <c r="C45" s="127" t="s">
        <v>33</v>
      </c>
      <c r="D45" s="2">
        <v>5286216096</v>
      </c>
      <c r="F45" s="143">
        <v>91</v>
      </c>
      <c r="G45" s="126" t="s">
        <v>13</v>
      </c>
      <c r="H45" s="127" t="s">
        <v>76</v>
      </c>
      <c r="I45" s="2">
        <v>3851324400</v>
      </c>
    </row>
    <row r="46" spans="1:9" x14ac:dyDescent="0.4">
      <c r="A46" s="143">
        <v>42</v>
      </c>
      <c r="B46" s="126" t="s">
        <v>16</v>
      </c>
      <c r="C46" s="127" t="s">
        <v>81</v>
      </c>
      <c r="D46" s="2">
        <v>5195404720</v>
      </c>
      <c r="F46" s="143">
        <v>92</v>
      </c>
      <c r="G46" s="126" t="s">
        <v>16</v>
      </c>
      <c r="H46" s="127" t="s">
        <v>372</v>
      </c>
      <c r="I46" s="2">
        <v>3772111198</v>
      </c>
    </row>
    <row r="47" spans="1:9" x14ac:dyDescent="0.4">
      <c r="A47" s="143">
        <v>43</v>
      </c>
      <c r="B47" s="126" t="s">
        <v>13</v>
      </c>
      <c r="C47" s="127" t="s">
        <v>55</v>
      </c>
      <c r="D47" s="2">
        <v>5152198500</v>
      </c>
      <c r="F47" s="143">
        <v>93</v>
      </c>
      <c r="G47" s="126" t="s">
        <v>36</v>
      </c>
      <c r="H47" s="127" t="s">
        <v>20</v>
      </c>
      <c r="I47" s="2">
        <v>3753534000</v>
      </c>
    </row>
    <row r="48" spans="1:9" x14ac:dyDescent="0.4">
      <c r="A48" s="143">
        <v>44</v>
      </c>
      <c r="B48" s="126" t="s">
        <v>16</v>
      </c>
      <c r="C48" s="127" t="s">
        <v>20</v>
      </c>
      <c r="D48" s="2">
        <v>5121710046</v>
      </c>
      <c r="F48" s="143">
        <v>94</v>
      </c>
      <c r="G48" s="126" t="s">
        <v>16</v>
      </c>
      <c r="H48" s="127" t="s">
        <v>46</v>
      </c>
      <c r="I48" s="2">
        <v>3717396931</v>
      </c>
    </row>
    <row r="49" spans="1:9" x14ac:dyDescent="0.4">
      <c r="A49" s="143">
        <v>45</v>
      </c>
      <c r="B49" s="126" t="s">
        <v>32</v>
      </c>
      <c r="C49" s="127" t="s">
        <v>33</v>
      </c>
      <c r="D49" s="2">
        <v>5120578922</v>
      </c>
      <c r="F49" s="143">
        <v>95</v>
      </c>
      <c r="G49" s="126" t="s">
        <v>34</v>
      </c>
      <c r="H49" s="127" t="s">
        <v>46</v>
      </c>
      <c r="I49" s="2">
        <v>3716834500</v>
      </c>
    </row>
    <row r="50" spans="1:9" x14ac:dyDescent="0.4">
      <c r="A50" s="143">
        <v>46</v>
      </c>
      <c r="B50" s="126" t="s">
        <v>16</v>
      </c>
      <c r="C50" s="127" t="s">
        <v>48</v>
      </c>
      <c r="D50" s="2">
        <v>5090048129</v>
      </c>
      <c r="F50" s="143">
        <v>96</v>
      </c>
      <c r="G50" s="126" t="s">
        <v>16</v>
      </c>
      <c r="H50" s="127" t="s">
        <v>389</v>
      </c>
      <c r="I50" s="2">
        <v>3709593700</v>
      </c>
    </row>
    <row r="51" spans="1:9" x14ac:dyDescent="0.4">
      <c r="A51" s="143">
        <v>47</v>
      </c>
      <c r="B51" s="126" t="s">
        <v>34</v>
      </c>
      <c r="C51" s="127" t="s">
        <v>43</v>
      </c>
      <c r="D51" s="2">
        <v>5049436012</v>
      </c>
      <c r="F51" s="143">
        <v>97</v>
      </c>
      <c r="G51" s="126" t="s">
        <v>16</v>
      </c>
      <c r="H51" s="127" t="s">
        <v>39</v>
      </c>
      <c r="I51" s="2">
        <v>3678456095</v>
      </c>
    </row>
    <row r="52" spans="1:9" x14ac:dyDescent="0.4">
      <c r="A52" s="143">
        <v>48</v>
      </c>
      <c r="B52" s="126" t="s">
        <v>16</v>
      </c>
      <c r="C52" s="127" t="s">
        <v>18</v>
      </c>
      <c r="D52" s="2">
        <v>5029763297</v>
      </c>
      <c r="F52" s="143">
        <v>98</v>
      </c>
      <c r="G52" s="126" t="s">
        <v>16</v>
      </c>
      <c r="H52" s="127" t="s">
        <v>85</v>
      </c>
      <c r="I52" s="2">
        <v>3657407122</v>
      </c>
    </row>
    <row r="53" spans="1:9" x14ac:dyDescent="0.4">
      <c r="A53" s="143">
        <v>49</v>
      </c>
      <c r="B53" s="126" t="s">
        <v>16</v>
      </c>
      <c r="C53" s="127" t="s">
        <v>59</v>
      </c>
      <c r="D53" s="2">
        <v>5015899026</v>
      </c>
      <c r="F53" s="143">
        <v>99</v>
      </c>
      <c r="G53" s="126" t="s">
        <v>16</v>
      </c>
      <c r="H53" s="127" t="s">
        <v>29</v>
      </c>
      <c r="I53" s="2">
        <v>3656523453</v>
      </c>
    </row>
    <row r="54" spans="1:9" x14ac:dyDescent="0.4">
      <c r="A54" s="143">
        <v>50</v>
      </c>
      <c r="B54" s="126" t="s">
        <v>16</v>
      </c>
      <c r="C54" s="127" t="s">
        <v>27</v>
      </c>
      <c r="D54" s="2">
        <v>4997987610</v>
      </c>
      <c r="F54" s="143">
        <v>100</v>
      </c>
      <c r="G54" s="126" t="s">
        <v>16</v>
      </c>
      <c r="H54" s="127" t="s">
        <v>413</v>
      </c>
      <c r="I54" s="2">
        <v>3654634365</v>
      </c>
    </row>
  </sheetData>
  <mergeCells count="2">
    <mergeCell ref="H1:I1"/>
    <mergeCell ref="H3:I3"/>
  </mergeCells>
  <phoneticPr fontId="5"/>
  <pageMargins left="0.7" right="0.7" top="0.75" bottom="0.75" header="0.3" footer="0.3"/>
  <pageSetup paperSize="9" scale="6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A4BDCC-F761-4767-8B0C-4D84A6CB855F}">
  <sheetPr>
    <pageSetUpPr fitToPage="1"/>
  </sheetPr>
  <dimension ref="A1:N54"/>
  <sheetViews>
    <sheetView view="pageBreakPreview" topLeftCell="D1" zoomScaleNormal="100" zoomScaleSheetLayoutView="100" workbookViewId="0">
      <selection activeCell="I35" sqref="I35"/>
    </sheetView>
  </sheetViews>
  <sheetFormatPr defaultRowHeight="13.5" x14ac:dyDescent="0.15"/>
  <cols>
    <col min="1" max="1" width="8.625" style="3" customWidth="1"/>
    <col min="2" max="2" width="13.625" style="239" customWidth="1"/>
    <col min="3" max="4" width="8.625" style="3" customWidth="1"/>
    <col min="5" max="5" width="13.625" style="3" customWidth="1"/>
    <col min="6" max="6" width="8.625" style="3" customWidth="1"/>
    <col min="7" max="7" width="9" style="3"/>
    <col min="8" max="8" width="8.625" style="3" customWidth="1"/>
    <col min="9" max="9" width="13.625" style="239" customWidth="1"/>
    <col min="10" max="10" width="8.625" style="5" customWidth="1"/>
    <col min="11" max="11" width="8.625" style="3" customWidth="1"/>
    <col min="12" max="12" width="13.625" style="4" customWidth="1"/>
    <col min="13" max="13" width="8.625" style="5" customWidth="1"/>
    <col min="14" max="15" width="9" style="3"/>
    <col min="16" max="16" width="8.625" style="3" customWidth="1"/>
    <col min="17" max="17" width="13.625" style="3" customWidth="1"/>
    <col min="18" max="256" width="9" style="3"/>
    <col min="257" max="257" width="10.75" style="3" customWidth="1"/>
    <col min="258" max="258" width="15.625" style="3" customWidth="1"/>
    <col min="259" max="259" width="9.75" style="3" bestFit="1" customWidth="1"/>
    <col min="260" max="260" width="10.75" style="3" customWidth="1"/>
    <col min="261" max="261" width="13.75" style="3" customWidth="1"/>
    <col min="262" max="262" width="7.625" style="3" bestFit="1" customWidth="1"/>
    <col min="263" max="263" width="9" style="3"/>
    <col min="264" max="264" width="10.75" style="3" customWidth="1"/>
    <col min="265" max="265" width="15.625" style="3" customWidth="1"/>
    <col min="266" max="266" width="8.375" style="3" customWidth="1"/>
    <col min="267" max="267" width="10.75" style="3" customWidth="1"/>
    <col min="268" max="268" width="15.625" style="3" customWidth="1"/>
    <col min="269" max="269" width="8" style="3" customWidth="1"/>
    <col min="270" max="512" width="9" style="3"/>
    <col min="513" max="513" width="10.75" style="3" customWidth="1"/>
    <col min="514" max="514" width="15.625" style="3" customWidth="1"/>
    <col min="515" max="515" width="9.75" style="3" bestFit="1" customWidth="1"/>
    <col min="516" max="516" width="10.75" style="3" customWidth="1"/>
    <col min="517" max="517" width="13.75" style="3" customWidth="1"/>
    <col min="518" max="518" width="7.625" style="3" bestFit="1" customWidth="1"/>
    <col min="519" max="519" width="9" style="3"/>
    <col min="520" max="520" width="10.75" style="3" customWidth="1"/>
    <col min="521" max="521" width="15.625" style="3" customWidth="1"/>
    <col min="522" max="522" width="8.375" style="3" customWidth="1"/>
    <col min="523" max="523" width="10.75" style="3" customWidth="1"/>
    <col min="524" max="524" width="15.625" style="3" customWidth="1"/>
    <col min="525" max="525" width="8" style="3" customWidth="1"/>
    <col min="526" max="768" width="9" style="3"/>
    <col min="769" max="769" width="10.75" style="3" customWidth="1"/>
    <col min="770" max="770" width="15.625" style="3" customWidth="1"/>
    <col min="771" max="771" width="9.75" style="3" bestFit="1" customWidth="1"/>
    <col min="772" max="772" width="10.75" style="3" customWidth="1"/>
    <col min="773" max="773" width="13.75" style="3" customWidth="1"/>
    <col min="774" max="774" width="7.625" style="3" bestFit="1" customWidth="1"/>
    <col min="775" max="775" width="9" style="3"/>
    <col min="776" max="776" width="10.75" style="3" customWidth="1"/>
    <col min="777" max="777" width="15.625" style="3" customWidth="1"/>
    <col min="778" max="778" width="8.375" style="3" customWidth="1"/>
    <col min="779" max="779" width="10.75" style="3" customWidth="1"/>
    <col min="780" max="780" width="15.625" style="3" customWidth="1"/>
    <col min="781" max="781" width="8" style="3" customWidth="1"/>
    <col min="782" max="1024" width="9" style="3"/>
    <col min="1025" max="1025" width="10.75" style="3" customWidth="1"/>
    <col min="1026" max="1026" width="15.625" style="3" customWidth="1"/>
    <col min="1027" max="1027" width="9.75" style="3" bestFit="1" customWidth="1"/>
    <col min="1028" max="1028" width="10.75" style="3" customWidth="1"/>
    <col min="1029" max="1029" width="13.75" style="3" customWidth="1"/>
    <col min="1030" max="1030" width="7.625" style="3" bestFit="1" customWidth="1"/>
    <col min="1031" max="1031" width="9" style="3"/>
    <col min="1032" max="1032" width="10.75" style="3" customWidth="1"/>
    <col min="1033" max="1033" width="15.625" style="3" customWidth="1"/>
    <col min="1034" max="1034" width="8.375" style="3" customWidth="1"/>
    <col min="1035" max="1035" width="10.75" style="3" customWidth="1"/>
    <col min="1036" max="1036" width="15.625" style="3" customWidth="1"/>
    <col min="1037" max="1037" width="8" style="3" customWidth="1"/>
    <col min="1038" max="1280" width="9" style="3"/>
    <col min="1281" max="1281" width="10.75" style="3" customWidth="1"/>
    <col min="1282" max="1282" width="15.625" style="3" customWidth="1"/>
    <col min="1283" max="1283" width="9.75" style="3" bestFit="1" customWidth="1"/>
    <col min="1284" max="1284" width="10.75" style="3" customWidth="1"/>
    <col min="1285" max="1285" width="13.75" style="3" customWidth="1"/>
    <col min="1286" max="1286" width="7.625" style="3" bestFit="1" customWidth="1"/>
    <col min="1287" max="1287" width="9" style="3"/>
    <col min="1288" max="1288" width="10.75" style="3" customWidth="1"/>
    <col min="1289" max="1289" width="15.625" style="3" customWidth="1"/>
    <col min="1290" max="1290" width="8.375" style="3" customWidth="1"/>
    <col min="1291" max="1291" width="10.75" style="3" customWidth="1"/>
    <col min="1292" max="1292" width="15.625" style="3" customWidth="1"/>
    <col min="1293" max="1293" width="8" style="3" customWidth="1"/>
    <col min="1294" max="1536" width="9" style="3"/>
    <col min="1537" max="1537" width="10.75" style="3" customWidth="1"/>
    <col min="1538" max="1538" width="15.625" style="3" customWidth="1"/>
    <col min="1539" max="1539" width="9.75" style="3" bestFit="1" customWidth="1"/>
    <col min="1540" max="1540" width="10.75" style="3" customWidth="1"/>
    <col min="1541" max="1541" width="13.75" style="3" customWidth="1"/>
    <col min="1542" max="1542" width="7.625" style="3" bestFit="1" customWidth="1"/>
    <col min="1543" max="1543" width="9" style="3"/>
    <col min="1544" max="1544" width="10.75" style="3" customWidth="1"/>
    <col min="1545" max="1545" width="15.625" style="3" customWidth="1"/>
    <col min="1546" max="1546" width="8.375" style="3" customWidth="1"/>
    <col min="1547" max="1547" width="10.75" style="3" customWidth="1"/>
    <col min="1548" max="1548" width="15.625" style="3" customWidth="1"/>
    <col min="1549" max="1549" width="8" style="3" customWidth="1"/>
    <col min="1550" max="1792" width="9" style="3"/>
    <col min="1793" max="1793" width="10.75" style="3" customWidth="1"/>
    <col min="1794" max="1794" width="15.625" style="3" customWidth="1"/>
    <col min="1795" max="1795" width="9.75" style="3" bestFit="1" customWidth="1"/>
    <col min="1796" max="1796" width="10.75" style="3" customWidth="1"/>
    <col min="1797" max="1797" width="13.75" style="3" customWidth="1"/>
    <col min="1798" max="1798" width="7.625" style="3" bestFit="1" customWidth="1"/>
    <col min="1799" max="1799" width="9" style="3"/>
    <col min="1800" max="1800" width="10.75" style="3" customWidth="1"/>
    <col min="1801" max="1801" width="15.625" style="3" customWidth="1"/>
    <col min="1802" max="1802" width="8.375" style="3" customWidth="1"/>
    <col min="1803" max="1803" width="10.75" style="3" customWidth="1"/>
    <col min="1804" max="1804" width="15.625" style="3" customWidth="1"/>
    <col min="1805" max="1805" width="8" style="3" customWidth="1"/>
    <col min="1806" max="2048" width="9" style="3"/>
    <col min="2049" max="2049" width="10.75" style="3" customWidth="1"/>
    <col min="2050" max="2050" width="15.625" style="3" customWidth="1"/>
    <col min="2051" max="2051" width="9.75" style="3" bestFit="1" customWidth="1"/>
    <col min="2052" max="2052" width="10.75" style="3" customWidth="1"/>
    <col min="2053" max="2053" width="13.75" style="3" customWidth="1"/>
    <col min="2054" max="2054" width="7.625" style="3" bestFit="1" customWidth="1"/>
    <col min="2055" max="2055" width="9" style="3"/>
    <col min="2056" max="2056" width="10.75" style="3" customWidth="1"/>
    <col min="2057" max="2057" width="15.625" style="3" customWidth="1"/>
    <col min="2058" max="2058" width="8.375" style="3" customWidth="1"/>
    <col min="2059" max="2059" width="10.75" style="3" customWidth="1"/>
    <col min="2060" max="2060" width="15.625" style="3" customWidth="1"/>
    <col min="2061" max="2061" width="8" style="3" customWidth="1"/>
    <col min="2062" max="2304" width="9" style="3"/>
    <col min="2305" max="2305" width="10.75" style="3" customWidth="1"/>
    <col min="2306" max="2306" width="15.625" style="3" customWidth="1"/>
    <col min="2307" max="2307" width="9.75" style="3" bestFit="1" customWidth="1"/>
    <col min="2308" max="2308" width="10.75" style="3" customWidth="1"/>
    <col min="2309" max="2309" width="13.75" style="3" customWidth="1"/>
    <col min="2310" max="2310" width="7.625" style="3" bestFit="1" customWidth="1"/>
    <col min="2311" max="2311" width="9" style="3"/>
    <col min="2312" max="2312" width="10.75" style="3" customWidth="1"/>
    <col min="2313" max="2313" width="15.625" style="3" customWidth="1"/>
    <col min="2314" max="2314" width="8.375" style="3" customWidth="1"/>
    <col min="2315" max="2315" width="10.75" style="3" customWidth="1"/>
    <col min="2316" max="2316" width="15.625" style="3" customWidth="1"/>
    <col min="2317" max="2317" width="8" style="3" customWidth="1"/>
    <col min="2318" max="2560" width="9" style="3"/>
    <col min="2561" max="2561" width="10.75" style="3" customWidth="1"/>
    <col min="2562" max="2562" width="15.625" style="3" customWidth="1"/>
    <col min="2563" max="2563" width="9.75" style="3" bestFit="1" customWidth="1"/>
    <col min="2564" max="2564" width="10.75" style="3" customWidth="1"/>
    <col min="2565" max="2565" width="13.75" style="3" customWidth="1"/>
    <col min="2566" max="2566" width="7.625" style="3" bestFit="1" customWidth="1"/>
    <col min="2567" max="2567" width="9" style="3"/>
    <col min="2568" max="2568" width="10.75" style="3" customWidth="1"/>
    <col min="2569" max="2569" width="15.625" style="3" customWidth="1"/>
    <col min="2570" max="2570" width="8.375" style="3" customWidth="1"/>
    <col min="2571" max="2571" width="10.75" style="3" customWidth="1"/>
    <col min="2572" max="2572" width="15.625" style="3" customWidth="1"/>
    <col min="2573" max="2573" width="8" style="3" customWidth="1"/>
    <col min="2574" max="2816" width="9" style="3"/>
    <col min="2817" max="2817" width="10.75" style="3" customWidth="1"/>
    <col min="2818" max="2818" width="15.625" style="3" customWidth="1"/>
    <col min="2819" max="2819" width="9.75" style="3" bestFit="1" customWidth="1"/>
    <col min="2820" max="2820" width="10.75" style="3" customWidth="1"/>
    <col min="2821" max="2821" width="13.75" style="3" customWidth="1"/>
    <col min="2822" max="2822" width="7.625" style="3" bestFit="1" customWidth="1"/>
    <col min="2823" max="2823" width="9" style="3"/>
    <col min="2824" max="2824" width="10.75" style="3" customWidth="1"/>
    <col min="2825" max="2825" width="15.625" style="3" customWidth="1"/>
    <col min="2826" max="2826" width="8.375" style="3" customWidth="1"/>
    <col min="2827" max="2827" width="10.75" style="3" customWidth="1"/>
    <col min="2828" max="2828" width="15.625" style="3" customWidth="1"/>
    <col min="2829" max="2829" width="8" style="3" customWidth="1"/>
    <col min="2830" max="3072" width="9" style="3"/>
    <col min="3073" max="3073" width="10.75" style="3" customWidth="1"/>
    <col min="3074" max="3074" width="15.625" style="3" customWidth="1"/>
    <col min="3075" max="3075" width="9.75" style="3" bestFit="1" customWidth="1"/>
    <col min="3076" max="3076" width="10.75" style="3" customWidth="1"/>
    <col min="3077" max="3077" width="13.75" style="3" customWidth="1"/>
    <col min="3078" max="3078" width="7.625" style="3" bestFit="1" customWidth="1"/>
    <col min="3079" max="3079" width="9" style="3"/>
    <col min="3080" max="3080" width="10.75" style="3" customWidth="1"/>
    <col min="3081" max="3081" width="15.625" style="3" customWidth="1"/>
    <col min="3082" max="3082" width="8.375" style="3" customWidth="1"/>
    <col min="3083" max="3083" width="10.75" style="3" customWidth="1"/>
    <col min="3084" max="3084" width="15.625" style="3" customWidth="1"/>
    <col min="3085" max="3085" width="8" style="3" customWidth="1"/>
    <col min="3086" max="3328" width="9" style="3"/>
    <col min="3329" max="3329" width="10.75" style="3" customWidth="1"/>
    <col min="3330" max="3330" width="15.625" style="3" customWidth="1"/>
    <col min="3331" max="3331" width="9.75" style="3" bestFit="1" customWidth="1"/>
    <col min="3332" max="3332" width="10.75" style="3" customWidth="1"/>
    <col min="3333" max="3333" width="13.75" style="3" customWidth="1"/>
    <col min="3334" max="3334" width="7.625" style="3" bestFit="1" customWidth="1"/>
    <col min="3335" max="3335" width="9" style="3"/>
    <col min="3336" max="3336" width="10.75" style="3" customWidth="1"/>
    <col min="3337" max="3337" width="15.625" style="3" customWidth="1"/>
    <col min="3338" max="3338" width="8.375" style="3" customWidth="1"/>
    <col min="3339" max="3339" width="10.75" style="3" customWidth="1"/>
    <col min="3340" max="3340" width="15.625" style="3" customWidth="1"/>
    <col min="3341" max="3341" width="8" style="3" customWidth="1"/>
    <col min="3342" max="3584" width="9" style="3"/>
    <col min="3585" max="3585" width="10.75" style="3" customWidth="1"/>
    <col min="3586" max="3586" width="15.625" style="3" customWidth="1"/>
    <col min="3587" max="3587" width="9.75" style="3" bestFit="1" customWidth="1"/>
    <col min="3588" max="3588" width="10.75" style="3" customWidth="1"/>
    <col min="3589" max="3589" width="13.75" style="3" customWidth="1"/>
    <col min="3590" max="3590" width="7.625" style="3" bestFit="1" customWidth="1"/>
    <col min="3591" max="3591" width="9" style="3"/>
    <col min="3592" max="3592" width="10.75" style="3" customWidth="1"/>
    <col min="3593" max="3593" width="15.625" style="3" customWidth="1"/>
    <col min="3594" max="3594" width="8.375" style="3" customWidth="1"/>
    <col min="3595" max="3595" width="10.75" style="3" customWidth="1"/>
    <col min="3596" max="3596" width="15.625" style="3" customWidth="1"/>
    <col min="3597" max="3597" width="8" style="3" customWidth="1"/>
    <col min="3598" max="3840" width="9" style="3"/>
    <col min="3841" max="3841" width="10.75" style="3" customWidth="1"/>
    <col min="3842" max="3842" width="15.625" style="3" customWidth="1"/>
    <col min="3843" max="3843" width="9.75" style="3" bestFit="1" customWidth="1"/>
    <col min="3844" max="3844" width="10.75" style="3" customWidth="1"/>
    <col min="3845" max="3845" width="13.75" style="3" customWidth="1"/>
    <col min="3846" max="3846" width="7.625" style="3" bestFit="1" customWidth="1"/>
    <col min="3847" max="3847" width="9" style="3"/>
    <col min="3848" max="3848" width="10.75" style="3" customWidth="1"/>
    <col min="3849" max="3849" width="15.625" style="3" customWidth="1"/>
    <col min="3850" max="3850" width="8.375" style="3" customWidth="1"/>
    <col min="3851" max="3851" width="10.75" style="3" customWidth="1"/>
    <col min="3852" max="3852" width="15.625" style="3" customWidth="1"/>
    <col min="3853" max="3853" width="8" style="3" customWidth="1"/>
    <col min="3854" max="4096" width="9" style="3"/>
    <col min="4097" max="4097" width="10.75" style="3" customWidth="1"/>
    <col min="4098" max="4098" width="15.625" style="3" customWidth="1"/>
    <col min="4099" max="4099" width="9.75" style="3" bestFit="1" customWidth="1"/>
    <col min="4100" max="4100" width="10.75" style="3" customWidth="1"/>
    <col min="4101" max="4101" width="13.75" style="3" customWidth="1"/>
    <col min="4102" max="4102" width="7.625" style="3" bestFit="1" customWidth="1"/>
    <col min="4103" max="4103" width="9" style="3"/>
    <col min="4104" max="4104" width="10.75" style="3" customWidth="1"/>
    <col min="4105" max="4105" width="15.625" style="3" customWidth="1"/>
    <col min="4106" max="4106" width="8.375" style="3" customWidth="1"/>
    <col min="4107" max="4107" width="10.75" style="3" customWidth="1"/>
    <col min="4108" max="4108" width="15.625" style="3" customWidth="1"/>
    <col min="4109" max="4109" width="8" style="3" customWidth="1"/>
    <col min="4110" max="4352" width="9" style="3"/>
    <col min="4353" max="4353" width="10.75" style="3" customWidth="1"/>
    <col min="4354" max="4354" width="15.625" style="3" customWidth="1"/>
    <col min="4355" max="4355" width="9.75" style="3" bestFit="1" customWidth="1"/>
    <col min="4356" max="4356" width="10.75" style="3" customWidth="1"/>
    <col min="4357" max="4357" width="13.75" style="3" customWidth="1"/>
    <col min="4358" max="4358" width="7.625" style="3" bestFit="1" customWidth="1"/>
    <col min="4359" max="4359" width="9" style="3"/>
    <col min="4360" max="4360" width="10.75" style="3" customWidth="1"/>
    <col min="4361" max="4361" width="15.625" style="3" customWidth="1"/>
    <col min="4362" max="4362" width="8.375" style="3" customWidth="1"/>
    <col min="4363" max="4363" width="10.75" style="3" customWidth="1"/>
    <col min="4364" max="4364" width="15.625" style="3" customWidth="1"/>
    <col min="4365" max="4365" width="8" style="3" customWidth="1"/>
    <col min="4366" max="4608" width="9" style="3"/>
    <col min="4609" max="4609" width="10.75" style="3" customWidth="1"/>
    <col min="4610" max="4610" width="15.625" style="3" customWidth="1"/>
    <col min="4611" max="4611" width="9.75" style="3" bestFit="1" customWidth="1"/>
    <col min="4612" max="4612" width="10.75" style="3" customWidth="1"/>
    <col min="4613" max="4613" width="13.75" style="3" customWidth="1"/>
    <col min="4614" max="4614" width="7.625" style="3" bestFit="1" customWidth="1"/>
    <col min="4615" max="4615" width="9" style="3"/>
    <col min="4616" max="4616" width="10.75" style="3" customWidth="1"/>
    <col min="4617" max="4617" width="15.625" style="3" customWidth="1"/>
    <col min="4618" max="4618" width="8.375" style="3" customWidth="1"/>
    <col min="4619" max="4619" width="10.75" style="3" customWidth="1"/>
    <col min="4620" max="4620" width="15.625" style="3" customWidth="1"/>
    <col min="4621" max="4621" width="8" style="3" customWidth="1"/>
    <col min="4622" max="4864" width="9" style="3"/>
    <col min="4865" max="4865" width="10.75" style="3" customWidth="1"/>
    <col min="4866" max="4866" width="15.625" style="3" customWidth="1"/>
    <col min="4867" max="4867" width="9.75" style="3" bestFit="1" customWidth="1"/>
    <col min="4868" max="4868" width="10.75" style="3" customWidth="1"/>
    <col min="4869" max="4869" width="13.75" style="3" customWidth="1"/>
    <col min="4870" max="4870" width="7.625" style="3" bestFit="1" customWidth="1"/>
    <col min="4871" max="4871" width="9" style="3"/>
    <col min="4872" max="4872" width="10.75" style="3" customWidth="1"/>
    <col min="4873" max="4873" width="15.625" style="3" customWidth="1"/>
    <col min="4874" max="4874" width="8.375" style="3" customWidth="1"/>
    <col min="4875" max="4875" width="10.75" style="3" customWidth="1"/>
    <col min="4876" max="4876" width="15.625" style="3" customWidth="1"/>
    <col min="4877" max="4877" width="8" style="3" customWidth="1"/>
    <col min="4878" max="5120" width="9" style="3"/>
    <col min="5121" max="5121" width="10.75" style="3" customWidth="1"/>
    <col min="5122" max="5122" width="15.625" style="3" customWidth="1"/>
    <col min="5123" max="5123" width="9.75" style="3" bestFit="1" customWidth="1"/>
    <col min="5124" max="5124" width="10.75" style="3" customWidth="1"/>
    <col min="5125" max="5125" width="13.75" style="3" customWidth="1"/>
    <col min="5126" max="5126" width="7.625" style="3" bestFit="1" customWidth="1"/>
    <col min="5127" max="5127" width="9" style="3"/>
    <col min="5128" max="5128" width="10.75" style="3" customWidth="1"/>
    <col min="5129" max="5129" width="15.625" style="3" customWidth="1"/>
    <col min="5130" max="5130" width="8.375" style="3" customWidth="1"/>
    <col min="5131" max="5131" width="10.75" style="3" customWidth="1"/>
    <col min="5132" max="5132" width="15.625" style="3" customWidth="1"/>
    <col min="5133" max="5133" width="8" style="3" customWidth="1"/>
    <col min="5134" max="5376" width="9" style="3"/>
    <col min="5377" max="5377" width="10.75" style="3" customWidth="1"/>
    <col min="5378" max="5378" width="15.625" style="3" customWidth="1"/>
    <col min="5379" max="5379" width="9.75" style="3" bestFit="1" customWidth="1"/>
    <col min="5380" max="5380" width="10.75" style="3" customWidth="1"/>
    <col min="5381" max="5381" width="13.75" style="3" customWidth="1"/>
    <col min="5382" max="5382" width="7.625" style="3" bestFit="1" customWidth="1"/>
    <col min="5383" max="5383" width="9" style="3"/>
    <col min="5384" max="5384" width="10.75" style="3" customWidth="1"/>
    <col min="5385" max="5385" width="15.625" style="3" customWidth="1"/>
    <col min="5386" max="5386" width="8.375" style="3" customWidth="1"/>
    <col min="5387" max="5387" width="10.75" style="3" customWidth="1"/>
    <col min="5388" max="5388" width="15.625" style="3" customWidth="1"/>
    <col min="5389" max="5389" width="8" style="3" customWidth="1"/>
    <col min="5390" max="5632" width="9" style="3"/>
    <col min="5633" max="5633" width="10.75" style="3" customWidth="1"/>
    <col min="5634" max="5634" width="15.625" style="3" customWidth="1"/>
    <col min="5635" max="5635" width="9.75" style="3" bestFit="1" customWidth="1"/>
    <col min="5636" max="5636" width="10.75" style="3" customWidth="1"/>
    <col min="5637" max="5637" width="13.75" style="3" customWidth="1"/>
    <col min="5638" max="5638" width="7.625" style="3" bestFit="1" customWidth="1"/>
    <col min="5639" max="5639" width="9" style="3"/>
    <col min="5640" max="5640" width="10.75" style="3" customWidth="1"/>
    <col min="5641" max="5641" width="15.625" style="3" customWidth="1"/>
    <col min="5642" max="5642" width="8.375" style="3" customWidth="1"/>
    <col min="5643" max="5643" width="10.75" style="3" customWidth="1"/>
    <col min="5644" max="5644" width="15.625" style="3" customWidth="1"/>
    <col min="5645" max="5645" width="8" style="3" customWidth="1"/>
    <col min="5646" max="5888" width="9" style="3"/>
    <col min="5889" max="5889" width="10.75" style="3" customWidth="1"/>
    <col min="5890" max="5890" width="15.625" style="3" customWidth="1"/>
    <col min="5891" max="5891" width="9.75" style="3" bestFit="1" customWidth="1"/>
    <col min="5892" max="5892" width="10.75" style="3" customWidth="1"/>
    <col min="5893" max="5893" width="13.75" style="3" customWidth="1"/>
    <col min="5894" max="5894" width="7.625" style="3" bestFit="1" customWidth="1"/>
    <col min="5895" max="5895" width="9" style="3"/>
    <col min="5896" max="5896" width="10.75" style="3" customWidth="1"/>
    <col min="5897" max="5897" width="15.625" style="3" customWidth="1"/>
    <col min="5898" max="5898" width="8.375" style="3" customWidth="1"/>
    <col min="5899" max="5899" width="10.75" style="3" customWidth="1"/>
    <col min="5900" max="5900" width="15.625" style="3" customWidth="1"/>
    <col min="5901" max="5901" width="8" style="3" customWidth="1"/>
    <col min="5902" max="6144" width="9" style="3"/>
    <col min="6145" max="6145" width="10.75" style="3" customWidth="1"/>
    <col min="6146" max="6146" width="15.625" style="3" customWidth="1"/>
    <col min="6147" max="6147" width="9.75" style="3" bestFit="1" customWidth="1"/>
    <col min="6148" max="6148" width="10.75" style="3" customWidth="1"/>
    <col min="6149" max="6149" width="13.75" style="3" customWidth="1"/>
    <col min="6150" max="6150" width="7.625" style="3" bestFit="1" customWidth="1"/>
    <col min="6151" max="6151" width="9" style="3"/>
    <col min="6152" max="6152" width="10.75" style="3" customWidth="1"/>
    <col min="6153" max="6153" width="15.625" style="3" customWidth="1"/>
    <col min="6154" max="6154" width="8.375" style="3" customWidth="1"/>
    <col min="6155" max="6155" width="10.75" style="3" customWidth="1"/>
    <col min="6156" max="6156" width="15.625" style="3" customWidth="1"/>
    <col min="6157" max="6157" width="8" style="3" customWidth="1"/>
    <col min="6158" max="6400" width="9" style="3"/>
    <col min="6401" max="6401" width="10.75" style="3" customWidth="1"/>
    <col min="6402" max="6402" width="15.625" style="3" customWidth="1"/>
    <col min="6403" max="6403" width="9.75" style="3" bestFit="1" customWidth="1"/>
    <col min="6404" max="6404" width="10.75" style="3" customWidth="1"/>
    <col min="6405" max="6405" width="13.75" style="3" customWidth="1"/>
    <col min="6406" max="6406" width="7.625" style="3" bestFit="1" customWidth="1"/>
    <col min="6407" max="6407" width="9" style="3"/>
    <col min="6408" max="6408" width="10.75" style="3" customWidth="1"/>
    <col min="6409" max="6409" width="15.625" style="3" customWidth="1"/>
    <col min="6410" max="6410" width="8.375" style="3" customWidth="1"/>
    <col min="6411" max="6411" width="10.75" style="3" customWidth="1"/>
    <col min="6412" max="6412" width="15.625" style="3" customWidth="1"/>
    <col min="6413" max="6413" width="8" style="3" customWidth="1"/>
    <col min="6414" max="6656" width="9" style="3"/>
    <col min="6657" max="6657" width="10.75" style="3" customWidth="1"/>
    <col min="6658" max="6658" width="15.625" style="3" customWidth="1"/>
    <col min="6659" max="6659" width="9.75" style="3" bestFit="1" customWidth="1"/>
    <col min="6660" max="6660" width="10.75" style="3" customWidth="1"/>
    <col min="6661" max="6661" width="13.75" style="3" customWidth="1"/>
    <col min="6662" max="6662" width="7.625" style="3" bestFit="1" customWidth="1"/>
    <col min="6663" max="6663" width="9" style="3"/>
    <col min="6664" max="6664" width="10.75" style="3" customWidth="1"/>
    <col min="6665" max="6665" width="15.625" style="3" customWidth="1"/>
    <col min="6666" max="6666" width="8.375" style="3" customWidth="1"/>
    <col min="6667" max="6667" width="10.75" style="3" customWidth="1"/>
    <col min="6668" max="6668" width="15.625" style="3" customWidth="1"/>
    <col min="6669" max="6669" width="8" style="3" customWidth="1"/>
    <col min="6670" max="6912" width="9" style="3"/>
    <col min="6913" max="6913" width="10.75" style="3" customWidth="1"/>
    <col min="6914" max="6914" width="15.625" style="3" customWidth="1"/>
    <col min="6915" max="6915" width="9.75" style="3" bestFit="1" customWidth="1"/>
    <col min="6916" max="6916" width="10.75" style="3" customWidth="1"/>
    <col min="6917" max="6917" width="13.75" style="3" customWidth="1"/>
    <col min="6918" max="6918" width="7.625" style="3" bestFit="1" customWidth="1"/>
    <col min="6919" max="6919" width="9" style="3"/>
    <col min="6920" max="6920" width="10.75" style="3" customWidth="1"/>
    <col min="6921" max="6921" width="15.625" style="3" customWidth="1"/>
    <col min="6922" max="6922" width="8.375" style="3" customWidth="1"/>
    <col min="6923" max="6923" width="10.75" style="3" customWidth="1"/>
    <col min="6924" max="6924" width="15.625" style="3" customWidth="1"/>
    <col min="6925" max="6925" width="8" style="3" customWidth="1"/>
    <col min="6926" max="7168" width="9" style="3"/>
    <col min="7169" max="7169" width="10.75" style="3" customWidth="1"/>
    <col min="7170" max="7170" width="15.625" style="3" customWidth="1"/>
    <col min="7171" max="7171" width="9.75" style="3" bestFit="1" customWidth="1"/>
    <col min="7172" max="7172" width="10.75" style="3" customWidth="1"/>
    <col min="7173" max="7173" width="13.75" style="3" customWidth="1"/>
    <col min="7174" max="7174" width="7.625" style="3" bestFit="1" customWidth="1"/>
    <col min="7175" max="7175" width="9" style="3"/>
    <col min="7176" max="7176" width="10.75" style="3" customWidth="1"/>
    <col min="7177" max="7177" width="15.625" style="3" customWidth="1"/>
    <col min="7178" max="7178" width="8.375" style="3" customWidth="1"/>
    <col min="7179" max="7179" width="10.75" style="3" customWidth="1"/>
    <col min="7180" max="7180" width="15.625" style="3" customWidth="1"/>
    <col min="7181" max="7181" width="8" style="3" customWidth="1"/>
    <col min="7182" max="7424" width="9" style="3"/>
    <col min="7425" max="7425" width="10.75" style="3" customWidth="1"/>
    <col min="7426" max="7426" width="15.625" style="3" customWidth="1"/>
    <col min="7427" max="7427" width="9.75" style="3" bestFit="1" customWidth="1"/>
    <col min="7428" max="7428" width="10.75" style="3" customWidth="1"/>
    <col min="7429" max="7429" width="13.75" style="3" customWidth="1"/>
    <col min="7430" max="7430" width="7.625" style="3" bestFit="1" customWidth="1"/>
    <col min="7431" max="7431" width="9" style="3"/>
    <col min="7432" max="7432" width="10.75" style="3" customWidth="1"/>
    <col min="7433" max="7433" width="15.625" style="3" customWidth="1"/>
    <col min="7434" max="7434" width="8.375" style="3" customWidth="1"/>
    <col min="7435" max="7435" width="10.75" style="3" customWidth="1"/>
    <col min="7436" max="7436" width="15.625" style="3" customWidth="1"/>
    <col min="7437" max="7437" width="8" style="3" customWidth="1"/>
    <col min="7438" max="7680" width="9" style="3"/>
    <col min="7681" max="7681" width="10.75" style="3" customWidth="1"/>
    <col min="7682" max="7682" width="15.625" style="3" customWidth="1"/>
    <col min="7683" max="7683" width="9.75" style="3" bestFit="1" customWidth="1"/>
    <col min="7684" max="7684" width="10.75" style="3" customWidth="1"/>
    <col min="7685" max="7685" width="13.75" style="3" customWidth="1"/>
    <col min="7686" max="7686" width="7.625" style="3" bestFit="1" customWidth="1"/>
    <col min="7687" max="7687" width="9" style="3"/>
    <col min="7688" max="7688" width="10.75" style="3" customWidth="1"/>
    <col min="7689" max="7689" width="15.625" style="3" customWidth="1"/>
    <col min="7690" max="7690" width="8.375" style="3" customWidth="1"/>
    <col min="7691" max="7691" width="10.75" style="3" customWidth="1"/>
    <col min="7692" max="7692" width="15.625" style="3" customWidth="1"/>
    <col min="7693" max="7693" width="8" style="3" customWidth="1"/>
    <col min="7694" max="7936" width="9" style="3"/>
    <col min="7937" max="7937" width="10.75" style="3" customWidth="1"/>
    <col min="7938" max="7938" width="15.625" style="3" customWidth="1"/>
    <col min="7939" max="7939" width="9.75" style="3" bestFit="1" customWidth="1"/>
    <col min="7940" max="7940" width="10.75" style="3" customWidth="1"/>
    <col min="7941" max="7941" width="13.75" style="3" customWidth="1"/>
    <col min="7942" max="7942" width="7.625" style="3" bestFit="1" customWidth="1"/>
    <col min="7943" max="7943" width="9" style="3"/>
    <col min="7944" max="7944" width="10.75" style="3" customWidth="1"/>
    <col min="7945" max="7945" width="15.625" style="3" customWidth="1"/>
    <col min="7946" max="7946" width="8.375" style="3" customWidth="1"/>
    <col min="7947" max="7947" width="10.75" style="3" customWidth="1"/>
    <col min="7948" max="7948" width="15.625" style="3" customWidth="1"/>
    <col min="7949" max="7949" width="8" style="3" customWidth="1"/>
    <col min="7950" max="8192" width="9" style="3"/>
    <col min="8193" max="8193" width="10.75" style="3" customWidth="1"/>
    <col min="8194" max="8194" width="15.625" style="3" customWidth="1"/>
    <col min="8195" max="8195" width="9.75" style="3" bestFit="1" customWidth="1"/>
    <col min="8196" max="8196" width="10.75" style="3" customWidth="1"/>
    <col min="8197" max="8197" width="13.75" style="3" customWidth="1"/>
    <col min="8198" max="8198" width="7.625" style="3" bestFit="1" customWidth="1"/>
    <col min="8199" max="8199" width="9" style="3"/>
    <col min="8200" max="8200" width="10.75" style="3" customWidth="1"/>
    <col min="8201" max="8201" width="15.625" style="3" customWidth="1"/>
    <col min="8202" max="8202" width="8.375" style="3" customWidth="1"/>
    <col min="8203" max="8203" width="10.75" style="3" customWidth="1"/>
    <col min="8204" max="8204" width="15.625" style="3" customWidth="1"/>
    <col min="8205" max="8205" width="8" style="3" customWidth="1"/>
    <col min="8206" max="8448" width="9" style="3"/>
    <col min="8449" max="8449" width="10.75" style="3" customWidth="1"/>
    <col min="8450" max="8450" width="15.625" style="3" customWidth="1"/>
    <col min="8451" max="8451" width="9.75" style="3" bestFit="1" customWidth="1"/>
    <col min="8452" max="8452" width="10.75" style="3" customWidth="1"/>
    <col min="8453" max="8453" width="13.75" style="3" customWidth="1"/>
    <col min="8454" max="8454" width="7.625" style="3" bestFit="1" customWidth="1"/>
    <col min="8455" max="8455" width="9" style="3"/>
    <col min="8456" max="8456" width="10.75" style="3" customWidth="1"/>
    <col min="8457" max="8457" width="15.625" style="3" customWidth="1"/>
    <col min="8458" max="8458" width="8.375" style="3" customWidth="1"/>
    <col min="8459" max="8459" width="10.75" style="3" customWidth="1"/>
    <col min="8460" max="8460" width="15.625" style="3" customWidth="1"/>
    <col min="8461" max="8461" width="8" style="3" customWidth="1"/>
    <col min="8462" max="8704" width="9" style="3"/>
    <col min="8705" max="8705" width="10.75" style="3" customWidth="1"/>
    <col min="8706" max="8706" width="15.625" style="3" customWidth="1"/>
    <col min="8707" max="8707" width="9.75" style="3" bestFit="1" customWidth="1"/>
    <col min="8708" max="8708" width="10.75" style="3" customWidth="1"/>
    <col min="8709" max="8709" width="13.75" style="3" customWidth="1"/>
    <col min="8710" max="8710" width="7.625" style="3" bestFit="1" customWidth="1"/>
    <col min="8711" max="8711" width="9" style="3"/>
    <col min="8712" max="8712" width="10.75" style="3" customWidth="1"/>
    <col min="8713" max="8713" width="15.625" style="3" customWidth="1"/>
    <col min="8714" max="8714" width="8.375" style="3" customWidth="1"/>
    <col min="8715" max="8715" width="10.75" style="3" customWidth="1"/>
    <col min="8716" max="8716" width="15.625" style="3" customWidth="1"/>
    <col min="8717" max="8717" width="8" style="3" customWidth="1"/>
    <col min="8718" max="8960" width="9" style="3"/>
    <col min="8961" max="8961" width="10.75" style="3" customWidth="1"/>
    <col min="8962" max="8962" width="15.625" style="3" customWidth="1"/>
    <col min="8963" max="8963" width="9.75" style="3" bestFit="1" customWidth="1"/>
    <col min="8964" max="8964" width="10.75" style="3" customWidth="1"/>
    <col min="8965" max="8965" width="13.75" style="3" customWidth="1"/>
    <col min="8966" max="8966" width="7.625" style="3" bestFit="1" customWidth="1"/>
    <col min="8967" max="8967" width="9" style="3"/>
    <col min="8968" max="8968" width="10.75" style="3" customWidth="1"/>
    <col min="8969" max="8969" width="15.625" style="3" customWidth="1"/>
    <col min="8970" max="8970" width="8.375" style="3" customWidth="1"/>
    <col min="8971" max="8971" width="10.75" style="3" customWidth="1"/>
    <col min="8972" max="8972" width="15.625" style="3" customWidth="1"/>
    <col min="8973" max="8973" width="8" style="3" customWidth="1"/>
    <col min="8974" max="9216" width="9" style="3"/>
    <col min="9217" max="9217" width="10.75" style="3" customWidth="1"/>
    <col min="9218" max="9218" width="15.625" style="3" customWidth="1"/>
    <col min="9219" max="9219" width="9.75" style="3" bestFit="1" customWidth="1"/>
    <col min="9220" max="9220" width="10.75" style="3" customWidth="1"/>
    <col min="9221" max="9221" width="13.75" style="3" customWidth="1"/>
    <col min="9222" max="9222" width="7.625" style="3" bestFit="1" customWidth="1"/>
    <col min="9223" max="9223" width="9" style="3"/>
    <col min="9224" max="9224" width="10.75" style="3" customWidth="1"/>
    <col min="9225" max="9225" width="15.625" style="3" customWidth="1"/>
    <col min="9226" max="9226" width="8.375" style="3" customWidth="1"/>
    <col min="9227" max="9227" width="10.75" style="3" customWidth="1"/>
    <col min="9228" max="9228" width="15.625" style="3" customWidth="1"/>
    <col min="9229" max="9229" width="8" style="3" customWidth="1"/>
    <col min="9230" max="9472" width="9" style="3"/>
    <col min="9473" max="9473" width="10.75" style="3" customWidth="1"/>
    <col min="9474" max="9474" width="15.625" style="3" customWidth="1"/>
    <col min="9475" max="9475" width="9.75" style="3" bestFit="1" customWidth="1"/>
    <col min="9476" max="9476" width="10.75" style="3" customWidth="1"/>
    <col min="9477" max="9477" width="13.75" style="3" customWidth="1"/>
    <col min="9478" max="9478" width="7.625" style="3" bestFit="1" customWidth="1"/>
    <col min="9479" max="9479" width="9" style="3"/>
    <col min="9480" max="9480" width="10.75" style="3" customWidth="1"/>
    <col min="9481" max="9481" width="15.625" style="3" customWidth="1"/>
    <col min="9482" max="9482" width="8.375" style="3" customWidth="1"/>
    <col min="9483" max="9483" width="10.75" style="3" customWidth="1"/>
    <col min="9484" max="9484" width="15.625" style="3" customWidth="1"/>
    <col min="9485" max="9485" width="8" style="3" customWidth="1"/>
    <col min="9486" max="9728" width="9" style="3"/>
    <col min="9729" max="9729" width="10.75" style="3" customWidth="1"/>
    <col min="9730" max="9730" width="15.625" style="3" customWidth="1"/>
    <col min="9731" max="9731" width="9.75" style="3" bestFit="1" customWidth="1"/>
    <col min="9732" max="9732" width="10.75" style="3" customWidth="1"/>
    <col min="9733" max="9733" width="13.75" style="3" customWidth="1"/>
    <col min="9734" max="9734" width="7.625" style="3" bestFit="1" customWidth="1"/>
    <col min="9735" max="9735" width="9" style="3"/>
    <col min="9736" max="9736" width="10.75" style="3" customWidth="1"/>
    <col min="9737" max="9737" width="15.625" style="3" customWidth="1"/>
    <col min="9738" max="9738" width="8.375" style="3" customWidth="1"/>
    <col min="9739" max="9739" width="10.75" style="3" customWidth="1"/>
    <col min="9740" max="9740" width="15.625" style="3" customWidth="1"/>
    <col min="9741" max="9741" width="8" style="3" customWidth="1"/>
    <col min="9742" max="9984" width="9" style="3"/>
    <col min="9985" max="9985" width="10.75" style="3" customWidth="1"/>
    <col min="9986" max="9986" width="15.625" style="3" customWidth="1"/>
    <col min="9987" max="9987" width="9.75" style="3" bestFit="1" customWidth="1"/>
    <col min="9988" max="9988" width="10.75" style="3" customWidth="1"/>
    <col min="9989" max="9989" width="13.75" style="3" customWidth="1"/>
    <col min="9990" max="9990" width="7.625" style="3" bestFit="1" customWidth="1"/>
    <col min="9991" max="9991" width="9" style="3"/>
    <col min="9992" max="9992" width="10.75" style="3" customWidth="1"/>
    <col min="9993" max="9993" width="15.625" style="3" customWidth="1"/>
    <col min="9994" max="9994" width="8.375" style="3" customWidth="1"/>
    <col min="9995" max="9995" width="10.75" style="3" customWidth="1"/>
    <col min="9996" max="9996" width="15.625" style="3" customWidth="1"/>
    <col min="9997" max="9997" width="8" style="3" customWidth="1"/>
    <col min="9998" max="10240" width="9" style="3"/>
    <col min="10241" max="10241" width="10.75" style="3" customWidth="1"/>
    <col min="10242" max="10242" width="15.625" style="3" customWidth="1"/>
    <col min="10243" max="10243" width="9.75" style="3" bestFit="1" customWidth="1"/>
    <col min="10244" max="10244" width="10.75" style="3" customWidth="1"/>
    <col min="10245" max="10245" width="13.75" style="3" customWidth="1"/>
    <col min="10246" max="10246" width="7.625" style="3" bestFit="1" customWidth="1"/>
    <col min="10247" max="10247" width="9" style="3"/>
    <col min="10248" max="10248" width="10.75" style="3" customWidth="1"/>
    <col min="10249" max="10249" width="15.625" style="3" customWidth="1"/>
    <col min="10250" max="10250" width="8.375" style="3" customWidth="1"/>
    <col min="10251" max="10251" width="10.75" style="3" customWidth="1"/>
    <col min="10252" max="10252" width="15.625" style="3" customWidth="1"/>
    <col min="10253" max="10253" width="8" style="3" customWidth="1"/>
    <col min="10254" max="10496" width="9" style="3"/>
    <col min="10497" max="10497" width="10.75" style="3" customWidth="1"/>
    <col min="10498" max="10498" width="15.625" style="3" customWidth="1"/>
    <col min="10499" max="10499" width="9.75" style="3" bestFit="1" customWidth="1"/>
    <col min="10500" max="10500" width="10.75" style="3" customWidth="1"/>
    <col min="10501" max="10501" width="13.75" style="3" customWidth="1"/>
    <col min="10502" max="10502" width="7.625" style="3" bestFit="1" customWidth="1"/>
    <col min="10503" max="10503" width="9" style="3"/>
    <col min="10504" max="10504" width="10.75" style="3" customWidth="1"/>
    <col min="10505" max="10505" width="15.625" style="3" customWidth="1"/>
    <col min="10506" max="10506" width="8.375" style="3" customWidth="1"/>
    <col min="10507" max="10507" width="10.75" style="3" customWidth="1"/>
    <col min="10508" max="10508" width="15.625" style="3" customWidth="1"/>
    <col min="10509" max="10509" width="8" style="3" customWidth="1"/>
    <col min="10510" max="10752" width="9" style="3"/>
    <col min="10753" max="10753" width="10.75" style="3" customWidth="1"/>
    <col min="10754" max="10754" width="15.625" style="3" customWidth="1"/>
    <col min="10755" max="10755" width="9.75" style="3" bestFit="1" customWidth="1"/>
    <col min="10756" max="10756" width="10.75" style="3" customWidth="1"/>
    <col min="10757" max="10757" width="13.75" style="3" customWidth="1"/>
    <col min="10758" max="10758" width="7.625" style="3" bestFit="1" customWidth="1"/>
    <col min="10759" max="10759" width="9" style="3"/>
    <col min="10760" max="10760" width="10.75" style="3" customWidth="1"/>
    <col min="10761" max="10761" width="15.625" style="3" customWidth="1"/>
    <col min="10762" max="10762" width="8.375" style="3" customWidth="1"/>
    <col min="10763" max="10763" width="10.75" style="3" customWidth="1"/>
    <col min="10764" max="10764" width="15.625" style="3" customWidth="1"/>
    <col min="10765" max="10765" width="8" style="3" customWidth="1"/>
    <col min="10766" max="11008" width="9" style="3"/>
    <col min="11009" max="11009" width="10.75" style="3" customWidth="1"/>
    <col min="11010" max="11010" width="15.625" style="3" customWidth="1"/>
    <col min="11011" max="11011" width="9.75" style="3" bestFit="1" customWidth="1"/>
    <col min="11012" max="11012" width="10.75" style="3" customWidth="1"/>
    <col min="11013" max="11013" width="13.75" style="3" customWidth="1"/>
    <col min="11014" max="11014" width="7.625" style="3" bestFit="1" customWidth="1"/>
    <col min="11015" max="11015" width="9" style="3"/>
    <col min="11016" max="11016" width="10.75" style="3" customWidth="1"/>
    <col min="11017" max="11017" width="15.625" style="3" customWidth="1"/>
    <col min="11018" max="11018" width="8.375" style="3" customWidth="1"/>
    <col min="11019" max="11019" width="10.75" style="3" customWidth="1"/>
    <col min="11020" max="11020" width="15.625" style="3" customWidth="1"/>
    <col min="11021" max="11021" width="8" style="3" customWidth="1"/>
    <col min="11022" max="11264" width="9" style="3"/>
    <col min="11265" max="11265" width="10.75" style="3" customWidth="1"/>
    <col min="11266" max="11266" width="15.625" style="3" customWidth="1"/>
    <col min="11267" max="11267" width="9.75" style="3" bestFit="1" customWidth="1"/>
    <col min="11268" max="11268" width="10.75" style="3" customWidth="1"/>
    <col min="11269" max="11269" width="13.75" style="3" customWidth="1"/>
    <col min="11270" max="11270" width="7.625" style="3" bestFit="1" customWidth="1"/>
    <col min="11271" max="11271" width="9" style="3"/>
    <col min="11272" max="11272" width="10.75" style="3" customWidth="1"/>
    <col min="11273" max="11273" width="15.625" style="3" customWidth="1"/>
    <col min="11274" max="11274" width="8.375" style="3" customWidth="1"/>
    <col min="11275" max="11275" width="10.75" style="3" customWidth="1"/>
    <col min="11276" max="11276" width="15.625" style="3" customWidth="1"/>
    <col min="11277" max="11277" width="8" style="3" customWidth="1"/>
    <col min="11278" max="11520" width="9" style="3"/>
    <col min="11521" max="11521" width="10.75" style="3" customWidth="1"/>
    <col min="11522" max="11522" width="15.625" style="3" customWidth="1"/>
    <col min="11523" max="11523" width="9.75" style="3" bestFit="1" customWidth="1"/>
    <col min="11524" max="11524" width="10.75" style="3" customWidth="1"/>
    <col min="11525" max="11525" width="13.75" style="3" customWidth="1"/>
    <col min="11526" max="11526" width="7.625" style="3" bestFit="1" customWidth="1"/>
    <col min="11527" max="11527" width="9" style="3"/>
    <col min="11528" max="11528" width="10.75" style="3" customWidth="1"/>
    <col min="11529" max="11529" width="15.625" style="3" customWidth="1"/>
    <col min="11530" max="11530" width="8.375" style="3" customWidth="1"/>
    <col min="11531" max="11531" width="10.75" style="3" customWidth="1"/>
    <col min="11532" max="11532" width="15.625" style="3" customWidth="1"/>
    <col min="11533" max="11533" width="8" style="3" customWidth="1"/>
    <col min="11534" max="11776" width="9" style="3"/>
    <col min="11777" max="11777" width="10.75" style="3" customWidth="1"/>
    <col min="11778" max="11778" width="15.625" style="3" customWidth="1"/>
    <col min="11779" max="11779" width="9.75" style="3" bestFit="1" customWidth="1"/>
    <col min="11780" max="11780" width="10.75" style="3" customWidth="1"/>
    <col min="11781" max="11781" width="13.75" style="3" customWidth="1"/>
    <col min="11782" max="11782" width="7.625" style="3" bestFit="1" customWidth="1"/>
    <col min="11783" max="11783" width="9" style="3"/>
    <col min="11784" max="11784" width="10.75" style="3" customWidth="1"/>
    <col min="11785" max="11785" width="15.625" style="3" customWidth="1"/>
    <col min="11786" max="11786" width="8.375" style="3" customWidth="1"/>
    <col min="11787" max="11787" width="10.75" style="3" customWidth="1"/>
    <col min="11788" max="11788" width="15.625" style="3" customWidth="1"/>
    <col min="11789" max="11789" width="8" style="3" customWidth="1"/>
    <col min="11790" max="12032" width="9" style="3"/>
    <col min="12033" max="12033" width="10.75" style="3" customWidth="1"/>
    <col min="12034" max="12034" width="15.625" style="3" customWidth="1"/>
    <col min="12035" max="12035" width="9.75" style="3" bestFit="1" customWidth="1"/>
    <col min="12036" max="12036" width="10.75" style="3" customWidth="1"/>
    <col min="12037" max="12037" width="13.75" style="3" customWidth="1"/>
    <col min="12038" max="12038" width="7.625" style="3" bestFit="1" customWidth="1"/>
    <col min="12039" max="12039" width="9" style="3"/>
    <col min="12040" max="12040" width="10.75" style="3" customWidth="1"/>
    <col min="12041" max="12041" width="15.625" style="3" customWidth="1"/>
    <col min="12042" max="12042" width="8.375" style="3" customWidth="1"/>
    <col min="12043" max="12043" width="10.75" style="3" customWidth="1"/>
    <col min="12044" max="12044" width="15.625" style="3" customWidth="1"/>
    <col min="12045" max="12045" width="8" style="3" customWidth="1"/>
    <col min="12046" max="12288" width="9" style="3"/>
    <col min="12289" max="12289" width="10.75" style="3" customWidth="1"/>
    <col min="12290" max="12290" width="15.625" style="3" customWidth="1"/>
    <col min="12291" max="12291" width="9.75" style="3" bestFit="1" customWidth="1"/>
    <col min="12292" max="12292" width="10.75" style="3" customWidth="1"/>
    <col min="12293" max="12293" width="13.75" style="3" customWidth="1"/>
    <col min="12294" max="12294" width="7.625" style="3" bestFit="1" customWidth="1"/>
    <col min="12295" max="12295" width="9" style="3"/>
    <col min="12296" max="12296" width="10.75" style="3" customWidth="1"/>
    <col min="12297" max="12297" width="15.625" style="3" customWidth="1"/>
    <col min="12298" max="12298" width="8.375" style="3" customWidth="1"/>
    <col min="12299" max="12299" width="10.75" style="3" customWidth="1"/>
    <col min="12300" max="12300" width="15.625" style="3" customWidth="1"/>
    <col min="12301" max="12301" width="8" style="3" customWidth="1"/>
    <col min="12302" max="12544" width="9" style="3"/>
    <col min="12545" max="12545" width="10.75" style="3" customWidth="1"/>
    <col min="12546" max="12546" width="15.625" style="3" customWidth="1"/>
    <col min="12547" max="12547" width="9.75" style="3" bestFit="1" customWidth="1"/>
    <col min="12548" max="12548" width="10.75" style="3" customWidth="1"/>
    <col min="12549" max="12549" width="13.75" style="3" customWidth="1"/>
    <col min="12550" max="12550" width="7.625" style="3" bestFit="1" customWidth="1"/>
    <col min="12551" max="12551" width="9" style="3"/>
    <col min="12552" max="12552" width="10.75" style="3" customWidth="1"/>
    <col min="12553" max="12553" width="15.625" style="3" customWidth="1"/>
    <col min="12554" max="12554" width="8.375" style="3" customWidth="1"/>
    <col min="12555" max="12555" width="10.75" style="3" customWidth="1"/>
    <col min="12556" max="12556" width="15.625" style="3" customWidth="1"/>
    <col min="12557" max="12557" width="8" style="3" customWidth="1"/>
    <col min="12558" max="12800" width="9" style="3"/>
    <col min="12801" max="12801" width="10.75" style="3" customWidth="1"/>
    <col min="12802" max="12802" width="15.625" style="3" customWidth="1"/>
    <col min="12803" max="12803" width="9.75" style="3" bestFit="1" customWidth="1"/>
    <col min="12804" max="12804" width="10.75" style="3" customWidth="1"/>
    <col min="12805" max="12805" width="13.75" style="3" customWidth="1"/>
    <col min="12806" max="12806" width="7.625" style="3" bestFit="1" customWidth="1"/>
    <col min="12807" max="12807" width="9" style="3"/>
    <col min="12808" max="12808" width="10.75" style="3" customWidth="1"/>
    <col min="12809" max="12809" width="15.625" style="3" customWidth="1"/>
    <col min="12810" max="12810" width="8.375" style="3" customWidth="1"/>
    <col min="12811" max="12811" width="10.75" style="3" customWidth="1"/>
    <col min="12812" max="12812" width="15.625" style="3" customWidth="1"/>
    <col min="12813" max="12813" width="8" style="3" customWidth="1"/>
    <col min="12814" max="13056" width="9" style="3"/>
    <col min="13057" max="13057" width="10.75" style="3" customWidth="1"/>
    <col min="13058" max="13058" width="15.625" style="3" customWidth="1"/>
    <col min="13059" max="13059" width="9.75" style="3" bestFit="1" customWidth="1"/>
    <col min="13060" max="13060" width="10.75" style="3" customWidth="1"/>
    <col min="13061" max="13061" width="13.75" style="3" customWidth="1"/>
    <col min="13062" max="13062" width="7.625" style="3" bestFit="1" customWidth="1"/>
    <col min="13063" max="13063" width="9" style="3"/>
    <col min="13064" max="13064" width="10.75" style="3" customWidth="1"/>
    <col min="13065" max="13065" width="15.625" style="3" customWidth="1"/>
    <col min="13066" max="13066" width="8.375" style="3" customWidth="1"/>
    <col min="13067" max="13067" width="10.75" style="3" customWidth="1"/>
    <col min="13068" max="13068" width="15.625" style="3" customWidth="1"/>
    <col min="13069" max="13069" width="8" style="3" customWidth="1"/>
    <col min="13070" max="13312" width="9" style="3"/>
    <col min="13313" max="13313" width="10.75" style="3" customWidth="1"/>
    <col min="13314" max="13314" width="15.625" style="3" customWidth="1"/>
    <col min="13315" max="13315" width="9.75" style="3" bestFit="1" customWidth="1"/>
    <col min="13316" max="13316" width="10.75" style="3" customWidth="1"/>
    <col min="13317" max="13317" width="13.75" style="3" customWidth="1"/>
    <col min="13318" max="13318" width="7.625" style="3" bestFit="1" customWidth="1"/>
    <col min="13319" max="13319" width="9" style="3"/>
    <col min="13320" max="13320" width="10.75" style="3" customWidth="1"/>
    <col min="13321" max="13321" width="15.625" style="3" customWidth="1"/>
    <col min="13322" max="13322" width="8.375" style="3" customWidth="1"/>
    <col min="13323" max="13323" width="10.75" style="3" customWidth="1"/>
    <col min="13324" max="13324" width="15.625" style="3" customWidth="1"/>
    <col min="13325" max="13325" width="8" style="3" customWidth="1"/>
    <col min="13326" max="13568" width="9" style="3"/>
    <col min="13569" max="13569" width="10.75" style="3" customWidth="1"/>
    <col min="13570" max="13570" width="15.625" style="3" customWidth="1"/>
    <col min="13571" max="13571" width="9.75" style="3" bestFit="1" customWidth="1"/>
    <col min="13572" max="13572" width="10.75" style="3" customWidth="1"/>
    <col min="13573" max="13573" width="13.75" style="3" customWidth="1"/>
    <col min="13574" max="13574" width="7.625" style="3" bestFit="1" customWidth="1"/>
    <col min="13575" max="13575" width="9" style="3"/>
    <col min="13576" max="13576" width="10.75" style="3" customWidth="1"/>
    <col min="13577" max="13577" width="15.625" style="3" customWidth="1"/>
    <col min="13578" max="13578" width="8.375" style="3" customWidth="1"/>
    <col min="13579" max="13579" width="10.75" style="3" customWidth="1"/>
    <col min="13580" max="13580" width="15.625" style="3" customWidth="1"/>
    <col min="13581" max="13581" width="8" style="3" customWidth="1"/>
    <col min="13582" max="13824" width="9" style="3"/>
    <col min="13825" max="13825" width="10.75" style="3" customWidth="1"/>
    <col min="13826" max="13826" width="15.625" style="3" customWidth="1"/>
    <col min="13827" max="13827" width="9.75" style="3" bestFit="1" customWidth="1"/>
    <col min="13828" max="13828" width="10.75" style="3" customWidth="1"/>
    <col min="13829" max="13829" width="13.75" style="3" customWidth="1"/>
    <col min="13830" max="13830" width="7.625" style="3" bestFit="1" customWidth="1"/>
    <col min="13831" max="13831" width="9" style="3"/>
    <col min="13832" max="13832" width="10.75" style="3" customWidth="1"/>
    <col min="13833" max="13833" width="15.625" style="3" customWidth="1"/>
    <col min="13834" max="13834" width="8.375" style="3" customWidth="1"/>
    <col min="13835" max="13835" width="10.75" style="3" customWidth="1"/>
    <col min="13836" max="13836" width="15.625" style="3" customWidth="1"/>
    <col min="13837" max="13837" width="8" style="3" customWidth="1"/>
    <col min="13838" max="14080" width="9" style="3"/>
    <col min="14081" max="14081" width="10.75" style="3" customWidth="1"/>
    <col min="14082" max="14082" width="15.625" style="3" customWidth="1"/>
    <col min="14083" max="14083" width="9.75" style="3" bestFit="1" customWidth="1"/>
    <col min="14084" max="14084" width="10.75" style="3" customWidth="1"/>
    <col min="14085" max="14085" width="13.75" style="3" customWidth="1"/>
    <col min="14086" max="14086" width="7.625" style="3" bestFit="1" customWidth="1"/>
    <col min="14087" max="14087" width="9" style="3"/>
    <col min="14088" max="14088" width="10.75" style="3" customWidth="1"/>
    <col min="14089" max="14089" width="15.625" style="3" customWidth="1"/>
    <col min="14090" max="14090" width="8.375" style="3" customWidth="1"/>
    <col min="14091" max="14091" width="10.75" style="3" customWidth="1"/>
    <col min="14092" max="14092" width="15.625" style="3" customWidth="1"/>
    <col min="14093" max="14093" width="8" style="3" customWidth="1"/>
    <col min="14094" max="14336" width="9" style="3"/>
    <col min="14337" max="14337" width="10.75" style="3" customWidth="1"/>
    <col min="14338" max="14338" width="15.625" style="3" customWidth="1"/>
    <col min="14339" max="14339" width="9.75" style="3" bestFit="1" customWidth="1"/>
    <col min="14340" max="14340" width="10.75" style="3" customWidth="1"/>
    <col min="14341" max="14341" width="13.75" style="3" customWidth="1"/>
    <col min="14342" max="14342" width="7.625" style="3" bestFit="1" customWidth="1"/>
    <col min="14343" max="14343" width="9" style="3"/>
    <col min="14344" max="14344" width="10.75" style="3" customWidth="1"/>
    <col min="14345" max="14345" width="15.625" style="3" customWidth="1"/>
    <col min="14346" max="14346" width="8.375" style="3" customWidth="1"/>
    <col min="14347" max="14347" width="10.75" style="3" customWidth="1"/>
    <col min="14348" max="14348" width="15.625" style="3" customWidth="1"/>
    <col min="14349" max="14349" width="8" style="3" customWidth="1"/>
    <col min="14350" max="14592" width="9" style="3"/>
    <col min="14593" max="14593" width="10.75" style="3" customWidth="1"/>
    <col min="14594" max="14594" width="15.625" style="3" customWidth="1"/>
    <col min="14595" max="14595" width="9.75" style="3" bestFit="1" customWidth="1"/>
    <col min="14596" max="14596" width="10.75" style="3" customWidth="1"/>
    <col min="14597" max="14597" width="13.75" style="3" customWidth="1"/>
    <col min="14598" max="14598" width="7.625" style="3" bestFit="1" customWidth="1"/>
    <col min="14599" max="14599" width="9" style="3"/>
    <col min="14600" max="14600" width="10.75" style="3" customWidth="1"/>
    <col min="14601" max="14601" width="15.625" style="3" customWidth="1"/>
    <col min="14602" max="14602" width="8.375" style="3" customWidth="1"/>
    <col min="14603" max="14603" width="10.75" style="3" customWidth="1"/>
    <col min="14604" max="14604" width="15.625" style="3" customWidth="1"/>
    <col min="14605" max="14605" width="8" style="3" customWidth="1"/>
    <col min="14606" max="14848" width="9" style="3"/>
    <col min="14849" max="14849" width="10.75" style="3" customWidth="1"/>
    <col min="14850" max="14850" width="15.625" style="3" customWidth="1"/>
    <col min="14851" max="14851" width="9.75" style="3" bestFit="1" customWidth="1"/>
    <col min="14852" max="14852" width="10.75" style="3" customWidth="1"/>
    <col min="14853" max="14853" width="13.75" style="3" customWidth="1"/>
    <col min="14854" max="14854" width="7.625" style="3" bestFit="1" customWidth="1"/>
    <col min="14855" max="14855" width="9" style="3"/>
    <col min="14856" max="14856" width="10.75" style="3" customWidth="1"/>
    <col min="14857" max="14857" width="15.625" style="3" customWidth="1"/>
    <col min="14858" max="14858" width="8.375" style="3" customWidth="1"/>
    <col min="14859" max="14859" width="10.75" style="3" customWidth="1"/>
    <col min="14860" max="14860" width="15.625" style="3" customWidth="1"/>
    <col min="14861" max="14861" width="8" style="3" customWidth="1"/>
    <col min="14862" max="15104" width="9" style="3"/>
    <col min="15105" max="15105" width="10.75" style="3" customWidth="1"/>
    <col min="15106" max="15106" width="15.625" style="3" customWidth="1"/>
    <col min="15107" max="15107" width="9.75" style="3" bestFit="1" customWidth="1"/>
    <col min="15108" max="15108" width="10.75" style="3" customWidth="1"/>
    <col min="15109" max="15109" width="13.75" style="3" customWidth="1"/>
    <col min="15110" max="15110" width="7.625" style="3" bestFit="1" customWidth="1"/>
    <col min="15111" max="15111" width="9" style="3"/>
    <col min="15112" max="15112" width="10.75" style="3" customWidth="1"/>
    <col min="15113" max="15113" width="15.625" style="3" customWidth="1"/>
    <col min="15114" max="15114" width="8.375" style="3" customWidth="1"/>
    <col min="15115" max="15115" width="10.75" style="3" customWidth="1"/>
    <col min="15116" max="15116" width="15.625" style="3" customWidth="1"/>
    <col min="15117" max="15117" width="8" style="3" customWidth="1"/>
    <col min="15118" max="15360" width="9" style="3"/>
    <col min="15361" max="15361" width="10.75" style="3" customWidth="1"/>
    <col min="15362" max="15362" width="15.625" style="3" customWidth="1"/>
    <col min="15363" max="15363" width="9.75" style="3" bestFit="1" customWidth="1"/>
    <col min="15364" max="15364" width="10.75" style="3" customWidth="1"/>
    <col min="15365" max="15365" width="13.75" style="3" customWidth="1"/>
    <col min="15366" max="15366" width="7.625" style="3" bestFit="1" customWidth="1"/>
    <col min="15367" max="15367" width="9" style="3"/>
    <col min="15368" max="15368" width="10.75" style="3" customWidth="1"/>
    <col min="15369" max="15369" width="15.625" style="3" customWidth="1"/>
    <col min="15370" max="15370" width="8.375" style="3" customWidth="1"/>
    <col min="15371" max="15371" width="10.75" style="3" customWidth="1"/>
    <col min="15372" max="15372" width="15.625" style="3" customWidth="1"/>
    <col min="15373" max="15373" width="8" style="3" customWidth="1"/>
    <col min="15374" max="15616" width="9" style="3"/>
    <col min="15617" max="15617" width="10.75" style="3" customWidth="1"/>
    <col min="15618" max="15618" width="15.625" style="3" customWidth="1"/>
    <col min="15619" max="15619" width="9.75" style="3" bestFit="1" customWidth="1"/>
    <col min="15620" max="15620" width="10.75" style="3" customWidth="1"/>
    <col min="15621" max="15621" width="13.75" style="3" customWidth="1"/>
    <col min="15622" max="15622" width="7.625" style="3" bestFit="1" customWidth="1"/>
    <col min="15623" max="15623" width="9" style="3"/>
    <col min="15624" max="15624" width="10.75" style="3" customWidth="1"/>
    <col min="15625" max="15625" width="15.625" style="3" customWidth="1"/>
    <col min="15626" max="15626" width="8.375" style="3" customWidth="1"/>
    <col min="15627" max="15627" width="10.75" style="3" customWidth="1"/>
    <col min="15628" max="15628" width="15.625" style="3" customWidth="1"/>
    <col min="15629" max="15629" width="8" style="3" customWidth="1"/>
    <col min="15630" max="15872" width="9" style="3"/>
    <col min="15873" max="15873" width="10.75" style="3" customWidth="1"/>
    <col min="15874" max="15874" width="15.625" style="3" customWidth="1"/>
    <col min="15875" max="15875" width="9.75" style="3" bestFit="1" customWidth="1"/>
    <col min="15876" max="15876" width="10.75" style="3" customWidth="1"/>
    <col min="15877" max="15877" width="13.75" style="3" customWidth="1"/>
    <col min="15878" max="15878" width="7.625" style="3" bestFit="1" customWidth="1"/>
    <col min="15879" max="15879" width="9" style="3"/>
    <col min="15880" max="15880" width="10.75" style="3" customWidth="1"/>
    <col min="15881" max="15881" width="15.625" style="3" customWidth="1"/>
    <col min="15882" max="15882" width="8.375" style="3" customWidth="1"/>
    <col min="15883" max="15883" width="10.75" style="3" customWidth="1"/>
    <col min="15884" max="15884" width="15.625" style="3" customWidth="1"/>
    <col min="15885" max="15885" width="8" style="3" customWidth="1"/>
    <col min="15886" max="16128" width="9" style="3"/>
    <col min="16129" max="16129" width="10.75" style="3" customWidth="1"/>
    <col min="16130" max="16130" width="15.625" style="3" customWidth="1"/>
    <col min="16131" max="16131" width="9.75" style="3" bestFit="1" customWidth="1"/>
    <col min="16132" max="16132" width="10.75" style="3" customWidth="1"/>
    <col min="16133" max="16133" width="13.75" style="3" customWidth="1"/>
    <col min="16134" max="16134" width="7.625" style="3" bestFit="1" customWidth="1"/>
    <col min="16135" max="16135" width="9" style="3"/>
    <col min="16136" max="16136" width="10.75" style="3" customWidth="1"/>
    <col min="16137" max="16137" width="15.625" style="3" customWidth="1"/>
    <col min="16138" max="16138" width="8.375" style="3" customWidth="1"/>
    <col min="16139" max="16139" width="10.75" style="3" customWidth="1"/>
    <col min="16140" max="16140" width="15.625" style="3" customWidth="1"/>
    <col min="16141" max="16141" width="8" style="3" customWidth="1"/>
    <col min="16142" max="16384" width="9" style="3"/>
  </cols>
  <sheetData>
    <row r="1" spans="1:13" ht="24" x14ac:dyDescent="0.5">
      <c r="A1" s="237" t="s">
        <v>86</v>
      </c>
      <c r="B1" s="238"/>
      <c r="L1" s="319" t="str">
        <f>目次!A5</f>
        <v xml:space="preserve">2025.2保証統計情報 </v>
      </c>
      <c r="M1" s="320"/>
    </row>
    <row r="2" spans="1:13" ht="18.75" x14ac:dyDescent="0.4">
      <c r="A2" s="6"/>
      <c r="B2" s="238"/>
      <c r="L2" s="128"/>
      <c r="M2" s="129"/>
    </row>
    <row r="3" spans="1:13" x14ac:dyDescent="0.15">
      <c r="L3" s="321" t="s">
        <v>87</v>
      </c>
      <c r="M3" s="321"/>
    </row>
    <row r="4" spans="1:13" ht="14.25" customHeight="1" x14ac:dyDescent="0.15">
      <c r="A4" s="322" t="s">
        <v>88</v>
      </c>
      <c r="B4" s="323"/>
      <c r="C4" s="323"/>
      <c r="D4" s="323"/>
      <c r="E4" s="323"/>
      <c r="F4" s="324"/>
      <c r="G4" s="144"/>
      <c r="H4" s="322" t="s">
        <v>89</v>
      </c>
      <c r="I4" s="325"/>
      <c r="J4" s="323"/>
      <c r="K4" s="323"/>
      <c r="L4" s="325"/>
      <c r="M4" s="324"/>
    </row>
    <row r="5" spans="1:13" x14ac:dyDescent="0.15">
      <c r="A5" s="145" t="s">
        <v>363</v>
      </c>
      <c r="B5" s="240"/>
      <c r="C5" s="146"/>
      <c r="D5" s="145" t="s">
        <v>90</v>
      </c>
      <c r="E5" s="147"/>
      <c r="F5" s="146"/>
      <c r="G5" s="148"/>
      <c r="H5" s="149"/>
      <c r="I5" s="257" t="s">
        <v>363</v>
      </c>
      <c r="J5" s="151"/>
      <c r="K5" s="149"/>
      <c r="L5" s="150" t="s">
        <v>90</v>
      </c>
      <c r="M5" s="151"/>
    </row>
    <row r="6" spans="1:13" x14ac:dyDescent="0.15">
      <c r="A6" s="152"/>
      <c r="B6" s="241"/>
      <c r="C6" s="154"/>
      <c r="D6" s="152"/>
      <c r="E6" s="155"/>
      <c r="F6" s="154"/>
      <c r="G6" s="156" t="s">
        <v>91</v>
      </c>
      <c r="H6" s="152"/>
      <c r="I6" s="241"/>
      <c r="J6" s="157"/>
      <c r="K6" s="152"/>
      <c r="L6" s="153"/>
      <c r="M6" s="157"/>
    </row>
    <row r="7" spans="1:13" ht="27.75" thickBot="1" x14ac:dyDescent="0.2">
      <c r="A7" s="158" t="s">
        <v>92</v>
      </c>
      <c r="B7" s="242" t="s">
        <v>93</v>
      </c>
      <c r="C7" s="160" t="s">
        <v>94</v>
      </c>
      <c r="D7" s="158" t="s">
        <v>92</v>
      </c>
      <c r="E7" s="161" t="s">
        <v>93</v>
      </c>
      <c r="F7" s="160" t="s">
        <v>94</v>
      </c>
      <c r="G7" s="161"/>
      <c r="H7" s="158" t="s">
        <v>92</v>
      </c>
      <c r="I7" s="242" t="s">
        <v>93</v>
      </c>
      <c r="J7" s="160" t="s">
        <v>94</v>
      </c>
      <c r="K7" s="158" t="s">
        <v>92</v>
      </c>
      <c r="L7" s="159" t="s">
        <v>93</v>
      </c>
      <c r="M7" s="160" t="s">
        <v>94</v>
      </c>
    </row>
    <row r="8" spans="1:13" ht="14.25" thickTop="1" x14ac:dyDescent="0.15">
      <c r="A8" s="7">
        <v>1758</v>
      </c>
      <c r="B8" s="263">
        <v>25368679</v>
      </c>
      <c r="C8" s="264">
        <v>112</v>
      </c>
      <c r="D8" s="265">
        <v>1629</v>
      </c>
      <c r="E8" s="9">
        <v>22656853</v>
      </c>
      <c r="F8" s="266">
        <v>118</v>
      </c>
      <c r="G8" s="267">
        <v>4</v>
      </c>
      <c r="H8" s="10">
        <v>103830</v>
      </c>
      <c r="I8" s="268">
        <v>1306935900</v>
      </c>
      <c r="J8" s="269">
        <v>92.2</v>
      </c>
      <c r="K8" s="10">
        <v>112209</v>
      </c>
      <c r="L8" s="268">
        <v>1417441847</v>
      </c>
      <c r="M8" s="269">
        <v>94.7</v>
      </c>
    </row>
    <row r="9" spans="1:13" x14ac:dyDescent="0.15">
      <c r="A9" s="11">
        <v>2487</v>
      </c>
      <c r="B9" s="243">
        <v>41476619</v>
      </c>
      <c r="C9" s="13">
        <v>115.3</v>
      </c>
      <c r="D9" s="11">
        <v>2202</v>
      </c>
      <c r="E9" s="14">
        <v>35978783</v>
      </c>
      <c r="F9" s="13">
        <v>122.5</v>
      </c>
      <c r="G9" s="176">
        <v>5</v>
      </c>
      <c r="H9" s="15">
        <v>103402</v>
      </c>
      <c r="I9" s="250">
        <v>1295678756</v>
      </c>
      <c r="J9" s="16">
        <v>92.5</v>
      </c>
      <c r="K9" s="15">
        <v>111204</v>
      </c>
      <c r="L9" s="250">
        <v>1401196934</v>
      </c>
      <c r="M9" s="16">
        <v>94.3</v>
      </c>
    </row>
    <row r="10" spans="1:13" x14ac:dyDescent="0.15">
      <c r="A10" s="11">
        <v>2742</v>
      </c>
      <c r="B10" s="243">
        <v>49744006</v>
      </c>
      <c r="C10" s="17">
        <v>115.1</v>
      </c>
      <c r="D10" s="11">
        <v>2607</v>
      </c>
      <c r="E10" s="14">
        <v>43206583</v>
      </c>
      <c r="F10" s="13">
        <v>124.4</v>
      </c>
      <c r="G10" s="177">
        <v>6</v>
      </c>
      <c r="H10" s="15">
        <v>103128</v>
      </c>
      <c r="I10" s="250">
        <v>1294621842</v>
      </c>
      <c r="J10" s="13">
        <v>93.2</v>
      </c>
      <c r="K10" s="15">
        <v>109805</v>
      </c>
      <c r="L10" s="250">
        <v>1388858093</v>
      </c>
      <c r="M10" s="13">
        <v>93.8</v>
      </c>
    </row>
    <row r="11" spans="1:13" x14ac:dyDescent="0.15">
      <c r="A11" s="11">
        <v>2377</v>
      </c>
      <c r="B11" s="243">
        <v>37736256</v>
      </c>
      <c r="C11" s="17">
        <v>112.7</v>
      </c>
      <c r="D11" s="11">
        <v>2099</v>
      </c>
      <c r="E11" s="14">
        <v>33476901</v>
      </c>
      <c r="F11" s="13">
        <v>137.5</v>
      </c>
      <c r="G11" s="177">
        <v>7</v>
      </c>
      <c r="H11" s="15">
        <v>103074</v>
      </c>
      <c r="I11" s="250">
        <v>1295575140</v>
      </c>
      <c r="J11" s="13">
        <v>94.1</v>
      </c>
      <c r="K11" s="15">
        <v>108664</v>
      </c>
      <c r="L11" s="250">
        <v>1377373031</v>
      </c>
      <c r="M11" s="13">
        <v>93.6</v>
      </c>
    </row>
    <row r="12" spans="1:13" x14ac:dyDescent="0.15">
      <c r="A12" s="11">
        <v>2010</v>
      </c>
      <c r="B12" s="243">
        <v>29201544</v>
      </c>
      <c r="C12" s="17">
        <v>76.400000000000006</v>
      </c>
      <c r="D12" s="11">
        <v>2312</v>
      </c>
      <c r="E12" s="14">
        <v>38226543</v>
      </c>
      <c r="F12" s="13">
        <v>114.7</v>
      </c>
      <c r="G12" s="177">
        <v>8</v>
      </c>
      <c r="H12" s="15">
        <v>102996</v>
      </c>
      <c r="I12" s="250">
        <v>1289609951</v>
      </c>
      <c r="J12" s="13">
        <v>94.4</v>
      </c>
      <c r="K12" s="15">
        <v>107906</v>
      </c>
      <c r="L12" s="250">
        <v>1366584756</v>
      </c>
      <c r="M12" s="13">
        <v>93.2</v>
      </c>
    </row>
    <row r="13" spans="1:13" x14ac:dyDescent="0.15">
      <c r="A13" s="277">
        <v>2681</v>
      </c>
      <c r="B13" s="278">
        <v>40050336</v>
      </c>
      <c r="C13" s="279">
        <v>90.9</v>
      </c>
      <c r="D13" s="277">
        <v>2763</v>
      </c>
      <c r="E13" s="280">
        <v>44066314</v>
      </c>
      <c r="F13" s="281">
        <v>126.3</v>
      </c>
      <c r="G13" s="178">
        <v>9</v>
      </c>
      <c r="H13" s="282">
        <v>102879</v>
      </c>
      <c r="I13" s="283">
        <v>1286966009</v>
      </c>
      <c r="J13" s="281">
        <v>94.6</v>
      </c>
      <c r="K13" s="282">
        <v>107202</v>
      </c>
      <c r="L13" s="283">
        <v>1360101127</v>
      </c>
      <c r="M13" s="281">
        <v>93</v>
      </c>
    </row>
    <row r="14" spans="1:13" x14ac:dyDescent="0.15">
      <c r="A14" s="18">
        <v>14055</v>
      </c>
      <c r="B14" s="244">
        <v>223577440</v>
      </c>
      <c r="C14" s="20">
        <v>102.74133027154106</v>
      </c>
      <c r="D14" s="7">
        <v>13612</v>
      </c>
      <c r="E14" s="9">
        <v>217611977</v>
      </c>
      <c r="F14" s="21">
        <v>123.7</v>
      </c>
      <c r="G14" s="179" t="s">
        <v>358</v>
      </c>
      <c r="H14" s="22" t="s">
        <v>158</v>
      </c>
      <c r="I14" s="258" t="s">
        <v>158</v>
      </c>
      <c r="J14" s="22" t="s">
        <v>158</v>
      </c>
      <c r="K14" s="22" t="s">
        <v>158</v>
      </c>
      <c r="L14" s="258" t="s">
        <v>158</v>
      </c>
      <c r="M14" s="23" t="s">
        <v>158</v>
      </c>
    </row>
    <row r="15" spans="1:13" s="24" customFormat="1" x14ac:dyDescent="0.15">
      <c r="A15" s="290">
        <v>2025</v>
      </c>
      <c r="B15" s="291">
        <v>28696064</v>
      </c>
      <c r="C15" s="292">
        <v>96.7</v>
      </c>
      <c r="D15" s="290">
        <v>1982</v>
      </c>
      <c r="E15" s="293">
        <v>29665399</v>
      </c>
      <c r="F15" s="294">
        <v>125</v>
      </c>
      <c r="G15" s="295">
        <v>10</v>
      </c>
      <c r="H15" s="296">
        <v>103165</v>
      </c>
      <c r="I15" s="297">
        <v>1283046672</v>
      </c>
      <c r="J15" s="294">
        <v>95</v>
      </c>
      <c r="K15" s="296">
        <v>106766</v>
      </c>
      <c r="L15" s="297">
        <v>1350473826</v>
      </c>
      <c r="M15" s="294">
        <v>92.8</v>
      </c>
    </row>
    <row r="16" spans="1:13" x14ac:dyDescent="0.15">
      <c r="A16" s="11">
        <v>2332</v>
      </c>
      <c r="B16" s="243">
        <v>35663270</v>
      </c>
      <c r="C16" s="17">
        <v>90.1</v>
      </c>
      <c r="D16" s="11">
        <v>2423</v>
      </c>
      <c r="E16" s="14">
        <v>39587570</v>
      </c>
      <c r="F16" s="13">
        <v>125.1</v>
      </c>
      <c r="G16" s="177">
        <v>11</v>
      </c>
      <c r="H16" s="11">
        <v>103017</v>
      </c>
      <c r="I16" s="243">
        <v>1275941674</v>
      </c>
      <c r="J16" s="13">
        <v>95.1</v>
      </c>
      <c r="K16" s="15">
        <v>106347</v>
      </c>
      <c r="L16" s="250">
        <v>1341490040</v>
      </c>
      <c r="M16" s="13">
        <v>92.8</v>
      </c>
    </row>
    <row r="17" spans="1:14" x14ac:dyDescent="0.15">
      <c r="A17" s="305">
        <v>2428</v>
      </c>
      <c r="B17" s="306">
        <v>37110895</v>
      </c>
      <c r="C17" s="307">
        <v>82.7</v>
      </c>
      <c r="D17" s="305">
        <v>2856</v>
      </c>
      <c r="E17" s="308">
        <v>44867060</v>
      </c>
      <c r="F17" s="26">
        <v>109.1</v>
      </c>
      <c r="G17" s="177">
        <v>12</v>
      </c>
      <c r="H17" s="27">
        <v>103080</v>
      </c>
      <c r="I17" s="252">
        <v>1275289696</v>
      </c>
      <c r="J17" s="26">
        <v>94.9</v>
      </c>
      <c r="K17" s="27">
        <v>106109</v>
      </c>
      <c r="L17" s="252">
        <v>1344395157</v>
      </c>
      <c r="M17" s="26">
        <v>92.9</v>
      </c>
    </row>
    <row r="18" spans="1:14" x14ac:dyDescent="0.15">
      <c r="A18" s="28">
        <v>1798</v>
      </c>
      <c r="B18" s="314">
        <v>26343088</v>
      </c>
      <c r="C18" s="315">
        <v>98.7</v>
      </c>
      <c r="D18" s="28">
        <v>1755</v>
      </c>
      <c r="E18" s="30">
        <v>26676689</v>
      </c>
      <c r="F18" s="31">
        <v>121.8</v>
      </c>
      <c r="G18" s="177">
        <v>1</v>
      </c>
      <c r="H18" s="27">
        <v>103056</v>
      </c>
      <c r="I18" s="252">
        <v>1267598637</v>
      </c>
      <c r="J18" s="26">
        <v>94.9</v>
      </c>
      <c r="K18" s="27">
        <v>105803</v>
      </c>
      <c r="L18" s="252">
        <v>1335292466</v>
      </c>
      <c r="M18" s="26">
        <v>92.8</v>
      </c>
    </row>
    <row r="19" spans="1:14" s="6" customFormat="1" x14ac:dyDescent="0.15">
      <c r="A19" s="227">
        <v>2135</v>
      </c>
      <c r="B19" s="245">
        <v>33648728</v>
      </c>
      <c r="C19" s="228">
        <v>89.3</v>
      </c>
      <c r="D19" s="227">
        <v>2172</v>
      </c>
      <c r="E19" s="309">
        <v>37662615</v>
      </c>
      <c r="F19" s="310">
        <v>121</v>
      </c>
      <c r="G19" s="298">
        <v>2</v>
      </c>
      <c r="H19" s="229">
        <v>102945</v>
      </c>
      <c r="I19" s="253">
        <v>1258919843</v>
      </c>
      <c r="J19" s="230">
        <v>95.2</v>
      </c>
      <c r="K19" s="229">
        <v>105148</v>
      </c>
      <c r="L19" s="253">
        <v>1322841615</v>
      </c>
      <c r="M19" s="230">
        <v>92.3</v>
      </c>
    </row>
    <row r="20" spans="1:14" x14ac:dyDescent="0.15">
      <c r="A20" s="32"/>
      <c r="B20" s="246"/>
      <c r="C20" s="33"/>
      <c r="D20" s="32">
        <v>3034</v>
      </c>
      <c r="E20" s="34">
        <v>53500460</v>
      </c>
      <c r="F20" s="35">
        <v>113.8</v>
      </c>
      <c r="G20" s="178">
        <v>3</v>
      </c>
      <c r="H20" s="36"/>
      <c r="I20" s="254"/>
      <c r="J20" s="37"/>
      <c r="K20" s="36">
        <v>104299</v>
      </c>
      <c r="L20" s="254">
        <v>1317597198</v>
      </c>
      <c r="M20" s="37">
        <v>92.4</v>
      </c>
      <c r="N20" s="38"/>
    </row>
    <row r="21" spans="1:14" x14ac:dyDescent="0.15">
      <c r="A21" s="39"/>
      <c r="B21" s="247"/>
      <c r="C21" s="40"/>
      <c r="D21" s="41">
        <v>14222</v>
      </c>
      <c r="E21" s="42">
        <v>231959793</v>
      </c>
      <c r="F21" s="43">
        <v>118.04004407748232</v>
      </c>
      <c r="G21" s="179" t="s">
        <v>359</v>
      </c>
      <c r="H21" s="22" t="s">
        <v>158</v>
      </c>
      <c r="I21" s="258" t="s">
        <v>158</v>
      </c>
      <c r="J21" s="23" t="s">
        <v>158</v>
      </c>
      <c r="K21" s="22" t="s">
        <v>158</v>
      </c>
      <c r="L21" s="258" t="s">
        <v>158</v>
      </c>
      <c r="M21" s="23" t="s">
        <v>158</v>
      </c>
    </row>
    <row r="22" spans="1:14" x14ac:dyDescent="0.15">
      <c r="A22" s="233">
        <v>24773</v>
      </c>
      <c r="B22" s="248">
        <v>385039485</v>
      </c>
      <c r="C22" s="234">
        <v>97.2</v>
      </c>
      <c r="D22" s="163">
        <v>27834</v>
      </c>
      <c r="E22" s="164">
        <v>449571770</v>
      </c>
      <c r="F22" s="165">
        <v>120.7</v>
      </c>
      <c r="G22" s="166" t="s">
        <v>360</v>
      </c>
      <c r="H22" s="167" t="s">
        <v>158</v>
      </c>
      <c r="I22" s="259" t="s">
        <v>158</v>
      </c>
      <c r="J22" s="168" t="s">
        <v>158</v>
      </c>
      <c r="K22" s="167" t="s">
        <v>158</v>
      </c>
      <c r="L22" s="259" t="s">
        <v>158</v>
      </c>
      <c r="M22" s="168" t="s">
        <v>158</v>
      </c>
    </row>
    <row r="23" spans="1:14" ht="18" x14ac:dyDescent="0.35">
      <c r="A23" s="44"/>
      <c r="B23" s="249"/>
      <c r="C23" s="45"/>
      <c r="D23" s="46"/>
      <c r="E23" s="47"/>
      <c r="F23" s="48"/>
      <c r="G23" s="49"/>
      <c r="H23" s="50"/>
      <c r="I23" s="260"/>
      <c r="J23" s="52"/>
      <c r="K23" s="50"/>
      <c r="L23" s="51"/>
      <c r="M23" s="52"/>
    </row>
    <row r="25" spans="1:14" ht="14.25" customHeight="1" x14ac:dyDescent="0.15">
      <c r="A25" s="322" t="s">
        <v>95</v>
      </c>
      <c r="B25" s="323"/>
      <c r="C25" s="323"/>
      <c r="D25" s="323"/>
      <c r="E25" s="323"/>
      <c r="F25" s="324"/>
      <c r="G25" s="144"/>
      <c r="H25" s="322" t="s">
        <v>96</v>
      </c>
      <c r="I25" s="325"/>
      <c r="J25" s="323"/>
      <c r="K25" s="323"/>
      <c r="L25" s="325"/>
      <c r="M25" s="324"/>
    </row>
    <row r="26" spans="1:14" x14ac:dyDescent="0.15">
      <c r="A26" s="145" t="s">
        <v>363</v>
      </c>
      <c r="B26" s="240"/>
      <c r="C26" s="146"/>
      <c r="D26" s="145" t="s">
        <v>90</v>
      </c>
      <c r="E26" s="147"/>
      <c r="F26" s="146"/>
      <c r="G26" s="148"/>
      <c r="H26" s="162"/>
      <c r="I26" s="257" t="s">
        <v>363</v>
      </c>
      <c r="J26" s="151"/>
      <c r="K26" s="162"/>
      <c r="L26" s="150" t="s">
        <v>90</v>
      </c>
      <c r="M26" s="151"/>
    </row>
    <row r="27" spans="1:14" x14ac:dyDescent="0.15">
      <c r="A27" s="152"/>
      <c r="B27" s="241"/>
      <c r="C27" s="154"/>
      <c r="D27" s="152"/>
      <c r="E27" s="155"/>
      <c r="F27" s="154"/>
      <c r="G27" s="156" t="s">
        <v>91</v>
      </c>
      <c r="H27" s="152"/>
      <c r="I27" s="241"/>
      <c r="J27" s="157"/>
      <c r="K27" s="152"/>
      <c r="L27" s="153"/>
      <c r="M27" s="157"/>
    </row>
    <row r="28" spans="1:14" ht="27.75" thickBot="1" x14ac:dyDescent="0.2">
      <c r="A28" s="158" t="s">
        <v>92</v>
      </c>
      <c r="B28" s="242" t="s">
        <v>93</v>
      </c>
      <c r="C28" s="160" t="s">
        <v>94</v>
      </c>
      <c r="D28" s="158" t="s">
        <v>92</v>
      </c>
      <c r="E28" s="161" t="s">
        <v>93</v>
      </c>
      <c r="F28" s="160" t="s">
        <v>94</v>
      </c>
      <c r="G28" s="161"/>
      <c r="H28" s="158" t="s">
        <v>97</v>
      </c>
      <c r="I28" s="242" t="s">
        <v>98</v>
      </c>
      <c r="J28" s="160" t="s">
        <v>94</v>
      </c>
      <c r="K28" s="158" t="s">
        <v>97</v>
      </c>
      <c r="L28" s="159" t="s">
        <v>98</v>
      </c>
      <c r="M28" s="160" t="s">
        <v>94</v>
      </c>
    </row>
    <row r="29" spans="1:14" ht="14.25" customHeight="1" thickTop="1" x14ac:dyDescent="0.15">
      <c r="A29" s="10">
        <v>118</v>
      </c>
      <c r="B29" s="268">
        <v>1222925</v>
      </c>
      <c r="C29" s="16">
        <v>108</v>
      </c>
      <c r="D29" s="270">
        <v>126</v>
      </c>
      <c r="E29" s="271">
        <v>1131968</v>
      </c>
      <c r="F29" s="272">
        <v>114.2</v>
      </c>
      <c r="G29" s="273">
        <v>4</v>
      </c>
      <c r="H29" s="10">
        <v>16</v>
      </c>
      <c r="I29" s="8">
        <v>154555292</v>
      </c>
      <c r="J29" s="21">
        <v>62.7</v>
      </c>
      <c r="K29" s="10">
        <v>12</v>
      </c>
      <c r="L29" s="8">
        <v>246395225</v>
      </c>
      <c r="M29" s="21">
        <v>80.5</v>
      </c>
    </row>
    <row r="30" spans="1:14" s="24" customFormat="1" x14ac:dyDescent="0.15">
      <c r="A30" s="15">
        <v>144</v>
      </c>
      <c r="B30" s="250">
        <v>1378782</v>
      </c>
      <c r="C30" s="53">
        <v>83.1</v>
      </c>
      <c r="D30" s="15">
        <v>118</v>
      </c>
      <c r="E30" s="54">
        <v>1659655</v>
      </c>
      <c r="F30" s="55">
        <v>169.8</v>
      </c>
      <c r="G30" s="176">
        <v>5</v>
      </c>
      <c r="H30" s="56">
        <v>14</v>
      </c>
      <c r="I30" s="12">
        <v>222336876</v>
      </c>
      <c r="J30" s="21">
        <v>79.099999999999994</v>
      </c>
      <c r="K30" s="56">
        <v>32</v>
      </c>
      <c r="L30" s="12">
        <v>281217921</v>
      </c>
      <c r="M30" s="21">
        <v>104.8</v>
      </c>
    </row>
    <row r="31" spans="1:14" x14ac:dyDescent="0.15">
      <c r="A31" s="15">
        <v>158</v>
      </c>
      <c r="B31" s="250">
        <v>2063561</v>
      </c>
      <c r="C31" s="53">
        <v>86.7</v>
      </c>
      <c r="D31" s="15">
        <v>201</v>
      </c>
      <c r="E31" s="54">
        <v>2378771</v>
      </c>
      <c r="F31" s="55">
        <v>194</v>
      </c>
      <c r="G31" s="177">
        <v>6</v>
      </c>
      <c r="H31" s="15">
        <v>11</v>
      </c>
      <c r="I31" s="12">
        <v>234427434</v>
      </c>
      <c r="J31" s="21">
        <v>69.7</v>
      </c>
      <c r="K31" s="15">
        <v>34</v>
      </c>
      <c r="L31" s="12">
        <v>336281385</v>
      </c>
      <c r="M31" s="21">
        <v>89.2</v>
      </c>
    </row>
    <row r="32" spans="1:14" x14ac:dyDescent="0.15">
      <c r="A32" s="15">
        <v>146</v>
      </c>
      <c r="B32" s="250">
        <v>1942786</v>
      </c>
      <c r="C32" s="275">
        <v>86.4</v>
      </c>
      <c r="D32" s="15">
        <v>189</v>
      </c>
      <c r="E32" s="54">
        <v>2248124</v>
      </c>
      <c r="F32" s="55">
        <v>81.2</v>
      </c>
      <c r="G32" s="177">
        <v>7</v>
      </c>
      <c r="H32" s="15">
        <v>25</v>
      </c>
      <c r="I32" s="12">
        <v>291083375</v>
      </c>
      <c r="J32" s="21">
        <v>110.3</v>
      </c>
      <c r="K32" s="15">
        <v>16</v>
      </c>
      <c r="L32" s="12">
        <v>263911825</v>
      </c>
      <c r="M32" s="21">
        <v>76.2</v>
      </c>
      <c r="N32" s="276"/>
    </row>
    <row r="33" spans="1:13" x14ac:dyDescent="0.15">
      <c r="A33" s="15">
        <v>208</v>
      </c>
      <c r="B33" s="250">
        <v>2441242</v>
      </c>
      <c r="C33" s="53">
        <v>157.80000000000001</v>
      </c>
      <c r="D33" s="15">
        <v>135</v>
      </c>
      <c r="E33" s="54">
        <v>1546609</v>
      </c>
      <c r="F33" s="55">
        <v>138.19999999999999</v>
      </c>
      <c r="G33" s="177">
        <v>8</v>
      </c>
      <c r="H33" s="56">
        <v>21</v>
      </c>
      <c r="I33" s="12">
        <v>240868649</v>
      </c>
      <c r="J33" s="21">
        <v>92.9</v>
      </c>
      <c r="K33" s="56">
        <v>13</v>
      </c>
      <c r="L33" s="12">
        <v>259226561</v>
      </c>
      <c r="M33" s="21">
        <v>150.5</v>
      </c>
    </row>
    <row r="34" spans="1:13" x14ac:dyDescent="0.15">
      <c r="A34" s="282">
        <v>126</v>
      </c>
      <c r="B34" s="283">
        <v>1056991</v>
      </c>
      <c r="C34" s="284">
        <v>36.700000000000003</v>
      </c>
      <c r="D34" s="282">
        <v>218</v>
      </c>
      <c r="E34" s="285">
        <v>2876971</v>
      </c>
      <c r="F34" s="286">
        <v>126.4</v>
      </c>
      <c r="G34" s="287">
        <v>9</v>
      </c>
      <c r="H34" s="282">
        <v>11</v>
      </c>
      <c r="I34" s="288">
        <v>480853316</v>
      </c>
      <c r="J34" s="289">
        <v>206.1</v>
      </c>
      <c r="K34" s="282">
        <v>18</v>
      </c>
      <c r="L34" s="288">
        <v>233343692</v>
      </c>
      <c r="M34" s="289">
        <v>41.6</v>
      </c>
    </row>
    <row r="35" spans="1:13" x14ac:dyDescent="0.15">
      <c r="A35" s="57">
        <v>900</v>
      </c>
      <c r="B35" s="251">
        <v>10106286</v>
      </c>
      <c r="C35" s="58">
        <v>85.34202300977411</v>
      </c>
      <c r="D35" s="59">
        <v>987</v>
      </c>
      <c r="E35" s="60">
        <v>11842098</v>
      </c>
      <c r="F35" s="61">
        <v>126.5</v>
      </c>
      <c r="G35" s="180" t="s">
        <v>358</v>
      </c>
      <c r="H35" s="62">
        <v>98</v>
      </c>
      <c r="I35" s="19">
        <v>1624124942</v>
      </c>
      <c r="J35" s="63">
        <v>100.2</v>
      </c>
      <c r="K35" s="62">
        <v>125</v>
      </c>
      <c r="L35" s="19">
        <v>1620376609</v>
      </c>
      <c r="M35" s="64">
        <v>79.8</v>
      </c>
    </row>
    <row r="36" spans="1:13" s="24" customFormat="1" x14ac:dyDescent="0.15">
      <c r="A36" s="296">
        <v>101</v>
      </c>
      <c r="B36" s="297">
        <v>1111198</v>
      </c>
      <c r="C36" s="299">
        <v>66.2</v>
      </c>
      <c r="D36" s="296">
        <v>143</v>
      </c>
      <c r="E36" s="300">
        <v>1679014</v>
      </c>
      <c r="F36" s="301">
        <v>211.9</v>
      </c>
      <c r="G36" s="295">
        <v>10</v>
      </c>
      <c r="H36" s="10">
        <v>11</v>
      </c>
      <c r="I36" s="8">
        <v>246786272</v>
      </c>
      <c r="J36" s="294">
        <v>81.3</v>
      </c>
      <c r="K36" s="10">
        <v>11</v>
      </c>
      <c r="L36" s="8">
        <v>303420256</v>
      </c>
      <c r="M36" s="294">
        <v>129.80000000000001</v>
      </c>
    </row>
    <row r="37" spans="1:13" s="24" customFormat="1" x14ac:dyDescent="0.15">
      <c r="A37" s="15">
        <v>159</v>
      </c>
      <c r="B37" s="250">
        <v>2419211</v>
      </c>
      <c r="C37" s="53">
        <v>252.5</v>
      </c>
      <c r="D37" s="15">
        <v>113</v>
      </c>
      <c r="E37" s="54">
        <v>958191</v>
      </c>
      <c r="F37" s="55">
        <v>56.5</v>
      </c>
      <c r="G37" s="176">
        <v>11</v>
      </c>
      <c r="H37" s="56">
        <v>15</v>
      </c>
      <c r="I37" s="302">
        <v>225639964</v>
      </c>
      <c r="J37" s="13">
        <v>86.1</v>
      </c>
      <c r="K37" s="56">
        <v>34</v>
      </c>
      <c r="L37" s="302">
        <v>261990916</v>
      </c>
      <c r="M37" s="13">
        <v>87.9</v>
      </c>
    </row>
    <row r="38" spans="1:13" x14ac:dyDescent="0.15">
      <c r="A38" s="27">
        <v>113</v>
      </c>
      <c r="B38" s="252">
        <v>1152677</v>
      </c>
      <c r="C38" s="65">
        <v>59.2</v>
      </c>
      <c r="D38" s="27">
        <v>196</v>
      </c>
      <c r="E38" s="66">
        <v>1947412</v>
      </c>
      <c r="F38" s="67">
        <v>114</v>
      </c>
      <c r="G38" s="177">
        <v>12</v>
      </c>
      <c r="H38" s="311">
        <v>25</v>
      </c>
      <c r="I38" s="29">
        <v>392746181</v>
      </c>
      <c r="J38" s="312">
        <v>119.9</v>
      </c>
      <c r="K38" s="27">
        <v>36</v>
      </c>
      <c r="L38" s="25">
        <v>327540262</v>
      </c>
      <c r="M38" s="26">
        <v>130.19999999999999</v>
      </c>
    </row>
    <row r="39" spans="1:13" ht="14.25" customHeight="1" x14ac:dyDescent="0.15">
      <c r="A39" s="27">
        <v>120</v>
      </c>
      <c r="B39" s="252">
        <v>1236505</v>
      </c>
      <c r="C39" s="65">
        <v>117.2</v>
      </c>
      <c r="D39" s="27">
        <v>97</v>
      </c>
      <c r="E39" s="66">
        <v>1054798</v>
      </c>
      <c r="F39" s="67">
        <v>70.900000000000006</v>
      </c>
      <c r="G39" s="177">
        <v>1</v>
      </c>
      <c r="H39" s="27">
        <v>15</v>
      </c>
      <c r="I39" s="25">
        <v>271750524</v>
      </c>
      <c r="J39" s="26">
        <v>99.1</v>
      </c>
      <c r="K39" s="27">
        <v>28</v>
      </c>
      <c r="L39" s="25">
        <v>274211320</v>
      </c>
      <c r="M39" s="26">
        <v>158.80000000000001</v>
      </c>
    </row>
    <row r="40" spans="1:13" s="6" customFormat="1" ht="15.75" customHeight="1" x14ac:dyDescent="0.15">
      <c r="A40" s="229">
        <v>139</v>
      </c>
      <c r="B40" s="253">
        <v>2171816</v>
      </c>
      <c r="C40" s="231">
        <v>89.2</v>
      </c>
      <c r="D40" s="229">
        <v>114</v>
      </c>
      <c r="E40" s="303">
        <v>2435609</v>
      </c>
      <c r="F40" s="304">
        <v>157.69999999999999</v>
      </c>
      <c r="G40" s="298">
        <v>2</v>
      </c>
      <c r="H40" s="229">
        <v>9</v>
      </c>
      <c r="I40" s="232">
        <v>302046314</v>
      </c>
      <c r="J40" s="230">
        <v>86</v>
      </c>
      <c r="K40" s="229">
        <v>27</v>
      </c>
      <c r="L40" s="232">
        <v>351113320</v>
      </c>
      <c r="M40" s="230">
        <v>107</v>
      </c>
    </row>
    <row r="41" spans="1:13" x14ac:dyDescent="0.15">
      <c r="A41" s="36"/>
      <c r="B41" s="254"/>
      <c r="C41" s="68"/>
      <c r="D41" s="36">
        <v>262</v>
      </c>
      <c r="E41" s="66">
        <v>3803754</v>
      </c>
      <c r="F41" s="69">
        <v>206.3</v>
      </c>
      <c r="G41" s="178">
        <v>3</v>
      </c>
      <c r="H41" s="70"/>
      <c r="I41" s="29"/>
      <c r="J41" s="35"/>
      <c r="K41" s="70">
        <v>36</v>
      </c>
      <c r="L41" s="29">
        <v>680538194</v>
      </c>
      <c r="M41" s="35">
        <v>79.7</v>
      </c>
    </row>
    <row r="42" spans="1:13" x14ac:dyDescent="0.15">
      <c r="A42" s="71"/>
      <c r="B42" s="255"/>
      <c r="C42" s="72"/>
      <c r="D42" s="73">
        <v>925</v>
      </c>
      <c r="E42" s="74">
        <v>11878778</v>
      </c>
      <c r="F42" s="75">
        <v>130.9372511261156</v>
      </c>
      <c r="G42" s="179" t="s">
        <v>359</v>
      </c>
      <c r="H42" s="76"/>
      <c r="I42" s="77"/>
      <c r="J42" s="78"/>
      <c r="K42" s="76">
        <v>172</v>
      </c>
      <c r="L42" s="77">
        <v>2198814268</v>
      </c>
      <c r="M42" s="261">
        <v>102.85650239720216</v>
      </c>
    </row>
    <row r="43" spans="1:13" x14ac:dyDescent="0.15">
      <c r="A43" s="169">
        <v>1532</v>
      </c>
      <c r="B43" s="256">
        <v>18197693</v>
      </c>
      <c r="C43" s="170">
        <v>91.4</v>
      </c>
      <c r="D43" s="171">
        <v>1912</v>
      </c>
      <c r="E43" s="172">
        <v>23720876</v>
      </c>
      <c r="F43" s="165">
        <v>128.69999999999999</v>
      </c>
      <c r="G43" s="166" t="s">
        <v>360</v>
      </c>
      <c r="H43" s="173">
        <v>173</v>
      </c>
      <c r="I43" s="174">
        <v>3063094197</v>
      </c>
      <c r="J43" s="313">
        <v>97.6</v>
      </c>
      <c r="K43" s="173">
        <v>297</v>
      </c>
      <c r="L43" s="174">
        <v>3819190877</v>
      </c>
      <c r="M43" s="175">
        <v>91.6</v>
      </c>
    </row>
    <row r="45" spans="1:13" x14ac:dyDescent="0.15">
      <c r="D45" s="79"/>
    </row>
    <row r="46" spans="1:13" x14ac:dyDescent="0.15">
      <c r="C46" s="80"/>
    </row>
    <row r="54" spans="7:7" x14ac:dyDescent="0.15">
      <c r="G54" s="3" t="s">
        <v>99</v>
      </c>
    </row>
  </sheetData>
  <mergeCells count="6">
    <mergeCell ref="L1:M1"/>
    <mergeCell ref="L3:M3"/>
    <mergeCell ref="A4:F4"/>
    <mergeCell ref="H4:M4"/>
    <mergeCell ref="A25:F25"/>
    <mergeCell ref="H25:M25"/>
  </mergeCells>
  <phoneticPr fontId="5"/>
  <pageMargins left="0.7" right="0.7" top="0.75" bottom="0.75" header="0.3" footer="0.3"/>
  <pageSetup paperSize="9" scale="6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22E511-DCD0-447D-9001-626F749F3844}">
  <sheetPr>
    <pageSetUpPr fitToPage="1"/>
  </sheetPr>
  <dimension ref="A1:L40"/>
  <sheetViews>
    <sheetView view="pageBreakPreview" zoomScaleNormal="100" zoomScaleSheetLayoutView="100" workbookViewId="0">
      <selection activeCell="N40" sqref="N40"/>
    </sheetView>
  </sheetViews>
  <sheetFormatPr defaultRowHeight="18.75" x14ac:dyDescent="0.4"/>
  <cols>
    <col min="1" max="1" width="8.625" style="82" customWidth="1"/>
    <col min="2" max="2" width="13.625" style="123" customWidth="1"/>
    <col min="3" max="3" width="8.625" style="130" customWidth="1"/>
    <col min="4" max="4" width="8.625" style="123" customWidth="1"/>
    <col min="5" max="5" width="27.625" style="123" customWidth="1"/>
    <col min="6" max="6" width="8.625" style="82" customWidth="1"/>
    <col min="7" max="7" width="13.625" style="123" customWidth="1"/>
    <col min="8" max="8" width="8.625" style="130" customWidth="1"/>
    <col min="9" max="9" width="8.625" style="123" customWidth="1"/>
    <col min="10" max="11" width="9" style="123"/>
    <col min="12" max="12" width="13.625" style="123" customWidth="1"/>
    <col min="13" max="13" width="9" style="123"/>
    <col min="14" max="14" width="8.625" style="123" customWidth="1"/>
    <col min="15" max="16384" width="9" style="123"/>
  </cols>
  <sheetData>
    <row r="1" spans="1:12" ht="24" x14ac:dyDescent="0.5">
      <c r="A1" s="81" t="s">
        <v>100</v>
      </c>
      <c r="G1" s="326" t="str">
        <f>目次!A5</f>
        <v xml:space="preserve">2025.2保証統計情報 </v>
      </c>
      <c r="H1" s="326"/>
      <c r="I1" s="326"/>
    </row>
    <row r="2" spans="1:12" x14ac:dyDescent="0.4">
      <c r="A2" s="83"/>
      <c r="G2" s="131"/>
      <c r="H2" s="131"/>
      <c r="I2" s="131"/>
    </row>
    <row r="3" spans="1:12" x14ac:dyDescent="0.4">
      <c r="H3" s="327" t="s">
        <v>101</v>
      </c>
      <c r="I3" s="327"/>
    </row>
    <row r="4" spans="1:12" x14ac:dyDescent="0.4">
      <c r="A4" s="183" t="s">
        <v>102</v>
      </c>
      <c r="B4" s="184"/>
      <c r="C4" s="141"/>
      <c r="D4" s="141"/>
      <c r="E4" s="328" t="s">
        <v>103</v>
      </c>
      <c r="F4" s="183" t="s">
        <v>104</v>
      </c>
      <c r="G4" s="184"/>
      <c r="H4" s="141"/>
      <c r="I4" s="141"/>
    </row>
    <row r="5" spans="1:12" x14ac:dyDescent="0.4">
      <c r="A5" s="185" t="s">
        <v>105</v>
      </c>
      <c r="B5" s="186" t="s">
        <v>106</v>
      </c>
      <c r="C5" s="140" t="s">
        <v>107</v>
      </c>
      <c r="D5" s="140" t="s">
        <v>108</v>
      </c>
      <c r="E5" s="328"/>
      <c r="F5" s="185" t="s">
        <v>105</v>
      </c>
      <c r="G5" s="186" t="s">
        <v>106</v>
      </c>
      <c r="H5" s="140" t="s">
        <v>107</v>
      </c>
      <c r="I5" s="140" t="s">
        <v>108</v>
      </c>
    </row>
    <row r="6" spans="1:12" x14ac:dyDescent="0.4">
      <c r="A6" s="84">
        <v>100</v>
      </c>
      <c r="B6" s="132">
        <v>93210000</v>
      </c>
      <c r="C6" s="85">
        <v>2.7700898530250498E-3</v>
      </c>
      <c r="D6" s="85">
        <v>0.91242433563839997</v>
      </c>
      <c r="E6" s="181" t="s">
        <v>109</v>
      </c>
      <c r="F6" s="84">
        <v>1117</v>
      </c>
      <c r="G6" s="132">
        <v>991725800</v>
      </c>
      <c r="H6" s="85">
        <v>2.57564701355086E-3</v>
      </c>
      <c r="I6" s="85">
        <v>0.93555186969049597</v>
      </c>
    </row>
    <row r="7" spans="1:12" x14ac:dyDescent="0.4">
      <c r="A7" s="84">
        <v>157</v>
      </c>
      <c r="B7" s="132">
        <v>289790000</v>
      </c>
      <c r="C7" s="85">
        <v>8.6122126221234892E-3</v>
      </c>
      <c r="D7" s="85">
        <v>1.0545360261824199</v>
      </c>
      <c r="E7" s="182" t="s">
        <v>110</v>
      </c>
      <c r="F7" s="84">
        <v>1852</v>
      </c>
      <c r="G7" s="132">
        <v>3375875000</v>
      </c>
      <c r="H7" s="85">
        <v>8.76760729817758E-3</v>
      </c>
      <c r="I7" s="85">
        <v>1.06274621943428</v>
      </c>
    </row>
    <row r="8" spans="1:12" x14ac:dyDescent="0.4">
      <c r="A8" s="84">
        <v>201</v>
      </c>
      <c r="B8" s="132">
        <v>580781000</v>
      </c>
      <c r="C8" s="85">
        <v>1.7260117529554201E-2</v>
      </c>
      <c r="D8" s="85">
        <v>1.0906685446009401</v>
      </c>
      <c r="E8" s="182" t="s">
        <v>111</v>
      </c>
      <c r="F8" s="84">
        <v>2278</v>
      </c>
      <c r="G8" s="132">
        <v>6589539040</v>
      </c>
      <c r="H8" s="85">
        <v>1.71139306339038E-2</v>
      </c>
      <c r="I8" s="85">
        <v>1.0025425039293601</v>
      </c>
    </row>
    <row r="9" spans="1:12" x14ac:dyDescent="0.4">
      <c r="A9" s="84">
        <v>306</v>
      </c>
      <c r="B9" s="132">
        <v>1424120000</v>
      </c>
      <c r="C9" s="85">
        <v>4.2323145172084999E-2</v>
      </c>
      <c r="D9" s="85">
        <v>0.906044025957501</v>
      </c>
      <c r="E9" s="182" t="s">
        <v>112</v>
      </c>
      <c r="F9" s="84">
        <v>3911</v>
      </c>
      <c r="G9" s="132">
        <v>18170114000</v>
      </c>
      <c r="H9" s="85">
        <v>4.71902615218628E-2</v>
      </c>
      <c r="I9" s="85">
        <v>0.96949494470368103</v>
      </c>
    </row>
    <row r="10" spans="1:12" x14ac:dyDescent="0.4">
      <c r="A10" s="84">
        <v>459</v>
      </c>
      <c r="B10" s="132">
        <v>4070650000</v>
      </c>
      <c r="C10" s="85">
        <v>0.120974855275361</v>
      </c>
      <c r="D10" s="85">
        <v>1.0705962584558999</v>
      </c>
      <c r="E10" s="182" t="s">
        <v>113</v>
      </c>
      <c r="F10" s="84">
        <v>5367</v>
      </c>
      <c r="G10" s="132">
        <v>46656335800</v>
      </c>
      <c r="H10" s="85">
        <v>0.121172860448418</v>
      </c>
      <c r="I10" s="85">
        <v>1.04811320233849</v>
      </c>
    </row>
    <row r="11" spans="1:12" x14ac:dyDescent="0.4">
      <c r="A11" s="84">
        <v>255</v>
      </c>
      <c r="B11" s="132">
        <v>3276830000</v>
      </c>
      <c r="C11" s="85">
        <v>9.7383473158331596E-2</v>
      </c>
      <c r="D11" s="85">
        <v>0.93812142675144705</v>
      </c>
      <c r="E11" s="182" t="s">
        <v>114</v>
      </c>
      <c r="F11" s="84">
        <v>3205</v>
      </c>
      <c r="G11" s="132">
        <v>41142174000</v>
      </c>
      <c r="H11" s="85">
        <v>0.106851831014268</v>
      </c>
      <c r="I11" s="85">
        <v>1.0032940152601899</v>
      </c>
    </row>
    <row r="12" spans="1:12" x14ac:dyDescent="0.4">
      <c r="A12" s="84">
        <v>199</v>
      </c>
      <c r="B12" s="132">
        <v>3867647000</v>
      </c>
      <c r="C12" s="85">
        <v>0.114941848619062</v>
      </c>
      <c r="D12" s="85">
        <v>1.0455890592421599</v>
      </c>
      <c r="E12" s="182" t="s">
        <v>115</v>
      </c>
      <c r="F12" s="84">
        <v>1939</v>
      </c>
      <c r="G12" s="132">
        <v>37739014100</v>
      </c>
      <c r="H12" s="85">
        <v>9.8013361113544306E-2</v>
      </c>
      <c r="I12" s="85">
        <v>0.98306146063623101</v>
      </c>
      <c r="L12" s="133"/>
    </row>
    <row r="13" spans="1:12" x14ac:dyDescent="0.4">
      <c r="A13" s="84">
        <v>210</v>
      </c>
      <c r="B13" s="132">
        <v>5892100000</v>
      </c>
      <c r="C13" s="85">
        <v>0.17510617340423701</v>
      </c>
      <c r="D13" s="85">
        <v>1.1782585785747399</v>
      </c>
      <c r="E13" s="182" t="s">
        <v>116</v>
      </c>
      <c r="F13" s="84">
        <v>2041</v>
      </c>
      <c r="G13" s="132">
        <v>57191355000</v>
      </c>
      <c r="H13" s="85">
        <v>0.148533740583009</v>
      </c>
      <c r="I13" s="85">
        <v>0.96512599261843801</v>
      </c>
      <c r="L13" s="134"/>
    </row>
    <row r="14" spans="1:12" x14ac:dyDescent="0.4">
      <c r="A14" s="84">
        <v>150</v>
      </c>
      <c r="B14" s="132">
        <v>6681080000</v>
      </c>
      <c r="C14" s="85">
        <v>0.19855371650304299</v>
      </c>
      <c r="D14" s="85">
        <v>0.87672577485174796</v>
      </c>
      <c r="E14" s="182" t="s">
        <v>117</v>
      </c>
      <c r="F14" s="84">
        <v>1947</v>
      </c>
      <c r="G14" s="132">
        <v>86357295400</v>
      </c>
      <c r="H14" s="85">
        <v>0.22428166131741201</v>
      </c>
      <c r="I14" s="85">
        <v>1.0530000240822199</v>
      </c>
    </row>
    <row r="15" spans="1:12" x14ac:dyDescent="0.4">
      <c r="A15" s="84">
        <v>26</v>
      </c>
      <c r="B15" s="132">
        <v>1513600000</v>
      </c>
      <c r="C15" s="85">
        <v>4.4982383880900298E-2</v>
      </c>
      <c r="D15" s="85">
        <v>0.91694432664930003</v>
      </c>
      <c r="E15" s="182" t="s">
        <v>118</v>
      </c>
      <c r="F15" s="84">
        <v>320</v>
      </c>
      <c r="G15" s="132">
        <v>18553198000</v>
      </c>
      <c r="H15" s="85">
        <v>4.8185182860542401E-2</v>
      </c>
      <c r="I15" s="85">
        <v>0.88856810165076106</v>
      </c>
    </row>
    <row r="16" spans="1:12" x14ac:dyDescent="0.4">
      <c r="A16" s="84">
        <v>18</v>
      </c>
      <c r="B16" s="132">
        <v>1222820000</v>
      </c>
      <c r="C16" s="85">
        <v>3.6340749641412901E-2</v>
      </c>
      <c r="D16" s="85">
        <v>0.70375699256428603</v>
      </c>
      <c r="E16" s="182" t="s">
        <v>119</v>
      </c>
      <c r="F16" s="84">
        <v>186</v>
      </c>
      <c r="G16" s="132">
        <v>12648905000</v>
      </c>
      <c r="H16" s="85">
        <v>3.2850929549214598E-2</v>
      </c>
      <c r="I16" s="85">
        <v>0.904924675847952</v>
      </c>
    </row>
    <row r="17" spans="1:9" x14ac:dyDescent="0.4">
      <c r="A17" s="84">
        <v>40</v>
      </c>
      <c r="B17" s="132">
        <v>3184100000</v>
      </c>
      <c r="C17" s="85">
        <v>9.4627648331907205E-2</v>
      </c>
      <c r="D17" s="85">
        <v>0.91423293956611495</v>
      </c>
      <c r="E17" s="182" t="s">
        <v>120</v>
      </c>
      <c r="F17" s="84">
        <v>369</v>
      </c>
      <c r="G17" s="132">
        <v>29150925000</v>
      </c>
      <c r="H17" s="85">
        <v>7.5708923694931596E-2</v>
      </c>
      <c r="I17" s="85">
        <v>0.98217625957921895</v>
      </c>
    </row>
    <row r="18" spans="1:9" x14ac:dyDescent="0.4">
      <c r="A18" s="84">
        <v>8</v>
      </c>
      <c r="B18" s="132">
        <v>760000000</v>
      </c>
      <c r="C18" s="85">
        <v>2.25862921177882E-2</v>
      </c>
      <c r="D18" s="85">
        <v>0.19841269841269801</v>
      </c>
      <c r="E18" s="182" t="s">
        <v>121</v>
      </c>
      <c r="F18" s="84">
        <v>186</v>
      </c>
      <c r="G18" s="132">
        <v>18213050000</v>
      </c>
      <c r="H18" s="85">
        <v>4.7301772163386699E-2</v>
      </c>
      <c r="I18" s="85">
        <v>0.62730353799533001</v>
      </c>
    </row>
    <row r="19" spans="1:9" x14ac:dyDescent="0.4">
      <c r="A19" s="84">
        <v>6</v>
      </c>
      <c r="B19" s="132">
        <v>792000000</v>
      </c>
      <c r="C19" s="85">
        <v>2.3537293891168799E-2</v>
      </c>
      <c r="D19" s="85">
        <v>0.91613649508386397</v>
      </c>
      <c r="E19" s="182" t="s">
        <v>122</v>
      </c>
      <c r="F19" s="84">
        <v>55</v>
      </c>
      <c r="G19" s="132">
        <v>8259979000</v>
      </c>
      <c r="H19" s="85">
        <v>2.1452290787779001E-2</v>
      </c>
      <c r="I19" s="85">
        <v>1.0632108792750601</v>
      </c>
    </row>
    <row r="20" spans="1:9" x14ac:dyDescent="0.4">
      <c r="A20" s="84" t="s">
        <v>397</v>
      </c>
      <c r="B20" s="132" t="s">
        <v>397</v>
      </c>
      <c r="C20" s="85" t="s">
        <v>397</v>
      </c>
      <c r="D20" s="85"/>
      <c r="E20" s="182" t="s">
        <v>123</v>
      </c>
      <c r="F20" s="84"/>
      <c r="G20" s="132"/>
      <c r="H20" s="85"/>
      <c r="I20" s="85"/>
    </row>
    <row r="21" spans="1:9" x14ac:dyDescent="0.4">
      <c r="A21" s="84" t="s">
        <v>397</v>
      </c>
      <c r="B21" s="132" t="s">
        <v>397</v>
      </c>
      <c r="C21" s="85" t="s">
        <v>397</v>
      </c>
      <c r="D21" s="85"/>
      <c r="E21" s="182" t="s">
        <v>124</v>
      </c>
      <c r="F21" s="84"/>
      <c r="G21" s="132"/>
      <c r="H21" s="85"/>
      <c r="I21" s="85"/>
    </row>
    <row r="22" spans="1:9" x14ac:dyDescent="0.4">
      <c r="A22" s="84"/>
      <c r="B22" s="132"/>
      <c r="C22" s="85"/>
      <c r="D22" s="85"/>
      <c r="E22" s="182" t="s">
        <v>125</v>
      </c>
      <c r="F22" s="84"/>
      <c r="G22" s="132"/>
      <c r="H22" s="85"/>
      <c r="I22" s="85"/>
    </row>
    <row r="23" spans="1:9" x14ac:dyDescent="0.4">
      <c r="A23" s="84"/>
      <c r="B23" s="132"/>
      <c r="C23" s="85"/>
      <c r="D23" s="85"/>
      <c r="E23" s="182" t="s">
        <v>126</v>
      </c>
      <c r="F23" s="84"/>
      <c r="G23" s="132"/>
      <c r="H23" s="85"/>
      <c r="I23" s="85"/>
    </row>
    <row r="24" spans="1:9" x14ac:dyDescent="0.4">
      <c r="A24" s="187">
        <v>2135</v>
      </c>
      <c r="B24" s="188">
        <v>33648728000</v>
      </c>
      <c r="C24" s="189">
        <v>1</v>
      </c>
      <c r="D24" s="189">
        <v>0.89342517284773004</v>
      </c>
      <c r="E24" s="140" t="s">
        <v>127</v>
      </c>
      <c r="F24" s="187">
        <v>24773</v>
      </c>
      <c r="G24" s="188">
        <v>385039485140</v>
      </c>
      <c r="H24" s="189">
        <v>1</v>
      </c>
      <c r="I24" s="189">
        <v>0.97214687288740997</v>
      </c>
    </row>
    <row r="26" spans="1:9" ht="24" x14ac:dyDescent="0.5">
      <c r="A26" s="81" t="s">
        <v>128</v>
      </c>
    </row>
    <row r="27" spans="1:9" x14ac:dyDescent="0.4">
      <c r="H27" s="135" t="s">
        <v>101</v>
      </c>
      <c r="I27" s="136"/>
    </row>
    <row r="28" spans="1:9" x14ac:dyDescent="0.4">
      <c r="A28" s="183" t="s">
        <v>102</v>
      </c>
      <c r="B28" s="184"/>
      <c r="C28" s="141"/>
      <c r="D28" s="141"/>
      <c r="E28" s="328" t="s">
        <v>364</v>
      </c>
      <c r="F28" s="183" t="s">
        <v>104</v>
      </c>
      <c r="G28" s="184"/>
      <c r="H28" s="141"/>
      <c r="I28" s="141"/>
    </row>
    <row r="29" spans="1:9" x14ac:dyDescent="0.4">
      <c r="A29" s="185" t="s">
        <v>105</v>
      </c>
      <c r="B29" s="186" t="s">
        <v>106</v>
      </c>
      <c r="C29" s="140" t="s">
        <v>107</v>
      </c>
      <c r="D29" s="140" t="s">
        <v>108</v>
      </c>
      <c r="E29" s="328"/>
      <c r="F29" s="185" t="s">
        <v>105</v>
      </c>
      <c r="G29" s="186" t="s">
        <v>106</v>
      </c>
      <c r="H29" s="140" t="s">
        <v>107</v>
      </c>
      <c r="I29" s="140" t="s">
        <v>108</v>
      </c>
    </row>
    <row r="30" spans="1:9" x14ac:dyDescent="0.4">
      <c r="A30" s="84">
        <v>39</v>
      </c>
      <c r="B30" s="132">
        <v>407300000</v>
      </c>
      <c r="C30" s="85">
        <v>1.21044694468094E-2</v>
      </c>
      <c r="D30" s="85">
        <v>1.3691523994325201</v>
      </c>
      <c r="E30" s="182" t="s">
        <v>129</v>
      </c>
      <c r="F30" s="84">
        <v>346</v>
      </c>
      <c r="G30" s="132">
        <v>3851823800</v>
      </c>
      <c r="H30" s="85">
        <v>1.0003711174191601E-2</v>
      </c>
      <c r="I30" s="85">
        <v>1.05017225339999</v>
      </c>
    </row>
    <row r="31" spans="1:9" x14ac:dyDescent="0.4">
      <c r="A31" s="84">
        <v>511</v>
      </c>
      <c r="B31" s="132">
        <v>4651350000</v>
      </c>
      <c r="C31" s="85">
        <v>0.13823256558167701</v>
      </c>
      <c r="D31" s="85">
        <v>1.0952580478398599</v>
      </c>
      <c r="E31" s="182" t="s">
        <v>130</v>
      </c>
      <c r="F31" s="84">
        <v>6536</v>
      </c>
      <c r="G31" s="132">
        <v>57127299000</v>
      </c>
      <c r="H31" s="85">
        <v>0.148367378424134</v>
      </c>
      <c r="I31" s="85">
        <v>1.05710312013903</v>
      </c>
    </row>
    <row r="32" spans="1:9" x14ac:dyDescent="0.4">
      <c r="A32" s="84">
        <v>169</v>
      </c>
      <c r="B32" s="132">
        <v>3262930000</v>
      </c>
      <c r="C32" s="85">
        <v>9.6970381763019406E-2</v>
      </c>
      <c r="D32" s="85">
        <v>0.76060917351951396</v>
      </c>
      <c r="E32" s="182" t="s">
        <v>131</v>
      </c>
      <c r="F32" s="84">
        <v>2495</v>
      </c>
      <c r="G32" s="132">
        <v>45018814000</v>
      </c>
      <c r="H32" s="85">
        <v>0.116919993240774</v>
      </c>
      <c r="I32" s="85">
        <v>1.0287106820876699</v>
      </c>
    </row>
    <row r="33" spans="1:9" x14ac:dyDescent="0.4">
      <c r="A33" s="84">
        <v>32</v>
      </c>
      <c r="B33" s="132">
        <v>634640000</v>
      </c>
      <c r="C33" s="85">
        <v>1.8860742670569901E-2</v>
      </c>
      <c r="D33" s="85">
        <v>0.89868165791076104</v>
      </c>
      <c r="E33" s="182" t="s">
        <v>132</v>
      </c>
      <c r="F33" s="84">
        <v>346</v>
      </c>
      <c r="G33" s="132">
        <v>6146920000</v>
      </c>
      <c r="H33" s="85">
        <v>1.5964388685396701E-2</v>
      </c>
      <c r="I33" s="85">
        <v>0.86359842417578803</v>
      </c>
    </row>
    <row r="34" spans="1:9" x14ac:dyDescent="0.4">
      <c r="A34" s="84">
        <v>120</v>
      </c>
      <c r="B34" s="132">
        <v>852230000</v>
      </c>
      <c r="C34" s="85">
        <v>2.5327257541503501E-2</v>
      </c>
      <c r="D34" s="85">
        <v>0.66149977102140001</v>
      </c>
      <c r="E34" s="182" t="s">
        <v>133</v>
      </c>
      <c r="F34" s="84">
        <v>1272</v>
      </c>
      <c r="G34" s="132">
        <v>10471901000</v>
      </c>
      <c r="H34" s="85">
        <v>2.7196953570079799E-2</v>
      </c>
      <c r="I34" s="85">
        <v>0.87797153457242605</v>
      </c>
    </row>
    <row r="35" spans="1:9" x14ac:dyDescent="0.4">
      <c r="A35" s="84">
        <v>29</v>
      </c>
      <c r="B35" s="132">
        <v>172534000</v>
      </c>
      <c r="C35" s="85">
        <v>5.1275043740137798E-3</v>
      </c>
      <c r="D35" s="85">
        <v>0.61089119427822802</v>
      </c>
      <c r="E35" s="182" t="s">
        <v>134</v>
      </c>
      <c r="F35" s="84">
        <v>196</v>
      </c>
      <c r="G35" s="132">
        <v>1341821100</v>
      </c>
      <c r="H35" s="85">
        <v>3.4848922040089298E-3</v>
      </c>
      <c r="I35" s="85">
        <v>0.98130381618650497</v>
      </c>
    </row>
    <row r="36" spans="1:9" x14ac:dyDescent="0.4">
      <c r="A36" s="84">
        <v>703</v>
      </c>
      <c r="B36" s="132">
        <v>10339935000</v>
      </c>
      <c r="C36" s="85">
        <v>0.30729051630123999</v>
      </c>
      <c r="D36" s="85">
        <v>1.2607900191625401</v>
      </c>
      <c r="E36" s="182" t="s">
        <v>135</v>
      </c>
      <c r="F36" s="84">
        <v>7002</v>
      </c>
      <c r="G36" s="132">
        <v>94888315040</v>
      </c>
      <c r="H36" s="85">
        <v>0.24643788157336299</v>
      </c>
      <c r="I36" s="85">
        <v>1.14595070620421</v>
      </c>
    </row>
    <row r="37" spans="1:9" x14ac:dyDescent="0.4">
      <c r="A37" s="84">
        <v>368</v>
      </c>
      <c r="B37" s="132">
        <v>7486019000</v>
      </c>
      <c r="C37" s="85">
        <v>0.22247554201751699</v>
      </c>
      <c r="D37" s="85">
        <v>1.21314848018129</v>
      </c>
      <c r="E37" s="182" t="s">
        <v>136</v>
      </c>
      <c r="F37" s="84">
        <v>3950</v>
      </c>
      <c r="G37" s="132">
        <v>74232979000</v>
      </c>
      <c r="H37" s="85">
        <v>0.19279315983140999</v>
      </c>
      <c r="I37" s="85">
        <v>1.1523396095884799</v>
      </c>
    </row>
    <row r="38" spans="1:9" x14ac:dyDescent="0.4">
      <c r="A38" s="84">
        <v>152</v>
      </c>
      <c r="B38" s="132">
        <v>5311090000</v>
      </c>
      <c r="C38" s="85">
        <v>0.157839250268242</v>
      </c>
      <c r="D38" s="85">
        <v>0.44825104874282501</v>
      </c>
      <c r="E38" s="182" t="s">
        <v>137</v>
      </c>
      <c r="F38" s="84">
        <v>2393</v>
      </c>
      <c r="G38" s="132">
        <v>82780393000</v>
      </c>
      <c r="H38" s="85">
        <v>0.21499195847381999</v>
      </c>
      <c r="I38" s="85">
        <v>0.70097118512342604</v>
      </c>
    </row>
    <row r="39" spans="1:9" x14ac:dyDescent="0.4">
      <c r="A39" s="84">
        <v>12</v>
      </c>
      <c r="B39" s="132">
        <v>530700000</v>
      </c>
      <c r="C39" s="85">
        <v>1.5771770035408202E-2</v>
      </c>
      <c r="D39" s="85">
        <v>1.6027422082628699</v>
      </c>
      <c r="E39" s="182" t="s">
        <v>138</v>
      </c>
      <c r="F39" s="84">
        <v>237</v>
      </c>
      <c r="G39" s="132">
        <v>9179219200</v>
      </c>
      <c r="H39" s="85">
        <v>2.3839682822821302E-2</v>
      </c>
      <c r="I39" s="85">
        <v>1.03476215028518</v>
      </c>
    </row>
    <row r="40" spans="1:9" x14ac:dyDescent="0.4">
      <c r="A40" s="187">
        <v>2135</v>
      </c>
      <c r="B40" s="188">
        <v>33648728000</v>
      </c>
      <c r="C40" s="189">
        <v>1</v>
      </c>
      <c r="D40" s="189">
        <v>0.89342517284773004</v>
      </c>
      <c r="E40" s="140" t="s">
        <v>127</v>
      </c>
      <c r="F40" s="187">
        <v>24773</v>
      </c>
      <c r="G40" s="188">
        <v>385039485140</v>
      </c>
      <c r="H40" s="189">
        <v>1</v>
      </c>
      <c r="I40" s="189">
        <v>0.97214687288740997</v>
      </c>
    </row>
  </sheetData>
  <mergeCells count="4">
    <mergeCell ref="G1:I1"/>
    <mergeCell ref="H3:I3"/>
    <mergeCell ref="E4:E5"/>
    <mergeCell ref="E28:E29"/>
  </mergeCells>
  <phoneticPr fontId="5"/>
  <pageMargins left="0.7" right="0.7" top="0.75" bottom="0.75" header="0.3" footer="0.3"/>
  <pageSetup paperSize="9" scale="7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877089-5719-4D86-9E3E-846387019D8F}">
  <sheetPr>
    <pageSetUpPr fitToPage="1"/>
  </sheetPr>
  <dimension ref="A1:M42"/>
  <sheetViews>
    <sheetView view="pageBreakPreview" zoomScaleNormal="100" zoomScaleSheetLayoutView="100" workbookViewId="0">
      <selection activeCell="K44" sqref="K44"/>
    </sheetView>
  </sheetViews>
  <sheetFormatPr defaultRowHeight="18.75" x14ac:dyDescent="0.4"/>
  <cols>
    <col min="1" max="1" width="9.125" style="87" bestFit="1" customWidth="1"/>
    <col min="2" max="2" width="11.625" style="87" bestFit="1" customWidth="1"/>
    <col min="3" max="3" width="9.125" style="87" bestFit="1" customWidth="1"/>
    <col min="4" max="4" width="12.25" style="87" bestFit="1" customWidth="1"/>
    <col min="5" max="5" width="13.25" style="87" bestFit="1" customWidth="1"/>
    <col min="6" max="6" width="9.125" style="87" bestFit="1" customWidth="1"/>
    <col min="7" max="7" width="11" style="87" bestFit="1" customWidth="1"/>
    <col min="8" max="8" width="9.125" style="87" bestFit="1" customWidth="1"/>
    <col min="9" max="9" width="15.125" style="87" bestFit="1" customWidth="1"/>
    <col min="10" max="11" width="9.125" style="87" bestFit="1" customWidth="1"/>
    <col min="12" max="12" width="12.5" style="87" customWidth="1"/>
    <col min="13" max="13" width="9.125" style="87" bestFit="1" customWidth="1"/>
    <col min="14" max="16384" width="9" style="87"/>
  </cols>
  <sheetData>
    <row r="1" spans="1:13" ht="24" x14ac:dyDescent="0.5">
      <c r="A1" s="86" t="s">
        <v>139</v>
      </c>
      <c r="K1" s="330" t="str">
        <f>目次!A5</f>
        <v xml:space="preserve">2025.2保証統計情報 </v>
      </c>
      <c r="L1" s="330"/>
      <c r="M1" s="330"/>
    </row>
    <row r="2" spans="1:13" ht="24" x14ac:dyDescent="0.5">
      <c r="A2" s="86"/>
      <c r="K2" s="88"/>
      <c r="L2" s="88"/>
      <c r="M2" s="88"/>
    </row>
    <row r="3" spans="1:13" x14ac:dyDescent="0.4">
      <c r="J3" s="329" t="s">
        <v>101</v>
      </c>
      <c r="K3" s="329"/>
    </row>
    <row r="4" spans="1:13" x14ac:dyDescent="0.35">
      <c r="C4" s="331" t="s">
        <v>102</v>
      </c>
      <c r="D4" s="332"/>
      <c r="E4" s="332"/>
      <c r="F4" s="333"/>
      <c r="G4" s="334" t="s">
        <v>140</v>
      </c>
      <c r="H4" s="331" t="s">
        <v>104</v>
      </c>
      <c r="I4" s="332"/>
      <c r="J4" s="332"/>
      <c r="K4" s="333"/>
    </row>
    <row r="5" spans="1:13" x14ac:dyDescent="0.35">
      <c r="C5" s="193" t="s">
        <v>105</v>
      </c>
      <c r="D5" s="194" t="s">
        <v>106</v>
      </c>
      <c r="E5" s="195" t="s">
        <v>107</v>
      </c>
      <c r="F5" s="195" t="s">
        <v>108</v>
      </c>
      <c r="G5" s="335"/>
      <c r="H5" s="193" t="s">
        <v>105</v>
      </c>
      <c r="I5" s="194" t="s">
        <v>106</v>
      </c>
      <c r="J5" s="195" t="s">
        <v>107</v>
      </c>
      <c r="K5" s="195" t="s">
        <v>108</v>
      </c>
    </row>
    <row r="6" spans="1:13" x14ac:dyDescent="0.4">
      <c r="C6" s="89">
        <v>1893</v>
      </c>
      <c r="D6" s="90">
        <v>30508777000</v>
      </c>
      <c r="E6" s="91">
        <v>0.90668440720849797</v>
      </c>
      <c r="F6" s="91">
        <v>0.88660523699726901</v>
      </c>
      <c r="G6" s="190" t="s">
        <v>141</v>
      </c>
      <c r="H6" s="89">
        <v>21860</v>
      </c>
      <c r="I6" s="90">
        <v>351075265100</v>
      </c>
      <c r="J6" s="91">
        <v>0.91179029333147299</v>
      </c>
      <c r="K6" s="91">
        <v>0.96648695988211197</v>
      </c>
    </row>
    <row r="7" spans="1:13" x14ac:dyDescent="0.4">
      <c r="C7" s="89">
        <v>211</v>
      </c>
      <c r="D7" s="90">
        <v>2306651000</v>
      </c>
      <c r="E7" s="91">
        <v>6.8550912236563594E-2</v>
      </c>
      <c r="F7" s="91">
        <v>1.03957729178211</v>
      </c>
      <c r="G7" s="190" t="s">
        <v>142</v>
      </c>
      <c r="H7" s="89">
        <v>2556</v>
      </c>
      <c r="I7" s="90">
        <v>26234470040</v>
      </c>
      <c r="J7" s="91">
        <v>6.8134492831199295E-2</v>
      </c>
      <c r="K7" s="91">
        <v>1.0533993448410499</v>
      </c>
    </row>
    <row r="8" spans="1:13" x14ac:dyDescent="0.4">
      <c r="C8" s="89">
        <v>31</v>
      </c>
      <c r="D8" s="90">
        <v>833300000</v>
      </c>
      <c r="E8" s="91">
        <v>2.47646805549381E-2</v>
      </c>
      <c r="F8" s="91">
        <v>0.80667957405614699</v>
      </c>
      <c r="G8" s="190" t="s">
        <v>143</v>
      </c>
      <c r="H8" s="89">
        <v>357</v>
      </c>
      <c r="I8" s="90">
        <v>7729750000</v>
      </c>
      <c r="J8" s="91">
        <v>2.00752138373275E-2</v>
      </c>
      <c r="K8" s="91">
        <v>0.976238619127065</v>
      </c>
    </row>
    <row r="9" spans="1:13" x14ac:dyDescent="0.35">
      <c r="C9" s="196">
        <v>2135</v>
      </c>
      <c r="D9" s="197">
        <v>33648728000</v>
      </c>
      <c r="E9" s="198">
        <v>1</v>
      </c>
      <c r="F9" s="198">
        <v>0.89342517284773004</v>
      </c>
      <c r="G9" s="199" t="s">
        <v>144</v>
      </c>
      <c r="H9" s="196">
        <v>24773</v>
      </c>
      <c r="I9" s="197">
        <v>385039485140</v>
      </c>
      <c r="J9" s="198">
        <v>1</v>
      </c>
      <c r="K9" s="198">
        <v>0.97214687288740997</v>
      </c>
    </row>
    <row r="10" spans="1:13" x14ac:dyDescent="0.4">
      <c r="C10" s="92"/>
      <c r="D10" s="93"/>
      <c r="E10" s="94"/>
      <c r="F10" s="94"/>
      <c r="G10" s="95"/>
      <c r="H10" s="92"/>
      <c r="I10" s="93"/>
      <c r="J10" s="94"/>
      <c r="K10" s="94"/>
    </row>
    <row r="11" spans="1:13" x14ac:dyDescent="0.4">
      <c r="C11" s="92"/>
      <c r="D11" s="93"/>
      <c r="E11" s="94"/>
      <c r="F11" s="94"/>
      <c r="G11" s="95"/>
      <c r="H11" s="92"/>
      <c r="I11" s="93"/>
      <c r="J11" s="94"/>
      <c r="K11" s="94"/>
    </row>
    <row r="12" spans="1:13" x14ac:dyDescent="0.4">
      <c r="C12" s="92"/>
      <c r="D12" s="93"/>
      <c r="E12" s="94"/>
      <c r="F12" s="94"/>
      <c r="G12" s="95"/>
      <c r="H12" s="92"/>
      <c r="I12" s="93"/>
      <c r="J12" s="94"/>
      <c r="K12" s="94"/>
    </row>
    <row r="13" spans="1:13" x14ac:dyDescent="0.4">
      <c r="C13" s="92"/>
      <c r="D13" s="93"/>
      <c r="E13" s="94"/>
      <c r="F13" s="94"/>
      <c r="G13" s="95"/>
      <c r="H13" s="92"/>
      <c r="I13" s="93"/>
      <c r="J13" s="94"/>
      <c r="K13" s="94"/>
    </row>
    <row r="14" spans="1:13" x14ac:dyDescent="0.4">
      <c r="C14" s="92"/>
      <c r="D14" s="93"/>
      <c r="E14" s="94"/>
      <c r="F14" s="94"/>
      <c r="G14" s="95"/>
      <c r="H14" s="92"/>
      <c r="I14" s="93"/>
      <c r="J14" s="94"/>
      <c r="K14" s="94"/>
    </row>
    <row r="15" spans="1:13" ht="24" x14ac:dyDescent="0.5">
      <c r="A15" s="86" t="s">
        <v>145</v>
      </c>
      <c r="D15" s="93"/>
      <c r="E15" s="94"/>
      <c r="F15" s="94"/>
      <c r="G15" s="95"/>
      <c r="H15" s="92"/>
      <c r="I15" s="93"/>
      <c r="J15" s="94"/>
      <c r="K15" s="94"/>
    </row>
    <row r="16" spans="1:13" x14ac:dyDescent="0.4">
      <c r="C16" s="92"/>
      <c r="D16" s="93"/>
      <c r="E16" s="94"/>
      <c r="F16" s="94"/>
      <c r="G16" s="95"/>
      <c r="H16" s="92"/>
      <c r="I16" s="93"/>
      <c r="J16" s="329" t="s">
        <v>101</v>
      </c>
      <c r="K16" s="329"/>
    </row>
    <row r="17" spans="1:13" x14ac:dyDescent="0.35">
      <c r="C17" s="331" t="s">
        <v>102</v>
      </c>
      <c r="D17" s="332"/>
      <c r="E17" s="332"/>
      <c r="F17" s="333"/>
      <c r="G17" s="334" t="s">
        <v>365</v>
      </c>
      <c r="H17" s="331" t="s">
        <v>104</v>
      </c>
      <c r="I17" s="332"/>
      <c r="J17" s="332"/>
      <c r="K17" s="333"/>
    </row>
    <row r="18" spans="1:13" x14ac:dyDescent="0.35">
      <c r="C18" s="193" t="s">
        <v>146</v>
      </c>
      <c r="D18" s="194" t="s">
        <v>147</v>
      </c>
      <c r="E18" s="195" t="s">
        <v>107</v>
      </c>
      <c r="F18" s="195" t="s">
        <v>108</v>
      </c>
      <c r="G18" s="335"/>
      <c r="H18" s="193" t="s">
        <v>105</v>
      </c>
      <c r="I18" s="194" t="s">
        <v>106</v>
      </c>
      <c r="J18" s="195" t="s">
        <v>107</v>
      </c>
      <c r="K18" s="195" t="s">
        <v>108</v>
      </c>
    </row>
    <row r="19" spans="1:13" x14ac:dyDescent="0.4">
      <c r="C19" s="89">
        <v>154</v>
      </c>
      <c r="D19" s="90">
        <v>1231150000</v>
      </c>
      <c r="E19" s="91">
        <v>3.6588307290545997E-2</v>
      </c>
      <c r="F19" s="91">
        <v>1.0178070466359399</v>
      </c>
      <c r="G19" s="190" t="s">
        <v>148</v>
      </c>
      <c r="H19" s="89">
        <v>2034</v>
      </c>
      <c r="I19" s="90">
        <v>14946916000</v>
      </c>
      <c r="J19" s="91">
        <v>3.88191771931269E-2</v>
      </c>
      <c r="K19" s="91">
        <v>0.91320532937300902</v>
      </c>
    </row>
    <row r="20" spans="1:13" x14ac:dyDescent="0.4">
      <c r="C20" s="89">
        <v>1981</v>
      </c>
      <c r="D20" s="90">
        <v>32417578000</v>
      </c>
      <c r="E20" s="91">
        <v>0.96341169270945404</v>
      </c>
      <c r="F20" s="91">
        <v>0.88929784198347595</v>
      </c>
      <c r="G20" s="190" t="s">
        <v>149</v>
      </c>
      <c r="H20" s="89">
        <v>22739</v>
      </c>
      <c r="I20" s="90">
        <v>370092569140</v>
      </c>
      <c r="J20" s="91">
        <v>0.961180822806873</v>
      </c>
      <c r="K20" s="91">
        <v>0.97468761005841098</v>
      </c>
    </row>
    <row r="21" spans="1:13" x14ac:dyDescent="0.35">
      <c r="C21" s="196">
        <v>2135</v>
      </c>
      <c r="D21" s="197">
        <v>33648728000</v>
      </c>
      <c r="E21" s="198">
        <v>1</v>
      </c>
      <c r="F21" s="198">
        <v>0.89342517284773004</v>
      </c>
      <c r="G21" s="199" t="s">
        <v>144</v>
      </c>
      <c r="H21" s="196">
        <v>24773</v>
      </c>
      <c r="I21" s="197">
        <v>385039485140</v>
      </c>
      <c r="J21" s="198">
        <v>1</v>
      </c>
      <c r="K21" s="198">
        <v>0.97214687288740997</v>
      </c>
    </row>
    <row r="22" spans="1:13" x14ac:dyDescent="0.35">
      <c r="C22" s="96"/>
      <c r="D22" s="97"/>
      <c r="E22" s="98"/>
      <c r="F22" s="98"/>
      <c r="G22" s="99"/>
      <c r="H22" s="96"/>
      <c r="I22" s="97"/>
      <c r="J22" s="98"/>
      <c r="K22" s="98"/>
    </row>
    <row r="23" spans="1:13" x14ac:dyDescent="0.4">
      <c r="C23" s="92"/>
      <c r="D23" s="93"/>
      <c r="E23" s="94"/>
      <c r="F23" s="94"/>
      <c r="G23" s="95"/>
      <c r="H23" s="92"/>
      <c r="I23" s="93"/>
      <c r="J23" s="94"/>
      <c r="K23" s="94"/>
    </row>
    <row r="24" spans="1:13" x14ac:dyDescent="0.4">
      <c r="C24" s="92"/>
      <c r="D24" s="93"/>
      <c r="E24" s="94"/>
      <c r="F24" s="94"/>
      <c r="G24" s="95"/>
      <c r="H24" s="92"/>
      <c r="I24" s="93"/>
      <c r="J24" s="94"/>
      <c r="K24" s="94"/>
    </row>
    <row r="25" spans="1:13" x14ac:dyDescent="0.4">
      <c r="C25" s="92"/>
      <c r="D25" s="93"/>
      <c r="E25" s="94"/>
      <c r="F25" s="94"/>
      <c r="G25" s="95"/>
      <c r="H25" s="92"/>
      <c r="I25" s="93"/>
      <c r="J25" s="94"/>
      <c r="K25" s="94"/>
    </row>
    <row r="26" spans="1:13" x14ac:dyDescent="0.35">
      <c r="C26" s="96"/>
      <c r="D26" s="97"/>
      <c r="E26" s="98"/>
      <c r="F26" s="98"/>
      <c r="G26" s="99"/>
      <c r="H26" s="96"/>
      <c r="I26" s="97"/>
      <c r="J26" s="98"/>
      <c r="K26" s="98"/>
    </row>
    <row r="27" spans="1:13" ht="24" x14ac:dyDescent="0.5">
      <c r="A27" s="86" t="s">
        <v>150</v>
      </c>
      <c r="C27" s="96"/>
      <c r="D27" s="97"/>
      <c r="E27" s="98"/>
      <c r="F27" s="98"/>
      <c r="G27" s="99"/>
      <c r="H27" s="96"/>
      <c r="I27" s="97"/>
      <c r="J27" s="98"/>
      <c r="K27" s="98"/>
    </row>
    <row r="28" spans="1:13" x14ac:dyDescent="0.4">
      <c r="L28" s="329" t="s">
        <v>101</v>
      </c>
      <c r="M28" s="329"/>
    </row>
    <row r="29" spans="1:13" x14ac:dyDescent="0.35">
      <c r="A29" s="202" t="s">
        <v>151</v>
      </c>
      <c r="B29" s="200"/>
      <c r="C29" s="201"/>
      <c r="D29" s="202"/>
      <c r="E29" s="200"/>
      <c r="F29" s="201"/>
      <c r="G29" s="336" t="s">
        <v>152</v>
      </c>
      <c r="H29" s="336" t="s">
        <v>153</v>
      </c>
      <c r="I29" s="337"/>
      <c r="J29" s="338"/>
      <c r="K29" s="336" t="s">
        <v>154</v>
      </c>
      <c r="L29" s="337"/>
      <c r="M29" s="338"/>
    </row>
    <row r="30" spans="1:13" x14ac:dyDescent="0.35">
      <c r="A30" s="202" t="s">
        <v>102</v>
      </c>
      <c r="B30" s="200"/>
      <c r="C30" s="201"/>
      <c r="D30" s="202" t="s">
        <v>104</v>
      </c>
      <c r="E30" s="200"/>
      <c r="F30" s="201"/>
      <c r="G30" s="336"/>
      <c r="H30" s="336"/>
      <c r="I30" s="337"/>
      <c r="J30" s="338"/>
      <c r="K30" s="336"/>
      <c r="L30" s="337"/>
      <c r="M30" s="338"/>
    </row>
    <row r="31" spans="1:13" x14ac:dyDescent="0.35">
      <c r="A31" s="193" t="s">
        <v>146</v>
      </c>
      <c r="B31" s="194" t="s">
        <v>147</v>
      </c>
      <c r="C31" s="195" t="s">
        <v>155</v>
      </c>
      <c r="D31" s="193" t="s">
        <v>146</v>
      </c>
      <c r="E31" s="194" t="s">
        <v>147</v>
      </c>
      <c r="F31" s="195" t="s">
        <v>155</v>
      </c>
      <c r="G31" s="336"/>
      <c r="H31" s="203" t="s">
        <v>146</v>
      </c>
      <c r="I31" s="204" t="s">
        <v>147</v>
      </c>
      <c r="J31" s="205" t="s">
        <v>155</v>
      </c>
      <c r="K31" s="203" t="s">
        <v>146</v>
      </c>
      <c r="L31" s="204" t="s">
        <v>147</v>
      </c>
      <c r="M31" s="205" t="s">
        <v>155</v>
      </c>
    </row>
    <row r="32" spans="1:13" x14ac:dyDescent="0.4">
      <c r="A32" s="100">
        <v>185</v>
      </c>
      <c r="B32" s="101">
        <v>3255350000</v>
      </c>
      <c r="C32" s="102">
        <v>0.75170683542133021</v>
      </c>
      <c r="D32" s="100">
        <v>2120</v>
      </c>
      <c r="E32" s="101">
        <v>36220018000</v>
      </c>
      <c r="F32" s="102">
        <v>0.90329646004489361</v>
      </c>
      <c r="G32" s="191" t="s">
        <v>156</v>
      </c>
      <c r="H32" s="100">
        <v>9804</v>
      </c>
      <c r="I32" s="101">
        <v>140582148847</v>
      </c>
      <c r="J32" s="102">
        <v>0.93401162657903414</v>
      </c>
      <c r="K32" s="100">
        <v>175</v>
      </c>
      <c r="L32" s="101">
        <v>2530381502</v>
      </c>
      <c r="M32" s="102">
        <v>1.2612009254766425</v>
      </c>
    </row>
    <row r="33" spans="1:13" x14ac:dyDescent="0.4">
      <c r="A33" s="100">
        <v>7</v>
      </c>
      <c r="B33" s="101">
        <v>122500000</v>
      </c>
      <c r="C33" s="102">
        <v>2.7101769911504423</v>
      </c>
      <c r="D33" s="100">
        <v>79</v>
      </c>
      <c r="E33" s="101">
        <v>932520000</v>
      </c>
      <c r="F33" s="102">
        <v>1.1287538582581855</v>
      </c>
      <c r="G33" s="191" t="s">
        <v>157</v>
      </c>
      <c r="H33" s="100">
        <v>260</v>
      </c>
      <c r="I33" s="101">
        <v>2471101900</v>
      </c>
      <c r="J33" s="102">
        <v>0.95327556821907999</v>
      </c>
      <c r="K33" s="100">
        <v>4</v>
      </c>
      <c r="L33" s="101">
        <v>26341622</v>
      </c>
      <c r="M33" s="102">
        <v>0.49391454683215047</v>
      </c>
    </row>
    <row r="34" spans="1:13" ht="27.75" x14ac:dyDescent="0.4">
      <c r="A34" s="100">
        <v>2</v>
      </c>
      <c r="B34" s="101">
        <v>17000000</v>
      </c>
      <c r="C34" s="102">
        <v>0.21518987341772153</v>
      </c>
      <c r="D34" s="100">
        <v>21</v>
      </c>
      <c r="E34" s="101">
        <v>364000000</v>
      </c>
      <c r="F34" s="102">
        <v>1.3</v>
      </c>
      <c r="G34" s="192" t="s">
        <v>159</v>
      </c>
      <c r="H34" s="100">
        <v>42</v>
      </c>
      <c r="I34" s="101">
        <v>724231600</v>
      </c>
      <c r="J34" s="102">
        <v>1.0390681248231934</v>
      </c>
      <c r="K34" s="100"/>
      <c r="L34" s="101"/>
      <c r="M34" s="102"/>
    </row>
    <row r="35" spans="1:13" x14ac:dyDescent="0.4">
      <c r="A35" s="100">
        <v>699</v>
      </c>
      <c r="B35" s="101">
        <v>10173120000</v>
      </c>
      <c r="C35" s="102">
        <v>0.82401551233631365</v>
      </c>
      <c r="D35" s="100">
        <v>8240</v>
      </c>
      <c r="E35" s="101">
        <v>123362359000</v>
      </c>
      <c r="F35" s="102">
        <v>0.98822617007989277</v>
      </c>
      <c r="G35" s="191" t="s">
        <v>160</v>
      </c>
      <c r="H35" s="100">
        <v>28987</v>
      </c>
      <c r="I35" s="101">
        <v>343573147035</v>
      </c>
      <c r="J35" s="102">
        <v>0.96375013487033223</v>
      </c>
      <c r="K35" s="100">
        <v>414</v>
      </c>
      <c r="L35" s="101">
        <v>4966692788</v>
      </c>
      <c r="M35" s="102">
        <v>0.84614833632870601</v>
      </c>
    </row>
    <row r="36" spans="1:13" x14ac:dyDescent="0.4">
      <c r="A36" s="100">
        <v>274</v>
      </c>
      <c r="B36" s="101">
        <v>5837980000</v>
      </c>
      <c r="C36" s="102">
        <v>0.99204559550978033</v>
      </c>
      <c r="D36" s="100">
        <v>3089</v>
      </c>
      <c r="E36" s="101">
        <v>63193946100</v>
      </c>
      <c r="F36" s="102">
        <v>0.98100090811383056</v>
      </c>
      <c r="G36" s="191" t="s">
        <v>161</v>
      </c>
      <c r="H36" s="100">
        <v>12035</v>
      </c>
      <c r="I36" s="101">
        <v>195177578409</v>
      </c>
      <c r="J36" s="102">
        <v>0.9416442087851975</v>
      </c>
      <c r="K36" s="100">
        <v>212</v>
      </c>
      <c r="L36" s="101">
        <v>2611618688</v>
      </c>
      <c r="M36" s="102">
        <v>0.73805128328244562</v>
      </c>
    </row>
    <row r="37" spans="1:13" x14ac:dyDescent="0.4">
      <c r="A37" s="100">
        <v>283</v>
      </c>
      <c r="B37" s="101">
        <v>3384860000</v>
      </c>
      <c r="C37" s="102">
        <v>0.8248593903829845</v>
      </c>
      <c r="D37" s="100">
        <v>3499</v>
      </c>
      <c r="E37" s="101">
        <v>45027644000</v>
      </c>
      <c r="F37" s="102">
        <v>0.95238599239540378</v>
      </c>
      <c r="G37" s="191" t="s">
        <v>162</v>
      </c>
      <c r="H37" s="100">
        <v>16447</v>
      </c>
      <c r="I37" s="101">
        <v>166754332723</v>
      </c>
      <c r="J37" s="102">
        <v>0.95816777396562425</v>
      </c>
      <c r="K37" s="100">
        <v>337</v>
      </c>
      <c r="L37" s="101">
        <v>2951924654</v>
      </c>
      <c r="M37" s="102">
        <v>0.81209528449885426</v>
      </c>
    </row>
    <row r="38" spans="1:13" x14ac:dyDescent="0.4">
      <c r="A38" s="100">
        <v>105</v>
      </c>
      <c r="B38" s="101">
        <v>2337890000</v>
      </c>
      <c r="C38" s="102">
        <v>1.1339207396731603</v>
      </c>
      <c r="D38" s="100">
        <v>1075</v>
      </c>
      <c r="E38" s="101">
        <v>21733881000</v>
      </c>
      <c r="F38" s="102">
        <v>0.96479399322558557</v>
      </c>
      <c r="G38" s="191" t="s">
        <v>163</v>
      </c>
      <c r="H38" s="100">
        <v>5178</v>
      </c>
      <c r="I38" s="101">
        <v>80149299302</v>
      </c>
      <c r="J38" s="102">
        <v>0.93242461570694402</v>
      </c>
      <c r="K38" s="100">
        <v>86</v>
      </c>
      <c r="L38" s="101">
        <v>1762398066</v>
      </c>
      <c r="M38" s="102">
        <v>1.270192985964004</v>
      </c>
    </row>
    <row r="39" spans="1:13" x14ac:dyDescent="0.4">
      <c r="A39" s="100">
        <v>178</v>
      </c>
      <c r="B39" s="101">
        <v>3094380000</v>
      </c>
      <c r="C39" s="102">
        <v>1.0971441943415727</v>
      </c>
      <c r="D39" s="100">
        <v>1856</v>
      </c>
      <c r="E39" s="101">
        <v>31068672000</v>
      </c>
      <c r="F39" s="102">
        <v>0.96791584759998017</v>
      </c>
      <c r="G39" s="191" t="s">
        <v>164</v>
      </c>
      <c r="H39" s="100">
        <v>7175</v>
      </c>
      <c r="I39" s="101">
        <v>91806840876</v>
      </c>
      <c r="J39" s="102">
        <v>0.94819671798083338</v>
      </c>
      <c r="K39" s="100">
        <v>47</v>
      </c>
      <c r="L39" s="101">
        <v>528227788</v>
      </c>
      <c r="M39" s="102">
        <v>2.5767119551432973</v>
      </c>
    </row>
    <row r="40" spans="1:13" x14ac:dyDescent="0.4">
      <c r="A40" s="100">
        <v>398</v>
      </c>
      <c r="B40" s="101">
        <v>5412648000</v>
      </c>
      <c r="C40" s="102">
        <v>0.91739858806683938</v>
      </c>
      <c r="D40" s="100">
        <v>4742</v>
      </c>
      <c r="E40" s="101">
        <v>62511655040</v>
      </c>
      <c r="F40" s="102">
        <v>0.9913963765916356</v>
      </c>
      <c r="G40" s="191" t="s">
        <v>165</v>
      </c>
      <c r="H40" s="100">
        <v>22733</v>
      </c>
      <c r="I40" s="101">
        <v>235801841172</v>
      </c>
      <c r="J40" s="102">
        <v>0.95685294041930358</v>
      </c>
      <c r="K40" s="100">
        <v>253</v>
      </c>
      <c r="L40" s="101">
        <v>2795560313</v>
      </c>
      <c r="M40" s="102">
        <v>0.87102400402469404</v>
      </c>
    </row>
    <row r="41" spans="1:13" x14ac:dyDescent="0.4">
      <c r="A41" s="100">
        <v>4</v>
      </c>
      <c r="B41" s="101">
        <v>13000000</v>
      </c>
      <c r="C41" s="102">
        <v>0.14207650273224043</v>
      </c>
      <c r="D41" s="100">
        <v>52</v>
      </c>
      <c r="E41" s="101">
        <v>624790000</v>
      </c>
      <c r="F41" s="102">
        <v>0.94778886178565791</v>
      </c>
      <c r="G41" s="191" t="s">
        <v>166</v>
      </c>
      <c r="H41" s="100">
        <v>284</v>
      </c>
      <c r="I41" s="101">
        <v>1879320722</v>
      </c>
      <c r="J41" s="102">
        <v>0.93085261632357297</v>
      </c>
      <c r="K41" s="100">
        <v>4</v>
      </c>
      <c r="L41" s="101">
        <v>24547466</v>
      </c>
      <c r="M41" s="102">
        <v>2.0121454323928036</v>
      </c>
    </row>
    <row r="42" spans="1:13" x14ac:dyDescent="0.35">
      <c r="A42" s="206">
        <v>2135</v>
      </c>
      <c r="B42" s="207">
        <v>33648728000</v>
      </c>
      <c r="C42" s="208">
        <v>0.89342517284773004</v>
      </c>
      <c r="D42" s="206">
        <v>24773</v>
      </c>
      <c r="E42" s="207">
        <v>385039485140</v>
      </c>
      <c r="F42" s="208">
        <v>0.97214687288740975</v>
      </c>
      <c r="G42" s="209" t="s">
        <v>167</v>
      </c>
      <c r="H42" s="206">
        <v>102945</v>
      </c>
      <c r="I42" s="207">
        <v>1258919842586</v>
      </c>
      <c r="J42" s="208">
        <v>0.95167843871367619</v>
      </c>
      <c r="K42" s="206">
        <v>1532</v>
      </c>
      <c r="L42" s="207">
        <v>18197692887</v>
      </c>
      <c r="M42" s="208">
        <v>0.91367082764307372</v>
      </c>
    </row>
  </sheetData>
  <mergeCells count="13">
    <mergeCell ref="C17:F17"/>
    <mergeCell ref="G17:G18"/>
    <mergeCell ref="H17:K17"/>
    <mergeCell ref="L28:M28"/>
    <mergeCell ref="G29:G31"/>
    <mergeCell ref="H29:J30"/>
    <mergeCell ref="K29:M30"/>
    <mergeCell ref="J16:K16"/>
    <mergeCell ref="K1:M1"/>
    <mergeCell ref="J3:K3"/>
    <mergeCell ref="C4:F4"/>
    <mergeCell ref="G4:G5"/>
    <mergeCell ref="H4:K4"/>
  </mergeCells>
  <phoneticPr fontId="5"/>
  <pageMargins left="0.7" right="0.7" top="0.75" bottom="0.75" header="0.3" footer="0.3"/>
  <pageSetup paperSize="9" scale="57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437A64-8FAB-4A49-8044-4D5812CB6FDE}">
  <dimension ref="A1:N48"/>
  <sheetViews>
    <sheetView view="pageBreakPreview" topLeftCell="A10" zoomScale="70" zoomScaleNormal="100" zoomScaleSheetLayoutView="70" workbookViewId="0">
      <selection activeCell="N13" sqref="N13"/>
    </sheetView>
  </sheetViews>
  <sheetFormatPr defaultRowHeight="18.75" x14ac:dyDescent="0.4"/>
  <cols>
    <col min="1" max="1" width="9" style="82"/>
    <col min="2" max="2" width="13.625" style="103" customWidth="1"/>
    <col min="3" max="3" width="9" style="123"/>
    <col min="4" max="4" width="9" style="82"/>
    <col min="5" max="5" width="13.625" style="103" customWidth="1"/>
    <col min="6" max="6" width="9" style="137"/>
    <col min="7" max="7" width="21.125" style="123" customWidth="1"/>
    <col min="8" max="8" width="9" style="82"/>
    <col min="9" max="9" width="13.625" style="103" customWidth="1"/>
    <col min="10" max="10" width="9" style="123"/>
    <col min="11" max="11" width="9" style="82"/>
    <col min="12" max="12" width="13.625" style="103" customWidth="1"/>
    <col min="13" max="13" width="9" style="109"/>
    <col min="14" max="16" width="9" style="123"/>
    <col min="17" max="17" width="13.625" style="123" customWidth="1"/>
    <col min="18" max="16384" width="9" style="123"/>
  </cols>
  <sheetData>
    <row r="1" spans="1:14" ht="24" x14ac:dyDescent="0.5">
      <c r="A1" s="81" t="s">
        <v>168</v>
      </c>
      <c r="L1" s="339" t="str">
        <f>目次!A5</f>
        <v xml:space="preserve">2025.2保証統計情報 </v>
      </c>
      <c r="M1" s="339"/>
    </row>
    <row r="2" spans="1:14" x14ac:dyDescent="0.4">
      <c r="A2" s="83"/>
      <c r="L2" s="104"/>
      <c r="M2" s="105"/>
    </row>
    <row r="3" spans="1:14" x14ac:dyDescent="0.4">
      <c r="L3" s="340" t="s">
        <v>101</v>
      </c>
      <c r="M3" s="340"/>
    </row>
    <row r="4" spans="1:14" x14ac:dyDescent="0.4">
      <c r="A4" s="183" t="s">
        <v>151</v>
      </c>
      <c r="B4" s="216"/>
      <c r="C4" s="141"/>
      <c r="D4" s="183"/>
      <c r="E4" s="216"/>
      <c r="F4" s="217"/>
      <c r="G4" s="328" t="s">
        <v>169</v>
      </c>
      <c r="H4" s="183" t="s">
        <v>153</v>
      </c>
      <c r="I4" s="216"/>
      <c r="J4" s="141"/>
      <c r="K4" s="183" t="s">
        <v>170</v>
      </c>
      <c r="L4" s="216"/>
      <c r="M4" s="218"/>
    </row>
    <row r="5" spans="1:14" x14ac:dyDescent="0.4">
      <c r="A5" s="183" t="s">
        <v>102</v>
      </c>
      <c r="B5" s="216"/>
      <c r="C5" s="141"/>
      <c r="D5" s="183" t="s">
        <v>104</v>
      </c>
      <c r="E5" s="216"/>
      <c r="F5" s="217"/>
      <c r="G5" s="328"/>
      <c r="H5" s="183" t="s">
        <v>102</v>
      </c>
      <c r="I5" s="216"/>
      <c r="J5" s="141"/>
      <c r="K5" s="183" t="s">
        <v>104</v>
      </c>
      <c r="L5" s="216"/>
      <c r="M5" s="218"/>
    </row>
    <row r="6" spans="1:14" x14ac:dyDescent="0.4">
      <c r="A6" s="185" t="s">
        <v>146</v>
      </c>
      <c r="B6" s="219" t="s">
        <v>147</v>
      </c>
      <c r="C6" s="140" t="s">
        <v>155</v>
      </c>
      <c r="D6" s="185" t="s">
        <v>146</v>
      </c>
      <c r="E6" s="219" t="s">
        <v>147</v>
      </c>
      <c r="F6" s="220" t="s">
        <v>155</v>
      </c>
      <c r="G6" s="328"/>
      <c r="H6" s="185" t="s">
        <v>146</v>
      </c>
      <c r="I6" s="219" t="s">
        <v>147</v>
      </c>
      <c r="J6" s="140" t="s">
        <v>155</v>
      </c>
      <c r="K6" s="185" t="s">
        <v>146</v>
      </c>
      <c r="L6" s="219" t="s">
        <v>147</v>
      </c>
      <c r="M6" s="221" t="s">
        <v>155</v>
      </c>
    </row>
    <row r="7" spans="1:14" x14ac:dyDescent="0.4">
      <c r="A7" s="210">
        <v>253</v>
      </c>
      <c r="B7" s="211">
        <v>8883700000</v>
      </c>
      <c r="C7" s="212" t="s">
        <v>422</v>
      </c>
      <c r="D7" s="210">
        <v>3401</v>
      </c>
      <c r="E7" s="211">
        <v>116884509100</v>
      </c>
      <c r="F7" s="213" t="s">
        <v>403</v>
      </c>
      <c r="G7" s="214" t="s">
        <v>171</v>
      </c>
      <c r="H7" s="210">
        <v>18850</v>
      </c>
      <c r="I7" s="211">
        <v>446579289203</v>
      </c>
      <c r="J7" s="181" t="s">
        <v>468</v>
      </c>
      <c r="K7" s="210">
        <v>290</v>
      </c>
      <c r="L7" s="211">
        <v>6061729090</v>
      </c>
      <c r="M7" s="213" t="s">
        <v>376</v>
      </c>
    </row>
    <row r="8" spans="1:14" x14ac:dyDescent="0.4">
      <c r="A8" s="84">
        <v>180</v>
      </c>
      <c r="B8" s="106">
        <v>5691200000</v>
      </c>
      <c r="C8" s="107" t="s">
        <v>423</v>
      </c>
      <c r="D8" s="84">
        <v>2335</v>
      </c>
      <c r="E8" s="106">
        <v>75087495800</v>
      </c>
      <c r="F8" s="108" t="s">
        <v>400</v>
      </c>
      <c r="G8" s="214" t="s">
        <v>172</v>
      </c>
      <c r="H8" s="84">
        <v>10898</v>
      </c>
      <c r="I8" s="106">
        <v>214244609770</v>
      </c>
      <c r="J8" s="138" t="s">
        <v>378</v>
      </c>
      <c r="K8" s="84">
        <v>151</v>
      </c>
      <c r="L8" s="106">
        <v>2566817962</v>
      </c>
      <c r="M8" s="108" t="s">
        <v>471</v>
      </c>
    </row>
    <row r="9" spans="1:14" x14ac:dyDescent="0.4">
      <c r="A9" s="84">
        <v>10</v>
      </c>
      <c r="B9" s="106">
        <v>570000000</v>
      </c>
      <c r="C9" s="107" t="s">
        <v>401</v>
      </c>
      <c r="D9" s="84">
        <v>83</v>
      </c>
      <c r="E9" s="106">
        <v>5175400000</v>
      </c>
      <c r="F9" s="108" t="s">
        <v>424</v>
      </c>
      <c r="G9" s="214" t="s">
        <v>173</v>
      </c>
      <c r="H9" s="84">
        <v>923</v>
      </c>
      <c r="I9" s="106">
        <v>35416620003</v>
      </c>
      <c r="J9" s="138" t="s">
        <v>385</v>
      </c>
      <c r="K9" s="84">
        <v>11</v>
      </c>
      <c r="L9" s="106">
        <v>639476590</v>
      </c>
      <c r="M9" s="108" t="s">
        <v>496</v>
      </c>
    </row>
    <row r="10" spans="1:14" x14ac:dyDescent="0.4">
      <c r="A10" s="84"/>
      <c r="B10" s="106"/>
      <c r="C10" s="107"/>
      <c r="D10" s="84">
        <v>242</v>
      </c>
      <c r="E10" s="106">
        <v>10711527000</v>
      </c>
      <c r="F10" s="108" t="s">
        <v>425</v>
      </c>
      <c r="G10" s="214" t="s">
        <v>174</v>
      </c>
      <c r="H10" s="84">
        <v>1936</v>
      </c>
      <c r="I10" s="106">
        <v>66774876851</v>
      </c>
      <c r="J10" s="138" t="s">
        <v>469</v>
      </c>
      <c r="K10" s="84">
        <v>16</v>
      </c>
      <c r="L10" s="106">
        <v>433649422</v>
      </c>
      <c r="M10" s="108" t="s">
        <v>497</v>
      </c>
      <c r="N10" s="82"/>
    </row>
    <row r="11" spans="1:14" x14ac:dyDescent="0.4">
      <c r="A11" s="84"/>
      <c r="B11" s="106"/>
      <c r="C11" s="107"/>
      <c r="D11" s="84"/>
      <c r="E11" s="106"/>
      <c r="F11" s="108"/>
      <c r="G11" s="214" t="s">
        <v>175</v>
      </c>
      <c r="H11" s="84"/>
      <c r="I11" s="106"/>
      <c r="J11" s="138"/>
      <c r="K11" s="84"/>
      <c r="L11" s="106"/>
      <c r="M11" s="108"/>
    </row>
    <row r="12" spans="1:14" x14ac:dyDescent="0.4">
      <c r="A12" s="84">
        <v>1</v>
      </c>
      <c r="B12" s="106">
        <v>5000000</v>
      </c>
      <c r="C12" s="107" t="s">
        <v>426</v>
      </c>
      <c r="D12" s="84">
        <v>16</v>
      </c>
      <c r="E12" s="106">
        <v>148860000</v>
      </c>
      <c r="F12" s="108" t="s">
        <v>427</v>
      </c>
      <c r="G12" s="215" t="s">
        <v>176</v>
      </c>
      <c r="H12" s="84">
        <v>118</v>
      </c>
      <c r="I12" s="106">
        <v>478416164</v>
      </c>
      <c r="J12" s="138" t="s">
        <v>470</v>
      </c>
      <c r="K12" s="84">
        <v>1</v>
      </c>
      <c r="L12" s="106">
        <v>1098414</v>
      </c>
      <c r="M12" s="108" t="s">
        <v>405</v>
      </c>
    </row>
    <row r="13" spans="1:14" x14ac:dyDescent="0.4">
      <c r="A13" s="84">
        <v>5</v>
      </c>
      <c r="B13" s="106">
        <v>200000000</v>
      </c>
      <c r="C13" s="107" t="s">
        <v>428</v>
      </c>
      <c r="D13" s="84">
        <v>90</v>
      </c>
      <c r="E13" s="106">
        <v>2997945000</v>
      </c>
      <c r="F13" s="108" t="s">
        <v>429</v>
      </c>
      <c r="G13" s="214" t="s">
        <v>177</v>
      </c>
      <c r="H13" s="84">
        <v>291</v>
      </c>
      <c r="I13" s="106">
        <v>11222533362</v>
      </c>
      <c r="J13" s="138" t="s">
        <v>445</v>
      </c>
      <c r="K13" s="84">
        <v>4</v>
      </c>
      <c r="L13" s="106">
        <v>242111990</v>
      </c>
      <c r="M13" s="108" t="s">
        <v>379</v>
      </c>
    </row>
    <row r="14" spans="1:14" x14ac:dyDescent="0.4">
      <c r="A14" s="84">
        <v>14</v>
      </c>
      <c r="B14" s="106">
        <v>580000000</v>
      </c>
      <c r="C14" s="107" t="s">
        <v>430</v>
      </c>
      <c r="D14" s="84">
        <v>104</v>
      </c>
      <c r="E14" s="106">
        <v>4014000000</v>
      </c>
      <c r="F14" s="108" t="s">
        <v>431</v>
      </c>
      <c r="G14" s="214" t="s">
        <v>178</v>
      </c>
      <c r="H14" s="84">
        <v>194</v>
      </c>
      <c r="I14" s="106">
        <v>6325685309</v>
      </c>
      <c r="J14" s="138" t="s">
        <v>471</v>
      </c>
      <c r="K14" s="84">
        <v>2</v>
      </c>
      <c r="L14" s="106">
        <v>84422292</v>
      </c>
      <c r="M14" s="108" t="s">
        <v>386</v>
      </c>
    </row>
    <row r="15" spans="1:14" x14ac:dyDescent="0.4">
      <c r="A15" s="84"/>
      <c r="B15" s="106"/>
      <c r="C15" s="107"/>
      <c r="D15" s="84">
        <v>4</v>
      </c>
      <c r="E15" s="106">
        <v>138500000</v>
      </c>
      <c r="F15" s="108" t="s">
        <v>432</v>
      </c>
      <c r="G15" s="214" t="s">
        <v>179</v>
      </c>
      <c r="H15" s="84">
        <v>163</v>
      </c>
      <c r="I15" s="106">
        <v>4974147595</v>
      </c>
      <c r="J15" s="138" t="s">
        <v>472</v>
      </c>
      <c r="K15" s="84"/>
      <c r="L15" s="106"/>
      <c r="M15" s="108"/>
    </row>
    <row r="16" spans="1:14" x14ac:dyDescent="0.4">
      <c r="A16" s="84">
        <v>4</v>
      </c>
      <c r="B16" s="106">
        <v>36000000</v>
      </c>
      <c r="C16" s="107" t="s">
        <v>433</v>
      </c>
      <c r="D16" s="84">
        <v>82</v>
      </c>
      <c r="E16" s="106">
        <v>504000000</v>
      </c>
      <c r="F16" s="108" t="s">
        <v>434</v>
      </c>
      <c r="G16" s="214" t="s">
        <v>180</v>
      </c>
      <c r="H16" s="84">
        <v>211</v>
      </c>
      <c r="I16" s="106">
        <v>1034673400</v>
      </c>
      <c r="J16" s="138" t="s">
        <v>473</v>
      </c>
      <c r="K16" s="84"/>
      <c r="L16" s="106"/>
      <c r="M16" s="108"/>
    </row>
    <row r="17" spans="1:13" x14ac:dyDescent="0.4">
      <c r="A17" s="84">
        <v>12</v>
      </c>
      <c r="B17" s="106">
        <v>773500000</v>
      </c>
      <c r="C17" s="107" t="s">
        <v>435</v>
      </c>
      <c r="D17" s="84">
        <v>91</v>
      </c>
      <c r="E17" s="106">
        <v>5482926000</v>
      </c>
      <c r="F17" s="108" t="s">
        <v>436</v>
      </c>
      <c r="G17" s="214" t="s">
        <v>181</v>
      </c>
      <c r="H17" s="84">
        <v>840</v>
      </c>
      <c r="I17" s="106">
        <v>20885602554</v>
      </c>
      <c r="J17" s="138" t="s">
        <v>474</v>
      </c>
      <c r="K17" s="84">
        <v>16</v>
      </c>
      <c r="L17" s="106">
        <v>328506780</v>
      </c>
      <c r="M17" s="108" t="s">
        <v>498</v>
      </c>
    </row>
    <row r="18" spans="1:13" x14ac:dyDescent="0.4">
      <c r="A18" s="84">
        <v>2</v>
      </c>
      <c r="B18" s="106">
        <v>80000000</v>
      </c>
      <c r="C18" s="107" t="s">
        <v>437</v>
      </c>
      <c r="D18" s="84">
        <v>22</v>
      </c>
      <c r="E18" s="106">
        <v>1232000000</v>
      </c>
      <c r="F18" s="108" t="s">
        <v>438</v>
      </c>
      <c r="G18" s="214" t="s">
        <v>182</v>
      </c>
      <c r="H18" s="84">
        <v>308</v>
      </c>
      <c r="I18" s="106">
        <v>7873120000</v>
      </c>
      <c r="J18" s="138" t="s">
        <v>475</v>
      </c>
      <c r="K18" s="84">
        <v>1</v>
      </c>
      <c r="L18" s="106">
        <v>56131939</v>
      </c>
      <c r="M18" s="108" t="s">
        <v>373</v>
      </c>
    </row>
    <row r="19" spans="1:13" x14ac:dyDescent="0.4">
      <c r="A19" s="84">
        <v>1</v>
      </c>
      <c r="B19" s="106">
        <v>56000000</v>
      </c>
      <c r="C19" s="107" t="s">
        <v>158</v>
      </c>
      <c r="D19" s="84">
        <v>19</v>
      </c>
      <c r="E19" s="106">
        <v>553600000</v>
      </c>
      <c r="F19" s="108" t="s">
        <v>439</v>
      </c>
      <c r="G19" s="214" t="s">
        <v>183</v>
      </c>
      <c r="H19" s="84">
        <v>29</v>
      </c>
      <c r="I19" s="106">
        <v>1196205012</v>
      </c>
      <c r="J19" s="138" t="s">
        <v>476</v>
      </c>
      <c r="K19" s="84">
        <v>1</v>
      </c>
      <c r="L19" s="106">
        <v>10969972</v>
      </c>
      <c r="M19" s="108" t="s">
        <v>158</v>
      </c>
    </row>
    <row r="20" spans="1:13" x14ac:dyDescent="0.4">
      <c r="A20" s="84"/>
      <c r="B20" s="106"/>
      <c r="C20" s="107"/>
      <c r="D20" s="84"/>
      <c r="E20" s="106"/>
      <c r="F20" s="108"/>
      <c r="G20" s="214" t="s">
        <v>184</v>
      </c>
      <c r="H20" s="84">
        <v>397</v>
      </c>
      <c r="I20" s="106">
        <v>21410548420</v>
      </c>
      <c r="J20" s="138" t="s">
        <v>477</v>
      </c>
      <c r="K20" s="84">
        <v>5</v>
      </c>
      <c r="L20" s="106">
        <v>349323725</v>
      </c>
      <c r="M20" s="108" t="s">
        <v>499</v>
      </c>
    </row>
    <row r="21" spans="1:13" x14ac:dyDescent="0.4">
      <c r="A21" s="84"/>
      <c r="B21" s="106"/>
      <c r="C21" s="107"/>
      <c r="D21" s="84"/>
      <c r="E21" s="106"/>
      <c r="F21" s="108"/>
      <c r="G21" s="214" t="s">
        <v>185</v>
      </c>
      <c r="H21" s="84">
        <v>553</v>
      </c>
      <c r="I21" s="106">
        <v>9637175874</v>
      </c>
      <c r="J21" s="138" t="s">
        <v>478</v>
      </c>
      <c r="K21" s="84">
        <v>23</v>
      </c>
      <c r="L21" s="106">
        <v>435818122</v>
      </c>
      <c r="M21" s="108" t="s">
        <v>500</v>
      </c>
    </row>
    <row r="22" spans="1:13" x14ac:dyDescent="0.4">
      <c r="A22" s="84"/>
      <c r="B22" s="106"/>
      <c r="C22" s="107"/>
      <c r="D22" s="84"/>
      <c r="E22" s="106"/>
      <c r="F22" s="108"/>
      <c r="G22" s="214" t="s">
        <v>186</v>
      </c>
      <c r="H22" s="84">
        <v>8</v>
      </c>
      <c r="I22" s="106">
        <v>44948800</v>
      </c>
      <c r="J22" s="138" t="s">
        <v>479</v>
      </c>
      <c r="K22" s="84"/>
      <c r="L22" s="106"/>
      <c r="M22" s="108"/>
    </row>
    <row r="23" spans="1:13" x14ac:dyDescent="0.4">
      <c r="A23" s="84"/>
      <c r="B23" s="106"/>
      <c r="C23" s="107"/>
      <c r="D23" s="84"/>
      <c r="E23" s="106"/>
      <c r="F23" s="108"/>
      <c r="G23" s="214" t="s">
        <v>187</v>
      </c>
      <c r="H23" s="84">
        <v>193</v>
      </c>
      <c r="I23" s="106">
        <v>2830456560</v>
      </c>
      <c r="J23" s="138" t="s">
        <v>439</v>
      </c>
      <c r="K23" s="84">
        <v>8</v>
      </c>
      <c r="L23" s="106">
        <v>143406933</v>
      </c>
      <c r="M23" s="108" t="s">
        <v>501</v>
      </c>
    </row>
    <row r="24" spans="1:13" x14ac:dyDescent="0.4">
      <c r="A24" s="84">
        <v>5</v>
      </c>
      <c r="B24" s="106">
        <v>345000000</v>
      </c>
      <c r="C24" s="107" t="s">
        <v>158</v>
      </c>
      <c r="D24" s="84">
        <v>43</v>
      </c>
      <c r="E24" s="106">
        <v>2250331000</v>
      </c>
      <c r="F24" s="108" t="s">
        <v>440</v>
      </c>
      <c r="G24" s="214" t="s">
        <v>188</v>
      </c>
      <c r="H24" s="84">
        <v>352</v>
      </c>
      <c r="I24" s="106">
        <v>10784827995</v>
      </c>
      <c r="J24" s="138" t="s">
        <v>480</v>
      </c>
      <c r="K24" s="84">
        <v>12</v>
      </c>
      <c r="L24" s="106">
        <v>259313243</v>
      </c>
      <c r="M24" s="108" t="s">
        <v>502</v>
      </c>
    </row>
    <row r="25" spans="1:13" x14ac:dyDescent="0.4">
      <c r="A25" s="84">
        <v>19</v>
      </c>
      <c r="B25" s="106">
        <v>547000000</v>
      </c>
      <c r="C25" s="107" t="s">
        <v>441</v>
      </c>
      <c r="D25" s="84">
        <v>270</v>
      </c>
      <c r="E25" s="106">
        <v>8587924300</v>
      </c>
      <c r="F25" s="108" t="s">
        <v>442</v>
      </c>
      <c r="G25" s="214" t="s">
        <v>189</v>
      </c>
      <c r="H25" s="84">
        <v>1436</v>
      </c>
      <c r="I25" s="106">
        <v>31444841534</v>
      </c>
      <c r="J25" s="138" t="s">
        <v>481</v>
      </c>
      <c r="K25" s="84">
        <v>39</v>
      </c>
      <c r="L25" s="106">
        <v>510681706</v>
      </c>
      <c r="M25" s="108" t="s">
        <v>503</v>
      </c>
    </row>
    <row r="26" spans="1:13" x14ac:dyDescent="0.4">
      <c r="A26" s="210">
        <v>1666</v>
      </c>
      <c r="B26" s="211">
        <v>22087131000</v>
      </c>
      <c r="C26" s="212" t="s">
        <v>443</v>
      </c>
      <c r="D26" s="210">
        <v>19160</v>
      </c>
      <c r="E26" s="211">
        <v>242428575000</v>
      </c>
      <c r="F26" s="213" t="s">
        <v>378</v>
      </c>
      <c r="G26" s="214" t="s">
        <v>190</v>
      </c>
      <c r="H26" s="210">
        <v>72628</v>
      </c>
      <c r="I26" s="211">
        <v>742300365912</v>
      </c>
      <c r="J26" s="181" t="s">
        <v>482</v>
      </c>
      <c r="K26" s="210">
        <v>1133</v>
      </c>
      <c r="L26" s="211">
        <v>11622032301</v>
      </c>
      <c r="M26" s="213" t="s">
        <v>504</v>
      </c>
    </row>
    <row r="27" spans="1:13" x14ac:dyDescent="0.4">
      <c r="A27" s="84">
        <v>478</v>
      </c>
      <c r="B27" s="106">
        <v>3212100000</v>
      </c>
      <c r="C27" s="107" t="s">
        <v>444</v>
      </c>
      <c r="D27" s="84">
        <v>6180</v>
      </c>
      <c r="E27" s="106">
        <v>41596600000</v>
      </c>
      <c r="F27" s="108" t="s">
        <v>445</v>
      </c>
      <c r="G27" s="214" t="s">
        <v>191</v>
      </c>
      <c r="H27" s="84">
        <v>4573</v>
      </c>
      <c r="I27" s="106">
        <v>26808295456</v>
      </c>
      <c r="J27" s="138" t="s">
        <v>483</v>
      </c>
      <c r="K27" s="84">
        <v>93</v>
      </c>
      <c r="L27" s="106">
        <v>444512321</v>
      </c>
      <c r="M27" s="108" t="s">
        <v>505</v>
      </c>
    </row>
    <row r="28" spans="1:13" x14ac:dyDescent="0.4">
      <c r="A28" s="84">
        <v>87</v>
      </c>
      <c r="B28" s="106">
        <v>275600000</v>
      </c>
      <c r="C28" s="107" t="s">
        <v>446</v>
      </c>
      <c r="D28" s="84">
        <v>1160</v>
      </c>
      <c r="E28" s="106">
        <v>3252340000</v>
      </c>
      <c r="F28" s="108" t="s">
        <v>398</v>
      </c>
      <c r="G28" s="214" t="s">
        <v>192</v>
      </c>
      <c r="H28" s="84">
        <v>756</v>
      </c>
      <c r="I28" s="106">
        <v>1726290300</v>
      </c>
      <c r="J28" s="138" t="s">
        <v>484</v>
      </c>
      <c r="K28" s="84">
        <v>12</v>
      </c>
      <c r="L28" s="106">
        <v>17322453</v>
      </c>
      <c r="M28" s="108" t="s">
        <v>402</v>
      </c>
    </row>
    <row r="29" spans="1:13" x14ac:dyDescent="0.4">
      <c r="A29" s="84">
        <v>17</v>
      </c>
      <c r="B29" s="106">
        <v>623500000</v>
      </c>
      <c r="C29" s="107" t="s">
        <v>447</v>
      </c>
      <c r="D29" s="84">
        <v>136</v>
      </c>
      <c r="E29" s="106">
        <v>4506740000</v>
      </c>
      <c r="F29" s="108" t="s">
        <v>448</v>
      </c>
      <c r="G29" s="214" t="s">
        <v>193</v>
      </c>
      <c r="H29" s="84">
        <v>1729</v>
      </c>
      <c r="I29" s="106">
        <v>19838176612</v>
      </c>
      <c r="J29" s="138" t="s">
        <v>485</v>
      </c>
      <c r="K29" s="84">
        <v>60</v>
      </c>
      <c r="L29" s="106">
        <v>824892483</v>
      </c>
      <c r="M29" s="108" t="s">
        <v>506</v>
      </c>
    </row>
    <row r="30" spans="1:13" x14ac:dyDescent="0.4">
      <c r="A30" s="84"/>
      <c r="B30" s="106"/>
      <c r="C30" s="107"/>
      <c r="D30" s="84"/>
      <c r="E30" s="106"/>
      <c r="F30" s="108"/>
      <c r="G30" s="214" t="s">
        <v>194</v>
      </c>
      <c r="H30" s="84">
        <v>119</v>
      </c>
      <c r="I30" s="106">
        <v>900999164</v>
      </c>
      <c r="J30" s="138" t="s">
        <v>486</v>
      </c>
      <c r="K30" s="84">
        <v>5</v>
      </c>
      <c r="L30" s="106">
        <v>34555938</v>
      </c>
      <c r="M30" s="108" t="s">
        <v>507</v>
      </c>
    </row>
    <row r="31" spans="1:13" x14ac:dyDescent="0.4">
      <c r="A31" s="84"/>
      <c r="B31" s="106"/>
      <c r="C31" s="107"/>
      <c r="D31" s="84"/>
      <c r="E31" s="106"/>
      <c r="F31" s="108"/>
      <c r="G31" s="214" t="s">
        <v>195</v>
      </c>
      <c r="H31" s="84">
        <v>26542</v>
      </c>
      <c r="I31" s="106">
        <v>292317870054</v>
      </c>
      <c r="J31" s="138" t="s">
        <v>430</v>
      </c>
      <c r="K31" s="84">
        <v>377</v>
      </c>
      <c r="L31" s="106">
        <v>4998152114</v>
      </c>
      <c r="M31" s="108" t="s">
        <v>508</v>
      </c>
    </row>
    <row r="32" spans="1:13" x14ac:dyDescent="0.4">
      <c r="A32" s="84"/>
      <c r="B32" s="106"/>
      <c r="C32" s="107"/>
      <c r="D32" s="84">
        <v>1348</v>
      </c>
      <c r="E32" s="106">
        <v>38196555000</v>
      </c>
      <c r="F32" s="108" t="s">
        <v>449</v>
      </c>
      <c r="G32" s="214" t="s">
        <v>196</v>
      </c>
      <c r="H32" s="84">
        <v>6556</v>
      </c>
      <c r="I32" s="106">
        <v>140167076103</v>
      </c>
      <c r="J32" s="138" t="s">
        <v>487</v>
      </c>
      <c r="K32" s="84">
        <v>79</v>
      </c>
      <c r="L32" s="106">
        <v>1422539417</v>
      </c>
      <c r="M32" s="108" t="s">
        <v>509</v>
      </c>
    </row>
    <row r="33" spans="1:13" x14ac:dyDescent="0.4">
      <c r="A33" s="84"/>
      <c r="B33" s="106"/>
      <c r="C33" s="107"/>
      <c r="D33" s="84">
        <v>1</v>
      </c>
      <c r="E33" s="106">
        <v>12000000</v>
      </c>
      <c r="F33" s="108" t="s">
        <v>399</v>
      </c>
      <c r="G33" s="214" t="s">
        <v>197</v>
      </c>
      <c r="H33" s="84">
        <v>9</v>
      </c>
      <c r="I33" s="106">
        <v>48736637</v>
      </c>
      <c r="J33" s="138" t="s">
        <v>488</v>
      </c>
      <c r="K33" s="84"/>
      <c r="L33" s="106"/>
      <c r="M33" s="108"/>
    </row>
    <row r="34" spans="1:13" x14ac:dyDescent="0.4">
      <c r="A34" s="84">
        <v>542</v>
      </c>
      <c r="B34" s="106">
        <v>10862950000</v>
      </c>
      <c r="C34" s="107" t="s">
        <v>450</v>
      </c>
      <c r="D34" s="84">
        <v>5096</v>
      </c>
      <c r="E34" s="106">
        <v>99269813000</v>
      </c>
      <c r="F34" s="108" t="s">
        <v>451</v>
      </c>
      <c r="G34" s="214" t="s">
        <v>198</v>
      </c>
      <c r="H34" s="84">
        <v>12430</v>
      </c>
      <c r="I34" s="106">
        <v>160890977640</v>
      </c>
      <c r="J34" s="138" t="s">
        <v>404</v>
      </c>
      <c r="K34" s="84">
        <v>224</v>
      </c>
      <c r="L34" s="106">
        <v>2530819621</v>
      </c>
      <c r="M34" s="108" t="s">
        <v>510</v>
      </c>
    </row>
    <row r="35" spans="1:13" x14ac:dyDescent="0.4">
      <c r="A35" s="84">
        <v>77</v>
      </c>
      <c r="B35" s="106">
        <v>927680000</v>
      </c>
      <c r="C35" s="107" t="s">
        <v>452</v>
      </c>
      <c r="D35" s="84">
        <v>760</v>
      </c>
      <c r="E35" s="106">
        <v>8943495000</v>
      </c>
      <c r="F35" s="108" t="s">
        <v>453</v>
      </c>
      <c r="G35" s="214" t="s">
        <v>199</v>
      </c>
      <c r="H35" s="84">
        <v>3047</v>
      </c>
      <c r="I35" s="106">
        <v>22193792390</v>
      </c>
      <c r="J35" s="138" t="s">
        <v>489</v>
      </c>
      <c r="K35" s="84">
        <v>29</v>
      </c>
      <c r="L35" s="106">
        <v>233132082</v>
      </c>
      <c r="M35" s="108" t="s">
        <v>511</v>
      </c>
    </row>
    <row r="36" spans="1:13" x14ac:dyDescent="0.4">
      <c r="A36" s="84">
        <v>362</v>
      </c>
      <c r="B36" s="106">
        <v>2279631000</v>
      </c>
      <c r="C36" s="107" t="s">
        <v>454</v>
      </c>
      <c r="D36" s="84">
        <v>4110</v>
      </c>
      <c r="E36" s="106">
        <v>26476720000</v>
      </c>
      <c r="F36" s="108" t="s">
        <v>455</v>
      </c>
      <c r="G36" s="214" t="s">
        <v>200</v>
      </c>
      <c r="H36" s="84">
        <v>13398</v>
      </c>
      <c r="I36" s="106">
        <v>50832836268</v>
      </c>
      <c r="J36" s="138" t="s">
        <v>387</v>
      </c>
      <c r="K36" s="84">
        <v>183</v>
      </c>
      <c r="L36" s="106">
        <v>828243389</v>
      </c>
      <c r="M36" s="108" t="s">
        <v>512</v>
      </c>
    </row>
    <row r="37" spans="1:13" x14ac:dyDescent="0.4">
      <c r="A37" s="84">
        <v>291</v>
      </c>
      <c r="B37" s="106">
        <v>1448357000</v>
      </c>
      <c r="C37" s="107" t="s">
        <v>456</v>
      </c>
      <c r="D37" s="84">
        <v>3379</v>
      </c>
      <c r="E37" s="106">
        <v>16499156000</v>
      </c>
      <c r="F37" s="108" t="s">
        <v>457</v>
      </c>
      <c r="G37" s="214" t="s">
        <v>192</v>
      </c>
      <c r="H37" s="84">
        <v>11340</v>
      </c>
      <c r="I37" s="106">
        <v>34405085089</v>
      </c>
      <c r="J37" s="138" t="s">
        <v>490</v>
      </c>
      <c r="K37" s="84">
        <v>136</v>
      </c>
      <c r="L37" s="106">
        <v>459095787</v>
      </c>
      <c r="M37" s="108" t="s">
        <v>513</v>
      </c>
    </row>
    <row r="38" spans="1:13" x14ac:dyDescent="0.4">
      <c r="A38" s="84">
        <v>81</v>
      </c>
      <c r="B38" s="106">
        <v>470670000</v>
      </c>
      <c r="C38" s="107" t="s">
        <v>458</v>
      </c>
      <c r="D38" s="84">
        <v>963</v>
      </c>
      <c r="E38" s="106">
        <v>4779263000</v>
      </c>
      <c r="F38" s="108" t="s">
        <v>459</v>
      </c>
      <c r="G38" s="214" t="s">
        <v>201</v>
      </c>
      <c r="H38" s="84">
        <v>3553</v>
      </c>
      <c r="I38" s="106">
        <v>11446112566</v>
      </c>
      <c r="J38" s="138" t="s">
        <v>491</v>
      </c>
      <c r="K38" s="84">
        <v>77</v>
      </c>
      <c r="L38" s="106">
        <v>261771267</v>
      </c>
      <c r="M38" s="108" t="s">
        <v>514</v>
      </c>
    </row>
    <row r="39" spans="1:13" x14ac:dyDescent="0.4">
      <c r="A39" s="84">
        <v>88</v>
      </c>
      <c r="B39" s="106">
        <v>3106300000</v>
      </c>
      <c r="C39" s="107" t="s">
        <v>158</v>
      </c>
      <c r="D39" s="84">
        <v>449</v>
      </c>
      <c r="E39" s="106">
        <v>15742030000</v>
      </c>
      <c r="F39" s="108" t="s">
        <v>158</v>
      </c>
      <c r="G39" s="214" t="s">
        <v>202</v>
      </c>
      <c r="H39" s="84">
        <v>385</v>
      </c>
      <c r="I39" s="106">
        <v>12912063100</v>
      </c>
      <c r="J39" s="138" t="s">
        <v>492</v>
      </c>
      <c r="K39" s="84"/>
      <c r="L39" s="106"/>
      <c r="M39" s="108"/>
    </row>
    <row r="40" spans="1:13" x14ac:dyDescent="0.4">
      <c r="A40" s="84">
        <v>21</v>
      </c>
      <c r="B40" s="106">
        <v>604300000</v>
      </c>
      <c r="C40" s="107" t="s">
        <v>460</v>
      </c>
      <c r="D40" s="84">
        <v>117</v>
      </c>
      <c r="E40" s="106">
        <v>2905359000</v>
      </c>
      <c r="F40" s="108" t="s">
        <v>461</v>
      </c>
      <c r="G40" s="214" t="s">
        <v>189</v>
      </c>
      <c r="H40" s="84">
        <v>287</v>
      </c>
      <c r="I40" s="106">
        <v>3943429922</v>
      </c>
      <c r="J40" s="138" t="s">
        <v>493</v>
      </c>
      <c r="K40" s="84">
        <v>6</v>
      </c>
      <c r="L40" s="106">
        <v>43413669</v>
      </c>
      <c r="M40" s="108" t="s">
        <v>515</v>
      </c>
    </row>
    <row r="41" spans="1:13" x14ac:dyDescent="0.4">
      <c r="A41" s="210">
        <v>216</v>
      </c>
      <c r="B41" s="211">
        <v>2677897000</v>
      </c>
      <c r="C41" s="212" t="s">
        <v>462</v>
      </c>
      <c r="D41" s="210">
        <v>2212</v>
      </c>
      <c r="E41" s="211">
        <v>25726401040</v>
      </c>
      <c r="F41" s="213" t="s">
        <v>463</v>
      </c>
      <c r="G41" s="214" t="s">
        <v>203</v>
      </c>
      <c r="H41" s="210">
        <v>11467</v>
      </c>
      <c r="I41" s="211">
        <v>70040187471</v>
      </c>
      <c r="J41" s="181" t="s">
        <v>444</v>
      </c>
      <c r="K41" s="210">
        <v>109</v>
      </c>
      <c r="L41" s="211">
        <v>513931496</v>
      </c>
      <c r="M41" s="213" t="s">
        <v>516</v>
      </c>
    </row>
    <row r="42" spans="1:13" x14ac:dyDescent="0.4">
      <c r="A42" s="210">
        <v>51</v>
      </c>
      <c r="B42" s="211">
        <v>305997000</v>
      </c>
      <c r="C42" s="212" t="s">
        <v>464</v>
      </c>
      <c r="D42" s="210">
        <v>505</v>
      </c>
      <c r="E42" s="211">
        <v>3107855000</v>
      </c>
      <c r="F42" s="213" t="s">
        <v>465</v>
      </c>
      <c r="G42" s="214" t="s">
        <v>192</v>
      </c>
      <c r="H42" s="210">
        <v>2179</v>
      </c>
      <c r="I42" s="211">
        <v>6927873376</v>
      </c>
      <c r="J42" s="181" t="s">
        <v>494</v>
      </c>
      <c r="K42" s="210">
        <v>19</v>
      </c>
      <c r="L42" s="211">
        <v>44679287</v>
      </c>
      <c r="M42" s="213" t="s">
        <v>517</v>
      </c>
    </row>
    <row r="43" spans="1:13" x14ac:dyDescent="0.4">
      <c r="A43" s="187">
        <v>2135</v>
      </c>
      <c r="B43" s="222">
        <v>33648728000</v>
      </c>
      <c r="C43" s="223" t="s">
        <v>466</v>
      </c>
      <c r="D43" s="187">
        <v>24773</v>
      </c>
      <c r="E43" s="222">
        <v>385039485140</v>
      </c>
      <c r="F43" s="224" t="s">
        <v>467</v>
      </c>
      <c r="G43" s="225" t="s">
        <v>204</v>
      </c>
      <c r="H43" s="187">
        <v>102945</v>
      </c>
      <c r="I43" s="222">
        <v>1258919842586</v>
      </c>
      <c r="J43" s="226" t="s">
        <v>495</v>
      </c>
      <c r="K43" s="187">
        <v>1532</v>
      </c>
      <c r="L43" s="222">
        <v>18197692887</v>
      </c>
      <c r="M43" s="224" t="s">
        <v>518</v>
      </c>
    </row>
    <row r="44" spans="1:13" x14ac:dyDescent="0.4">
      <c r="A44" s="82" t="s">
        <v>380</v>
      </c>
    </row>
    <row r="45" spans="1:13" x14ac:dyDescent="0.4">
      <c r="A45" s="82" t="s">
        <v>381</v>
      </c>
    </row>
    <row r="48" spans="1:13" x14ac:dyDescent="0.4">
      <c r="G48" s="139"/>
    </row>
  </sheetData>
  <mergeCells count="3">
    <mergeCell ref="L1:M1"/>
    <mergeCell ref="L3:M3"/>
    <mergeCell ref="G4:G6"/>
  </mergeCells>
  <phoneticPr fontId="5"/>
  <pageMargins left="0.7" right="0.7" top="0.75" bottom="0.75" header="0.3" footer="0.3"/>
  <pageSetup paperSize="9" scale="54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F921DC-DADD-42F6-B9E2-3E45DE22DBB7}">
  <sheetPr>
    <pageSetUpPr fitToPage="1"/>
  </sheetPr>
  <dimension ref="A1:N81"/>
  <sheetViews>
    <sheetView view="pageBreakPreview" topLeftCell="A40" zoomScaleNormal="100" zoomScaleSheetLayoutView="100" workbookViewId="0">
      <selection activeCell="F1" sqref="F1"/>
    </sheetView>
  </sheetViews>
  <sheetFormatPr defaultRowHeight="18.75" x14ac:dyDescent="0.4"/>
  <cols>
    <col min="1" max="1" width="9" style="113"/>
    <col min="2" max="2" width="14.375" style="111" bestFit="1" customWidth="1"/>
    <col min="3" max="3" width="9" style="112"/>
    <col min="4" max="4" width="9" style="113"/>
    <col min="5" max="5" width="15.5" style="111" bestFit="1" customWidth="1"/>
    <col min="6" max="6" width="9" style="112"/>
    <col min="7" max="7" width="22.625" style="235" customWidth="1"/>
    <col min="8" max="8" width="9" style="113"/>
    <col min="9" max="9" width="17.25" style="111" bestFit="1" customWidth="1"/>
    <col min="10" max="10" width="9" style="112"/>
    <col min="11" max="11" width="9" style="113"/>
    <col min="12" max="12" width="14.375" style="111" bestFit="1" customWidth="1"/>
    <col min="13" max="13" width="9" style="112"/>
    <col min="14" max="16384" width="9" style="235"/>
  </cols>
  <sheetData>
    <row r="1" spans="1:14" ht="24" x14ac:dyDescent="0.5">
      <c r="A1" s="110" t="s">
        <v>6</v>
      </c>
      <c r="L1" s="341" t="str">
        <f>目次!A5</f>
        <v xml:space="preserve">2025.2保証統計情報 </v>
      </c>
      <c r="M1" s="341"/>
    </row>
    <row r="2" spans="1:14" x14ac:dyDescent="0.4">
      <c r="A2" s="114"/>
      <c r="L2" s="115"/>
      <c r="M2" s="115"/>
    </row>
    <row r="3" spans="1:14" x14ac:dyDescent="0.4">
      <c r="L3" s="342" t="s">
        <v>101</v>
      </c>
      <c r="M3" s="342"/>
    </row>
    <row r="4" spans="1:14" x14ac:dyDescent="0.4">
      <c r="A4" s="183" t="s">
        <v>151</v>
      </c>
      <c r="B4" s="216"/>
      <c r="C4" s="218"/>
      <c r="D4" s="183"/>
      <c r="E4" s="216"/>
      <c r="F4" s="218"/>
      <c r="G4" s="328" t="s">
        <v>366</v>
      </c>
      <c r="H4" s="183" t="s">
        <v>153</v>
      </c>
      <c r="I4" s="216"/>
      <c r="J4" s="218"/>
      <c r="K4" s="183" t="s">
        <v>170</v>
      </c>
      <c r="L4" s="216"/>
      <c r="M4" s="218"/>
    </row>
    <row r="5" spans="1:14" x14ac:dyDescent="0.4">
      <c r="A5" s="183" t="s">
        <v>102</v>
      </c>
      <c r="B5" s="216"/>
      <c r="C5" s="218"/>
      <c r="D5" s="183" t="s">
        <v>104</v>
      </c>
      <c r="E5" s="216"/>
      <c r="F5" s="218"/>
      <c r="G5" s="328"/>
      <c r="H5" s="183" t="s">
        <v>102</v>
      </c>
      <c r="I5" s="216"/>
      <c r="J5" s="218"/>
      <c r="K5" s="183" t="s">
        <v>104</v>
      </c>
      <c r="L5" s="216"/>
      <c r="M5" s="218"/>
    </row>
    <row r="6" spans="1:14" x14ac:dyDescent="0.4">
      <c r="A6" s="185" t="s">
        <v>146</v>
      </c>
      <c r="B6" s="219" t="s">
        <v>147</v>
      </c>
      <c r="C6" s="221" t="s">
        <v>155</v>
      </c>
      <c r="D6" s="185" t="s">
        <v>146</v>
      </c>
      <c r="E6" s="219" t="s">
        <v>147</v>
      </c>
      <c r="F6" s="221" t="s">
        <v>155</v>
      </c>
      <c r="G6" s="328"/>
      <c r="H6" s="185" t="s">
        <v>146</v>
      </c>
      <c r="I6" s="219" t="s">
        <v>147</v>
      </c>
      <c r="J6" s="221" t="s">
        <v>155</v>
      </c>
      <c r="K6" s="221" t="s">
        <v>146</v>
      </c>
      <c r="L6" s="219" t="s">
        <v>147</v>
      </c>
      <c r="M6" s="221" t="s">
        <v>155</v>
      </c>
    </row>
    <row r="7" spans="1:14" x14ac:dyDescent="0.4">
      <c r="A7" s="116">
        <v>7</v>
      </c>
      <c r="B7" s="117">
        <v>74000000</v>
      </c>
      <c r="C7" s="118">
        <v>2.2090000000000001</v>
      </c>
      <c r="D7" s="116">
        <v>54</v>
      </c>
      <c r="E7" s="117">
        <v>1201000000</v>
      </c>
      <c r="F7" s="118">
        <v>0.84699999999999998</v>
      </c>
      <c r="G7" s="214" t="s">
        <v>205</v>
      </c>
      <c r="H7" s="116">
        <v>661</v>
      </c>
      <c r="I7" s="117">
        <v>8572952977</v>
      </c>
      <c r="J7" s="118">
        <v>0.82299999999999995</v>
      </c>
      <c r="K7" s="116">
        <v>10</v>
      </c>
      <c r="L7" s="117">
        <v>150056493</v>
      </c>
      <c r="M7" s="118">
        <v>0.78700000000000003</v>
      </c>
    </row>
    <row r="8" spans="1:14" x14ac:dyDescent="0.4">
      <c r="A8" s="116"/>
      <c r="B8" s="117"/>
      <c r="C8" s="118"/>
      <c r="D8" s="116">
        <v>25</v>
      </c>
      <c r="E8" s="117">
        <v>826600000</v>
      </c>
      <c r="F8" s="118">
        <v>0.69899999999999995</v>
      </c>
      <c r="G8" s="214" t="s">
        <v>206</v>
      </c>
      <c r="H8" s="116">
        <v>366</v>
      </c>
      <c r="I8" s="117">
        <v>4224666475</v>
      </c>
      <c r="J8" s="118">
        <v>0.76100000000000001</v>
      </c>
      <c r="K8" s="116">
        <v>9</v>
      </c>
      <c r="L8" s="117">
        <v>127086157</v>
      </c>
      <c r="M8" s="118">
        <v>0.55100000000000005</v>
      </c>
    </row>
    <row r="9" spans="1:14" x14ac:dyDescent="0.4">
      <c r="A9" s="116">
        <v>1</v>
      </c>
      <c r="B9" s="117">
        <v>80000000</v>
      </c>
      <c r="C9" s="118" t="s">
        <v>158</v>
      </c>
      <c r="D9" s="116">
        <v>23</v>
      </c>
      <c r="E9" s="117">
        <v>672463000</v>
      </c>
      <c r="F9" s="118">
        <v>0.89900000000000002</v>
      </c>
      <c r="G9" s="214" t="s">
        <v>207</v>
      </c>
      <c r="H9" s="116">
        <v>535</v>
      </c>
      <c r="I9" s="117">
        <v>8153456990</v>
      </c>
      <c r="J9" s="118">
        <v>0.79300000000000004</v>
      </c>
      <c r="K9" s="116">
        <v>24</v>
      </c>
      <c r="L9" s="117">
        <v>287245703</v>
      </c>
      <c r="M9" s="118">
        <v>1.631</v>
      </c>
    </row>
    <row r="10" spans="1:14" x14ac:dyDescent="0.4">
      <c r="A10" s="116">
        <v>3</v>
      </c>
      <c r="B10" s="117">
        <v>43000000</v>
      </c>
      <c r="C10" s="118">
        <v>0.111</v>
      </c>
      <c r="D10" s="116">
        <v>46</v>
      </c>
      <c r="E10" s="117">
        <v>1279700000</v>
      </c>
      <c r="F10" s="118">
        <v>0.47599999999999998</v>
      </c>
      <c r="G10" s="214" t="s">
        <v>208</v>
      </c>
      <c r="H10" s="116">
        <v>430</v>
      </c>
      <c r="I10" s="117">
        <v>8054674998</v>
      </c>
      <c r="J10" s="118">
        <v>0.83299999999999996</v>
      </c>
      <c r="K10" s="116">
        <v>7</v>
      </c>
      <c r="L10" s="117">
        <v>209502964</v>
      </c>
      <c r="M10" s="118">
        <v>0.89900000000000002</v>
      </c>
      <c r="N10" s="113"/>
    </row>
    <row r="11" spans="1:14" x14ac:dyDescent="0.4">
      <c r="A11" s="116"/>
      <c r="B11" s="117"/>
      <c r="C11" s="118"/>
      <c r="D11" s="116">
        <v>5</v>
      </c>
      <c r="E11" s="117">
        <v>153000000</v>
      </c>
      <c r="F11" s="118">
        <v>0.55800000000000005</v>
      </c>
      <c r="G11" s="214" t="s">
        <v>209</v>
      </c>
      <c r="H11" s="116">
        <v>43</v>
      </c>
      <c r="I11" s="117">
        <v>691204000</v>
      </c>
      <c r="J11" s="118">
        <v>1.018</v>
      </c>
      <c r="K11" s="116">
        <v>1</v>
      </c>
      <c r="L11" s="117">
        <v>50000000</v>
      </c>
      <c r="M11" s="118" t="s">
        <v>158</v>
      </c>
    </row>
    <row r="12" spans="1:14" x14ac:dyDescent="0.4">
      <c r="A12" s="210">
        <v>11</v>
      </c>
      <c r="B12" s="211">
        <v>197000000</v>
      </c>
      <c r="C12" s="213">
        <v>0.35799999999999998</v>
      </c>
      <c r="D12" s="210">
        <v>153</v>
      </c>
      <c r="E12" s="211">
        <v>4132763000</v>
      </c>
      <c r="F12" s="213">
        <v>0.65500000000000003</v>
      </c>
      <c r="G12" s="215" t="s">
        <v>210</v>
      </c>
      <c r="H12" s="210">
        <v>2035</v>
      </c>
      <c r="I12" s="211">
        <v>29696955440</v>
      </c>
      <c r="J12" s="213">
        <v>0.81100000000000005</v>
      </c>
      <c r="K12" s="210">
        <v>51</v>
      </c>
      <c r="L12" s="211">
        <v>823891317</v>
      </c>
      <c r="M12" s="213">
        <v>0.99199999999999999</v>
      </c>
    </row>
    <row r="13" spans="1:14" x14ac:dyDescent="0.4">
      <c r="A13" s="116">
        <v>6</v>
      </c>
      <c r="B13" s="117">
        <v>192000000</v>
      </c>
      <c r="C13" s="118">
        <v>1.92</v>
      </c>
      <c r="D13" s="116">
        <v>33</v>
      </c>
      <c r="E13" s="117">
        <v>943000000</v>
      </c>
      <c r="F13" s="118">
        <v>0.65100000000000002</v>
      </c>
      <c r="G13" s="214" t="s">
        <v>36</v>
      </c>
      <c r="H13" s="116">
        <v>253</v>
      </c>
      <c r="I13" s="117">
        <v>4751750000</v>
      </c>
      <c r="J13" s="118">
        <v>0.97</v>
      </c>
      <c r="K13" s="116">
        <v>2</v>
      </c>
      <c r="L13" s="117">
        <v>6855258</v>
      </c>
      <c r="M13" s="118">
        <v>0.41699999999999998</v>
      </c>
    </row>
    <row r="14" spans="1:14" x14ac:dyDescent="0.4">
      <c r="A14" s="116"/>
      <c r="B14" s="117"/>
      <c r="C14" s="118"/>
      <c r="D14" s="116">
        <v>1</v>
      </c>
      <c r="E14" s="117">
        <v>50000000</v>
      </c>
      <c r="F14" s="118">
        <v>1.25</v>
      </c>
      <c r="G14" s="214" t="s">
        <v>211</v>
      </c>
      <c r="H14" s="116">
        <v>4</v>
      </c>
      <c r="I14" s="117">
        <v>86304000</v>
      </c>
      <c r="J14" s="118">
        <v>1.6930000000000001</v>
      </c>
      <c r="K14" s="116"/>
      <c r="L14" s="117"/>
      <c r="M14" s="118"/>
    </row>
    <row r="15" spans="1:14" x14ac:dyDescent="0.4">
      <c r="A15" s="116">
        <v>12</v>
      </c>
      <c r="B15" s="117">
        <v>310600000</v>
      </c>
      <c r="C15" s="118">
        <v>0.77100000000000002</v>
      </c>
      <c r="D15" s="116">
        <v>124</v>
      </c>
      <c r="E15" s="117">
        <v>2635238000</v>
      </c>
      <c r="F15" s="118">
        <v>0.89600000000000002</v>
      </c>
      <c r="G15" s="214" t="s">
        <v>212</v>
      </c>
      <c r="H15" s="116">
        <v>590</v>
      </c>
      <c r="I15" s="117">
        <v>9585439656</v>
      </c>
      <c r="J15" s="118">
        <v>0.97599999999999998</v>
      </c>
      <c r="K15" s="116">
        <v>6</v>
      </c>
      <c r="L15" s="117">
        <v>56985744</v>
      </c>
      <c r="M15" s="118">
        <v>0.16200000000000001</v>
      </c>
    </row>
    <row r="16" spans="1:14" x14ac:dyDescent="0.4">
      <c r="A16" s="116">
        <v>11</v>
      </c>
      <c r="B16" s="117">
        <v>83200000</v>
      </c>
      <c r="C16" s="118">
        <v>0.78800000000000003</v>
      </c>
      <c r="D16" s="116">
        <v>117</v>
      </c>
      <c r="E16" s="117">
        <v>1793960000</v>
      </c>
      <c r="F16" s="118">
        <v>1.1890000000000001</v>
      </c>
      <c r="G16" s="214" t="s">
        <v>213</v>
      </c>
      <c r="H16" s="116">
        <v>377</v>
      </c>
      <c r="I16" s="117">
        <v>4716503230</v>
      </c>
      <c r="J16" s="118">
        <v>0.99399999999999999</v>
      </c>
      <c r="K16" s="116">
        <v>19</v>
      </c>
      <c r="L16" s="117">
        <v>265102148</v>
      </c>
      <c r="M16" s="118">
        <v>1.399</v>
      </c>
    </row>
    <row r="17" spans="1:14" x14ac:dyDescent="0.4">
      <c r="A17" s="116"/>
      <c r="B17" s="117"/>
      <c r="C17" s="118"/>
      <c r="D17" s="116">
        <v>5</v>
      </c>
      <c r="E17" s="117">
        <v>74500000</v>
      </c>
      <c r="F17" s="118">
        <v>0.36199999999999999</v>
      </c>
      <c r="G17" s="214" t="s">
        <v>214</v>
      </c>
      <c r="H17" s="116">
        <v>24</v>
      </c>
      <c r="I17" s="117">
        <v>533546500</v>
      </c>
      <c r="J17" s="118">
        <v>0.93300000000000005</v>
      </c>
      <c r="K17" s="116"/>
      <c r="L17" s="117"/>
      <c r="M17" s="118"/>
      <c r="N17" s="113"/>
    </row>
    <row r="18" spans="1:14" x14ac:dyDescent="0.4">
      <c r="A18" s="116">
        <v>554</v>
      </c>
      <c r="B18" s="117">
        <v>8672950000</v>
      </c>
      <c r="C18" s="118">
        <v>0.76</v>
      </c>
      <c r="D18" s="116">
        <v>6745</v>
      </c>
      <c r="E18" s="117">
        <v>113049569000</v>
      </c>
      <c r="F18" s="118">
        <v>0.88700000000000001</v>
      </c>
      <c r="G18" s="214" t="s">
        <v>16</v>
      </c>
      <c r="H18" s="116">
        <v>33055</v>
      </c>
      <c r="I18" s="117">
        <v>432121796410</v>
      </c>
      <c r="J18" s="118">
        <v>0.93</v>
      </c>
      <c r="K18" s="116">
        <v>418</v>
      </c>
      <c r="L18" s="117">
        <v>5902337595</v>
      </c>
      <c r="M18" s="118">
        <v>1.1200000000000001</v>
      </c>
    </row>
    <row r="19" spans="1:14" x14ac:dyDescent="0.4">
      <c r="A19" s="116">
        <v>269</v>
      </c>
      <c r="B19" s="117">
        <v>6329239000</v>
      </c>
      <c r="C19" s="118">
        <v>1.01</v>
      </c>
      <c r="D19" s="116">
        <v>2316</v>
      </c>
      <c r="E19" s="117">
        <v>49600959300</v>
      </c>
      <c r="F19" s="118">
        <v>0.85799999999999998</v>
      </c>
      <c r="G19" s="215" t="s">
        <v>13</v>
      </c>
      <c r="H19" s="116">
        <v>10064</v>
      </c>
      <c r="I19" s="117">
        <v>174057561385</v>
      </c>
      <c r="J19" s="118">
        <v>0.94</v>
      </c>
      <c r="K19" s="116">
        <v>106</v>
      </c>
      <c r="L19" s="117">
        <v>1412252469</v>
      </c>
      <c r="M19" s="118">
        <v>0.97099999999999997</v>
      </c>
    </row>
    <row r="20" spans="1:14" x14ac:dyDescent="0.4">
      <c r="A20" s="116">
        <v>3</v>
      </c>
      <c r="B20" s="117">
        <v>130000000</v>
      </c>
      <c r="C20" s="118">
        <v>1.585</v>
      </c>
      <c r="D20" s="116">
        <v>22</v>
      </c>
      <c r="E20" s="117">
        <v>739600000</v>
      </c>
      <c r="F20" s="118">
        <v>1.1200000000000001</v>
      </c>
      <c r="G20" s="214" t="s">
        <v>215</v>
      </c>
      <c r="H20" s="116">
        <v>129</v>
      </c>
      <c r="I20" s="117">
        <v>3160313246</v>
      </c>
      <c r="J20" s="118">
        <v>0.96</v>
      </c>
      <c r="K20" s="116">
        <v>1</v>
      </c>
      <c r="L20" s="117">
        <v>5058493</v>
      </c>
      <c r="M20" s="118">
        <v>0.05</v>
      </c>
    </row>
    <row r="21" spans="1:14" x14ac:dyDescent="0.4">
      <c r="A21" s="116"/>
      <c r="B21" s="117"/>
      <c r="C21" s="118"/>
      <c r="D21" s="116"/>
      <c r="E21" s="117"/>
      <c r="F21" s="118"/>
      <c r="G21" s="214" t="s">
        <v>367</v>
      </c>
      <c r="H21" s="116">
        <v>2</v>
      </c>
      <c r="I21" s="117">
        <v>21518000</v>
      </c>
      <c r="J21" s="118">
        <v>0.875</v>
      </c>
      <c r="K21" s="116"/>
      <c r="L21" s="117"/>
      <c r="M21" s="118"/>
    </row>
    <row r="22" spans="1:14" x14ac:dyDescent="0.4">
      <c r="A22" s="116"/>
      <c r="B22" s="117"/>
      <c r="C22" s="118"/>
      <c r="D22" s="116">
        <v>1</v>
      </c>
      <c r="E22" s="117">
        <v>37000000</v>
      </c>
      <c r="F22" s="118" t="s">
        <v>158</v>
      </c>
      <c r="G22" s="214" t="s">
        <v>216</v>
      </c>
      <c r="H22" s="116">
        <v>2</v>
      </c>
      <c r="I22" s="117">
        <v>41854000</v>
      </c>
      <c r="J22" s="118">
        <v>6.1139999999999999</v>
      </c>
      <c r="K22" s="116"/>
      <c r="L22" s="117"/>
      <c r="M22" s="118"/>
    </row>
    <row r="23" spans="1:14" x14ac:dyDescent="0.4">
      <c r="A23" s="116"/>
      <c r="B23" s="117"/>
      <c r="C23" s="118"/>
      <c r="D23" s="116"/>
      <c r="E23" s="117"/>
      <c r="F23" s="118"/>
      <c r="G23" s="214" t="s">
        <v>217</v>
      </c>
      <c r="H23" s="116">
        <v>1</v>
      </c>
      <c r="I23" s="117">
        <v>216000</v>
      </c>
      <c r="J23" s="118">
        <v>0.56299999999999994</v>
      </c>
      <c r="K23" s="116"/>
      <c r="L23" s="117"/>
      <c r="M23" s="118"/>
    </row>
    <row r="24" spans="1:14" x14ac:dyDescent="0.4">
      <c r="A24" s="116"/>
      <c r="B24" s="117"/>
      <c r="C24" s="118"/>
      <c r="D24" s="116">
        <v>6</v>
      </c>
      <c r="E24" s="117">
        <v>178000000</v>
      </c>
      <c r="F24" s="118">
        <v>0.41099999999999998</v>
      </c>
      <c r="G24" s="214" t="s">
        <v>218</v>
      </c>
      <c r="H24" s="116">
        <v>62</v>
      </c>
      <c r="I24" s="117">
        <v>1574580000</v>
      </c>
      <c r="J24" s="118">
        <v>0.89600000000000002</v>
      </c>
      <c r="K24" s="116"/>
      <c r="L24" s="117"/>
      <c r="M24" s="118"/>
    </row>
    <row r="25" spans="1:14" x14ac:dyDescent="0.4">
      <c r="A25" s="210">
        <v>855</v>
      </c>
      <c r="B25" s="211">
        <v>15717989000</v>
      </c>
      <c r="C25" s="213">
        <v>0.85599999999999998</v>
      </c>
      <c r="D25" s="210">
        <v>9370</v>
      </c>
      <c r="E25" s="211">
        <v>169101826300</v>
      </c>
      <c r="F25" s="213">
        <v>0.879</v>
      </c>
      <c r="G25" s="214" t="s">
        <v>219</v>
      </c>
      <c r="H25" s="210">
        <v>44563</v>
      </c>
      <c r="I25" s="211">
        <v>630651382427</v>
      </c>
      <c r="J25" s="213">
        <v>0.93400000000000005</v>
      </c>
      <c r="K25" s="210">
        <v>552</v>
      </c>
      <c r="L25" s="211">
        <v>7648591707</v>
      </c>
      <c r="M25" s="213">
        <v>1.0309999999999999</v>
      </c>
    </row>
    <row r="26" spans="1:14" x14ac:dyDescent="0.4">
      <c r="A26" s="116"/>
      <c r="B26" s="117"/>
      <c r="C26" s="118"/>
      <c r="D26" s="116"/>
      <c r="E26" s="117"/>
      <c r="F26" s="118"/>
      <c r="G26" s="214" t="s">
        <v>220</v>
      </c>
      <c r="H26" s="116"/>
      <c r="I26" s="117"/>
      <c r="J26" s="118"/>
      <c r="K26" s="116"/>
      <c r="L26" s="117"/>
      <c r="M26" s="118"/>
    </row>
    <row r="27" spans="1:14" x14ac:dyDescent="0.4">
      <c r="A27" s="116"/>
      <c r="B27" s="117"/>
      <c r="C27" s="118"/>
      <c r="D27" s="116"/>
      <c r="E27" s="117"/>
      <c r="F27" s="118"/>
      <c r="G27" s="214" t="s">
        <v>221</v>
      </c>
      <c r="H27" s="116"/>
      <c r="I27" s="117"/>
      <c r="J27" s="118"/>
      <c r="K27" s="116"/>
      <c r="L27" s="117"/>
      <c r="M27" s="118"/>
    </row>
    <row r="28" spans="1:14" x14ac:dyDescent="0.4">
      <c r="A28" s="210"/>
      <c r="B28" s="211"/>
      <c r="C28" s="213"/>
      <c r="D28" s="210"/>
      <c r="E28" s="211"/>
      <c r="F28" s="213"/>
      <c r="G28" s="214" t="s">
        <v>222</v>
      </c>
      <c r="H28" s="210"/>
      <c r="I28" s="211"/>
      <c r="J28" s="213"/>
      <c r="K28" s="210"/>
      <c r="L28" s="211"/>
      <c r="M28" s="213"/>
    </row>
    <row r="29" spans="1:14" x14ac:dyDescent="0.4">
      <c r="A29" s="116"/>
      <c r="B29" s="117"/>
      <c r="C29" s="118"/>
      <c r="D29" s="116"/>
      <c r="E29" s="117"/>
      <c r="F29" s="118"/>
      <c r="G29" s="214" t="s">
        <v>223</v>
      </c>
      <c r="H29" s="116"/>
      <c r="I29" s="117"/>
      <c r="J29" s="118"/>
      <c r="K29" s="116"/>
      <c r="L29" s="117"/>
      <c r="M29" s="118"/>
    </row>
    <row r="30" spans="1:14" x14ac:dyDescent="0.4">
      <c r="A30" s="116"/>
      <c r="B30" s="117"/>
      <c r="C30" s="118"/>
      <c r="D30" s="116"/>
      <c r="E30" s="117"/>
      <c r="F30" s="118"/>
      <c r="G30" s="274" t="s">
        <v>371</v>
      </c>
      <c r="H30" s="116"/>
      <c r="I30" s="117"/>
      <c r="J30" s="118"/>
      <c r="K30" s="116"/>
      <c r="L30" s="117"/>
      <c r="M30" s="118"/>
    </row>
    <row r="31" spans="1:14" x14ac:dyDescent="0.4">
      <c r="A31" s="210"/>
      <c r="B31" s="211"/>
      <c r="C31" s="213"/>
      <c r="D31" s="210"/>
      <c r="E31" s="211"/>
      <c r="F31" s="213"/>
      <c r="G31" s="214" t="s">
        <v>224</v>
      </c>
      <c r="H31" s="210"/>
      <c r="I31" s="211"/>
      <c r="J31" s="213"/>
      <c r="K31" s="210"/>
      <c r="L31" s="211"/>
      <c r="M31" s="213"/>
    </row>
    <row r="32" spans="1:14" x14ac:dyDescent="0.4">
      <c r="A32" s="116"/>
      <c r="B32" s="117"/>
      <c r="C32" s="118"/>
      <c r="D32" s="116">
        <v>4</v>
      </c>
      <c r="E32" s="117">
        <v>122760000</v>
      </c>
      <c r="F32" s="118">
        <v>0.99</v>
      </c>
      <c r="G32" s="214" t="s">
        <v>225</v>
      </c>
      <c r="H32" s="116">
        <v>14</v>
      </c>
      <c r="I32" s="117">
        <v>168264000</v>
      </c>
      <c r="J32" s="118">
        <v>0.79700000000000004</v>
      </c>
      <c r="K32" s="116">
        <v>1</v>
      </c>
      <c r="L32" s="117">
        <v>39335196</v>
      </c>
      <c r="M32" s="118">
        <v>4.0999999999999996</v>
      </c>
    </row>
    <row r="33" spans="1:14" x14ac:dyDescent="0.4">
      <c r="A33" s="116">
        <v>370</v>
      </c>
      <c r="B33" s="117">
        <v>8080040000</v>
      </c>
      <c r="C33" s="118">
        <v>0.92700000000000005</v>
      </c>
      <c r="D33" s="116">
        <v>4374</v>
      </c>
      <c r="E33" s="117">
        <v>94405807000</v>
      </c>
      <c r="F33" s="118">
        <v>1.1659999999999999</v>
      </c>
      <c r="G33" s="214" t="s">
        <v>15</v>
      </c>
      <c r="H33" s="116">
        <v>20689</v>
      </c>
      <c r="I33" s="117">
        <v>272532604715</v>
      </c>
      <c r="J33" s="118">
        <v>1.0029999999999999</v>
      </c>
      <c r="K33" s="116">
        <v>270</v>
      </c>
      <c r="L33" s="117">
        <v>2646314615</v>
      </c>
      <c r="M33" s="118">
        <v>0.59199999999999997</v>
      </c>
    </row>
    <row r="34" spans="1:14" x14ac:dyDescent="0.4">
      <c r="A34" s="116">
        <v>1</v>
      </c>
      <c r="B34" s="117">
        <v>9200000</v>
      </c>
      <c r="C34" s="118">
        <v>5.1999999999999998E-2</v>
      </c>
      <c r="D34" s="116">
        <v>53</v>
      </c>
      <c r="E34" s="117">
        <v>1284500000</v>
      </c>
      <c r="F34" s="118">
        <v>0.76300000000000001</v>
      </c>
      <c r="G34" s="214" t="s">
        <v>226</v>
      </c>
      <c r="H34" s="116">
        <v>402</v>
      </c>
      <c r="I34" s="117">
        <v>5966270300</v>
      </c>
      <c r="J34" s="118">
        <v>0.89900000000000002</v>
      </c>
      <c r="K34" s="116">
        <v>5</v>
      </c>
      <c r="L34" s="117">
        <v>119283309</v>
      </c>
      <c r="M34" s="118">
        <v>0.247</v>
      </c>
    </row>
    <row r="35" spans="1:14" x14ac:dyDescent="0.4">
      <c r="A35" s="116"/>
      <c r="B35" s="117"/>
      <c r="C35" s="118"/>
      <c r="D35" s="116"/>
      <c r="E35" s="117"/>
      <c r="F35" s="118"/>
      <c r="G35" s="214" t="s">
        <v>227</v>
      </c>
      <c r="H35" s="116">
        <v>1</v>
      </c>
      <c r="I35" s="117">
        <v>980000</v>
      </c>
      <c r="J35" s="118">
        <v>4.8000000000000001E-2</v>
      </c>
      <c r="K35" s="116">
        <v>1</v>
      </c>
      <c r="L35" s="117">
        <v>18387646</v>
      </c>
      <c r="M35" s="118" t="s">
        <v>158</v>
      </c>
    </row>
    <row r="36" spans="1:14" x14ac:dyDescent="0.4">
      <c r="A36" s="116"/>
      <c r="B36" s="117"/>
      <c r="C36" s="118"/>
      <c r="D36" s="116"/>
      <c r="E36" s="117"/>
      <c r="F36" s="118"/>
      <c r="G36" s="214" t="s">
        <v>228</v>
      </c>
      <c r="H36" s="116"/>
      <c r="I36" s="117"/>
      <c r="J36" s="118"/>
      <c r="K36" s="116"/>
      <c r="L36" s="117"/>
      <c r="M36" s="118"/>
    </row>
    <row r="37" spans="1:14" x14ac:dyDescent="0.4">
      <c r="A37" s="210">
        <v>371</v>
      </c>
      <c r="B37" s="211">
        <v>8089240000</v>
      </c>
      <c r="C37" s="213">
        <v>0.90900000000000003</v>
      </c>
      <c r="D37" s="210">
        <v>4431</v>
      </c>
      <c r="E37" s="211">
        <v>95813067000</v>
      </c>
      <c r="F37" s="213">
        <v>1.157</v>
      </c>
      <c r="G37" s="262" t="s">
        <v>368</v>
      </c>
      <c r="H37" s="210">
        <v>21106</v>
      </c>
      <c r="I37" s="211">
        <v>278668119015</v>
      </c>
      <c r="J37" s="213">
        <v>1</v>
      </c>
      <c r="K37" s="210">
        <v>277</v>
      </c>
      <c r="L37" s="211">
        <v>2823320766</v>
      </c>
      <c r="M37" s="213">
        <v>0.56899999999999995</v>
      </c>
      <c r="N37" s="113"/>
    </row>
    <row r="38" spans="1:14" x14ac:dyDescent="0.4">
      <c r="A38" s="116">
        <v>7</v>
      </c>
      <c r="B38" s="117">
        <v>41800000</v>
      </c>
      <c r="C38" s="118">
        <v>0.377</v>
      </c>
      <c r="D38" s="116">
        <v>63</v>
      </c>
      <c r="E38" s="117">
        <v>677450000</v>
      </c>
      <c r="F38" s="118">
        <v>1.119</v>
      </c>
      <c r="G38" s="214" t="s">
        <v>229</v>
      </c>
      <c r="H38" s="116">
        <v>312</v>
      </c>
      <c r="I38" s="117">
        <v>2051851012</v>
      </c>
      <c r="J38" s="118">
        <v>0.96099999999999997</v>
      </c>
      <c r="K38" s="116">
        <v>1</v>
      </c>
      <c r="L38" s="117">
        <v>1657639</v>
      </c>
      <c r="M38" s="118">
        <v>2.9000000000000001E-2</v>
      </c>
    </row>
    <row r="39" spans="1:14" x14ac:dyDescent="0.4">
      <c r="A39" s="116">
        <v>3</v>
      </c>
      <c r="B39" s="117">
        <v>128600000</v>
      </c>
      <c r="C39" s="118">
        <v>1.109</v>
      </c>
      <c r="D39" s="116">
        <v>47</v>
      </c>
      <c r="E39" s="117">
        <v>1038500000</v>
      </c>
      <c r="F39" s="118">
        <v>1.3420000000000001</v>
      </c>
      <c r="G39" s="215" t="s">
        <v>230</v>
      </c>
      <c r="H39" s="116">
        <v>74</v>
      </c>
      <c r="I39" s="117">
        <v>1388154300</v>
      </c>
      <c r="J39" s="118">
        <v>1.488</v>
      </c>
      <c r="K39" s="116"/>
      <c r="L39" s="117"/>
      <c r="M39" s="118"/>
    </row>
    <row r="40" spans="1:14" x14ac:dyDescent="0.4">
      <c r="A40" s="116">
        <v>345</v>
      </c>
      <c r="B40" s="117">
        <v>4346768000</v>
      </c>
      <c r="C40" s="118">
        <v>1.232</v>
      </c>
      <c r="D40" s="116">
        <v>4022</v>
      </c>
      <c r="E40" s="117">
        <v>46702375040</v>
      </c>
      <c r="F40" s="118">
        <v>1.097</v>
      </c>
      <c r="G40" s="214" t="s">
        <v>32</v>
      </c>
      <c r="H40" s="116">
        <v>10843</v>
      </c>
      <c r="I40" s="117">
        <v>111467411238</v>
      </c>
      <c r="J40" s="118">
        <v>0.98899999999999999</v>
      </c>
      <c r="K40" s="116">
        <v>187</v>
      </c>
      <c r="L40" s="117">
        <v>1862539302</v>
      </c>
      <c r="M40" s="118">
        <v>0.71199999999999997</v>
      </c>
    </row>
    <row r="41" spans="1:14" x14ac:dyDescent="0.4">
      <c r="A41" s="116">
        <v>61</v>
      </c>
      <c r="B41" s="117">
        <v>414860000</v>
      </c>
      <c r="C41" s="118">
        <v>0.91200000000000003</v>
      </c>
      <c r="D41" s="116">
        <v>819</v>
      </c>
      <c r="E41" s="117">
        <v>6097940000</v>
      </c>
      <c r="F41" s="118">
        <v>0.97199999999999998</v>
      </c>
      <c r="G41" s="214" t="s">
        <v>40</v>
      </c>
      <c r="H41" s="116">
        <v>2351</v>
      </c>
      <c r="I41" s="117">
        <v>16939287666</v>
      </c>
      <c r="J41" s="118">
        <v>0.93799999999999994</v>
      </c>
      <c r="K41" s="116">
        <v>21</v>
      </c>
      <c r="L41" s="117">
        <v>128170216</v>
      </c>
      <c r="M41" s="118">
        <v>0.57999999999999996</v>
      </c>
    </row>
    <row r="42" spans="1:14" x14ac:dyDescent="0.4">
      <c r="A42" s="116">
        <v>134</v>
      </c>
      <c r="B42" s="117">
        <v>948310000</v>
      </c>
      <c r="C42" s="118">
        <v>0.56599999999999995</v>
      </c>
      <c r="D42" s="116">
        <v>1663</v>
      </c>
      <c r="E42" s="117">
        <v>16589118000</v>
      </c>
      <c r="F42" s="118">
        <v>0.97299999999999998</v>
      </c>
      <c r="G42" s="214" t="s">
        <v>19</v>
      </c>
      <c r="H42" s="116">
        <v>5132</v>
      </c>
      <c r="I42" s="117">
        <v>43846463583</v>
      </c>
      <c r="J42" s="118">
        <v>0.93400000000000005</v>
      </c>
      <c r="K42" s="116">
        <v>137</v>
      </c>
      <c r="L42" s="117">
        <v>1565395167</v>
      </c>
      <c r="M42" s="118">
        <v>1.538</v>
      </c>
    </row>
    <row r="43" spans="1:14" x14ac:dyDescent="0.4">
      <c r="A43" s="116">
        <v>51</v>
      </c>
      <c r="B43" s="117">
        <v>484840000</v>
      </c>
      <c r="C43" s="118">
        <v>1.1830000000000001</v>
      </c>
      <c r="D43" s="116">
        <v>459</v>
      </c>
      <c r="E43" s="117">
        <v>3366455800</v>
      </c>
      <c r="F43" s="118">
        <v>0.72099999999999997</v>
      </c>
      <c r="G43" s="214" t="s">
        <v>231</v>
      </c>
      <c r="H43" s="116">
        <v>1808</v>
      </c>
      <c r="I43" s="117">
        <v>13426370018</v>
      </c>
      <c r="J43" s="118">
        <v>0.88900000000000001</v>
      </c>
      <c r="K43" s="116">
        <v>42</v>
      </c>
      <c r="L43" s="117">
        <v>392092484</v>
      </c>
      <c r="M43" s="118">
        <v>2.7970000000000002</v>
      </c>
    </row>
    <row r="44" spans="1:14" x14ac:dyDescent="0.4">
      <c r="A44" s="116">
        <v>37</v>
      </c>
      <c r="B44" s="117">
        <v>235500000</v>
      </c>
      <c r="C44" s="118">
        <v>0.78700000000000003</v>
      </c>
      <c r="D44" s="116">
        <v>455</v>
      </c>
      <c r="E44" s="117">
        <v>3349281000</v>
      </c>
      <c r="F44" s="118">
        <v>1.038</v>
      </c>
      <c r="G44" s="214" t="s">
        <v>232</v>
      </c>
      <c r="H44" s="116">
        <v>1596</v>
      </c>
      <c r="I44" s="117">
        <v>10395051923</v>
      </c>
      <c r="J44" s="118">
        <v>0.94799999999999995</v>
      </c>
      <c r="K44" s="116">
        <v>25</v>
      </c>
      <c r="L44" s="117">
        <v>99842965</v>
      </c>
      <c r="M44" s="118">
        <v>1.0940000000000001</v>
      </c>
    </row>
    <row r="45" spans="1:14" x14ac:dyDescent="0.4">
      <c r="A45" s="116">
        <v>11</v>
      </c>
      <c r="B45" s="117">
        <v>143300000</v>
      </c>
      <c r="C45" s="118">
        <v>0.58899999999999997</v>
      </c>
      <c r="D45" s="116">
        <v>157</v>
      </c>
      <c r="E45" s="117">
        <v>2571008000</v>
      </c>
      <c r="F45" s="118">
        <v>0.73</v>
      </c>
      <c r="G45" s="214" t="s">
        <v>61</v>
      </c>
      <c r="H45" s="116">
        <v>783</v>
      </c>
      <c r="I45" s="117">
        <v>9412424800</v>
      </c>
      <c r="J45" s="118">
        <v>0.90300000000000002</v>
      </c>
      <c r="K45" s="116">
        <v>17</v>
      </c>
      <c r="L45" s="117">
        <v>338779621</v>
      </c>
      <c r="M45" s="118">
        <v>2.9079999999999999</v>
      </c>
    </row>
    <row r="46" spans="1:14" x14ac:dyDescent="0.4">
      <c r="A46" s="116"/>
      <c r="B46" s="117"/>
      <c r="C46" s="118"/>
      <c r="D46" s="116"/>
      <c r="E46" s="117"/>
      <c r="F46" s="118"/>
      <c r="G46" s="214" t="s">
        <v>233</v>
      </c>
      <c r="H46" s="116"/>
      <c r="I46" s="117"/>
      <c r="J46" s="118"/>
      <c r="K46" s="116"/>
      <c r="L46" s="117"/>
      <c r="M46" s="118"/>
    </row>
    <row r="47" spans="1:14" x14ac:dyDescent="0.4">
      <c r="A47" s="116">
        <v>6</v>
      </c>
      <c r="B47" s="117">
        <v>26500000</v>
      </c>
      <c r="C47" s="118">
        <v>1.0389999999999999</v>
      </c>
      <c r="D47" s="116">
        <v>48</v>
      </c>
      <c r="E47" s="117">
        <v>365370000</v>
      </c>
      <c r="F47" s="118">
        <v>1.004</v>
      </c>
      <c r="G47" s="214" t="s">
        <v>234</v>
      </c>
      <c r="H47" s="116">
        <v>204</v>
      </c>
      <c r="I47" s="117">
        <v>1353747200</v>
      </c>
      <c r="J47" s="118">
        <v>0.88800000000000001</v>
      </c>
      <c r="K47" s="116">
        <v>1</v>
      </c>
      <c r="L47" s="117">
        <v>27468620</v>
      </c>
      <c r="M47" s="118" t="s">
        <v>158</v>
      </c>
    </row>
    <row r="48" spans="1:14" x14ac:dyDescent="0.4">
      <c r="A48" s="116">
        <v>104</v>
      </c>
      <c r="B48" s="117">
        <v>1477817000</v>
      </c>
      <c r="C48" s="118">
        <v>1.1970000000000001</v>
      </c>
      <c r="D48" s="116">
        <v>1197</v>
      </c>
      <c r="E48" s="117">
        <v>16635340000</v>
      </c>
      <c r="F48" s="118">
        <v>1.0680000000000001</v>
      </c>
      <c r="G48" s="214" t="s">
        <v>34</v>
      </c>
      <c r="H48" s="116">
        <v>4264</v>
      </c>
      <c r="I48" s="117">
        <v>46536225282</v>
      </c>
      <c r="J48" s="118">
        <v>0.96299999999999997</v>
      </c>
      <c r="K48" s="116">
        <v>109</v>
      </c>
      <c r="L48" s="117">
        <v>1432784974</v>
      </c>
      <c r="M48" s="118">
        <v>0.83399999999999996</v>
      </c>
    </row>
    <row r="49" spans="1:13" x14ac:dyDescent="0.4">
      <c r="A49" s="116"/>
      <c r="B49" s="117"/>
      <c r="C49" s="118"/>
      <c r="D49" s="116">
        <v>28</v>
      </c>
      <c r="E49" s="117">
        <v>274130000</v>
      </c>
      <c r="F49" s="118">
        <v>1.8340000000000001</v>
      </c>
      <c r="G49" s="214" t="s">
        <v>235</v>
      </c>
      <c r="H49" s="116">
        <v>177</v>
      </c>
      <c r="I49" s="117">
        <v>1118504000</v>
      </c>
      <c r="J49" s="118">
        <v>0.87</v>
      </c>
      <c r="K49" s="116">
        <v>5</v>
      </c>
      <c r="L49" s="117">
        <v>33106727</v>
      </c>
      <c r="M49" s="118">
        <v>11.996</v>
      </c>
    </row>
    <row r="50" spans="1:13" x14ac:dyDescent="0.4">
      <c r="A50" s="116">
        <v>13</v>
      </c>
      <c r="B50" s="117">
        <v>155600000</v>
      </c>
      <c r="C50" s="118">
        <v>1.456</v>
      </c>
      <c r="D50" s="116">
        <v>173</v>
      </c>
      <c r="E50" s="117">
        <v>1719090000</v>
      </c>
      <c r="F50" s="118">
        <v>1.349</v>
      </c>
      <c r="G50" s="214" t="s">
        <v>236</v>
      </c>
      <c r="H50" s="116">
        <v>479</v>
      </c>
      <c r="I50" s="117">
        <v>4655035700</v>
      </c>
      <c r="J50" s="118">
        <v>0.97299999999999998</v>
      </c>
      <c r="K50" s="116">
        <v>3</v>
      </c>
      <c r="L50" s="117">
        <v>99598499</v>
      </c>
      <c r="M50" s="118">
        <v>22.943999999999999</v>
      </c>
    </row>
    <row r="51" spans="1:13" x14ac:dyDescent="0.4">
      <c r="A51" s="116">
        <v>1</v>
      </c>
      <c r="B51" s="117">
        <v>1000000</v>
      </c>
      <c r="C51" s="118">
        <v>2.4E-2</v>
      </c>
      <c r="D51" s="116">
        <v>21</v>
      </c>
      <c r="E51" s="117">
        <v>192772000</v>
      </c>
      <c r="F51" s="118">
        <v>0.56999999999999995</v>
      </c>
      <c r="G51" s="214" t="s">
        <v>237</v>
      </c>
      <c r="H51" s="116">
        <v>131</v>
      </c>
      <c r="I51" s="117">
        <v>938997000</v>
      </c>
      <c r="J51" s="118">
        <v>0.83699999999999997</v>
      </c>
      <c r="K51" s="116">
        <v>2</v>
      </c>
      <c r="L51" s="117">
        <v>22108970</v>
      </c>
      <c r="M51" s="118">
        <v>0.39400000000000002</v>
      </c>
    </row>
    <row r="52" spans="1:13" x14ac:dyDescent="0.4">
      <c r="A52" s="116">
        <v>1</v>
      </c>
      <c r="B52" s="117">
        <v>20000000</v>
      </c>
      <c r="C52" s="118">
        <v>4</v>
      </c>
      <c r="D52" s="116">
        <v>29</v>
      </c>
      <c r="E52" s="117">
        <v>639500000</v>
      </c>
      <c r="F52" s="118">
        <v>0.73899999999999999</v>
      </c>
      <c r="G52" s="214" t="s">
        <v>58</v>
      </c>
      <c r="H52" s="116">
        <v>251</v>
      </c>
      <c r="I52" s="117">
        <v>2917811200</v>
      </c>
      <c r="J52" s="118">
        <v>0.93200000000000005</v>
      </c>
      <c r="K52" s="116">
        <v>4</v>
      </c>
      <c r="L52" s="117">
        <v>3126620</v>
      </c>
      <c r="M52" s="118">
        <v>0.27200000000000002</v>
      </c>
    </row>
    <row r="53" spans="1:13" x14ac:dyDescent="0.4">
      <c r="A53" s="210">
        <v>774</v>
      </c>
      <c r="B53" s="211">
        <v>8424895000</v>
      </c>
      <c r="C53" s="213">
        <v>1.0209999999999999</v>
      </c>
      <c r="D53" s="210">
        <v>9181</v>
      </c>
      <c r="E53" s="211">
        <v>100218329840</v>
      </c>
      <c r="F53" s="213">
        <v>1.03</v>
      </c>
      <c r="G53" s="214" t="s">
        <v>238</v>
      </c>
      <c r="H53" s="210">
        <v>28405</v>
      </c>
      <c r="I53" s="211">
        <v>266447334922</v>
      </c>
      <c r="J53" s="213">
        <v>0.96</v>
      </c>
      <c r="K53" s="210">
        <v>554</v>
      </c>
      <c r="L53" s="211">
        <v>6006671804</v>
      </c>
      <c r="M53" s="213">
        <v>0.99199999999999999</v>
      </c>
    </row>
    <row r="54" spans="1:13" x14ac:dyDescent="0.4">
      <c r="A54" s="116">
        <v>32</v>
      </c>
      <c r="B54" s="117">
        <v>285424000</v>
      </c>
      <c r="C54" s="118">
        <v>0.628</v>
      </c>
      <c r="D54" s="116">
        <v>436</v>
      </c>
      <c r="E54" s="117">
        <v>3373166000</v>
      </c>
      <c r="F54" s="118">
        <v>0.995</v>
      </c>
      <c r="G54" s="214" t="s">
        <v>239</v>
      </c>
      <c r="H54" s="116">
        <v>1653</v>
      </c>
      <c r="I54" s="117">
        <v>10809292514</v>
      </c>
      <c r="J54" s="118">
        <v>0.98299999999999998</v>
      </c>
      <c r="K54" s="116">
        <v>13</v>
      </c>
      <c r="L54" s="117">
        <v>124698669</v>
      </c>
      <c r="M54" s="118">
        <v>0.67500000000000004</v>
      </c>
    </row>
    <row r="55" spans="1:13" x14ac:dyDescent="0.4">
      <c r="A55" s="116">
        <v>61</v>
      </c>
      <c r="B55" s="117">
        <v>627000000</v>
      </c>
      <c r="C55" s="118">
        <v>1.04</v>
      </c>
      <c r="D55" s="116">
        <v>773</v>
      </c>
      <c r="E55" s="117">
        <v>7978175000</v>
      </c>
      <c r="F55" s="118">
        <v>0.94399999999999995</v>
      </c>
      <c r="G55" s="214" t="s">
        <v>50</v>
      </c>
      <c r="H55" s="116">
        <v>2822</v>
      </c>
      <c r="I55" s="117">
        <v>24103358822</v>
      </c>
      <c r="J55" s="118">
        <v>0.96599999999999997</v>
      </c>
      <c r="K55" s="116">
        <v>33</v>
      </c>
      <c r="L55" s="117">
        <v>340914293</v>
      </c>
      <c r="M55" s="118">
        <v>1.391</v>
      </c>
    </row>
    <row r="56" spans="1:13" x14ac:dyDescent="0.4">
      <c r="A56" s="116">
        <v>27</v>
      </c>
      <c r="B56" s="117">
        <v>243180000</v>
      </c>
      <c r="C56" s="118">
        <v>0.53700000000000003</v>
      </c>
      <c r="D56" s="116">
        <v>375</v>
      </c>
      <c r="E56" s="117">
        <v>3707158000</v>
      </c>
      <c r="F56" s="118">
        <v>0.82099999999999995</v>
      </c>
      <c r="G56" s="214" t="s">
        <v>240</v>
      </c>
      <c r="H56" s="116">
        <v>2028</v>
      </c>
      <c r="I56" s="117">
        <v>15166338660</v>
      </c>
      <c r="J56" s="118">
        <v>0.97799999999999998</v>
      </c>
      <c r="K56" s="116">
        <v>41</v>
      </c>
      <c r="L56" s="117">
        <v>352601082</v>
      </c>
      <c r="M56" s="118">
        <v>3.9470000000000001</v>
      </c>
    </row>
    <row r="57" spans="1:13" x14ac:dyDescent="0.4">
      <c r="A57" s="116"/>
      <c r="B57" s="117"/>
      <c r="C57" s="118"/>
      <c r="D57" s="116"/>
      <c r="E57" s="117"/>
      <c r="F57" s="118"/>
      <c r="G57" s="214" t="s">
        <v>241</v>
      </c>
      <c r="H57" s="116">
        <v>9</v>
      </c>
      <c r="I57" s="117">
        <v>151316499</v>
      </c>
      <c r="J57" s="118">
        <v>0.871</v>
      </c>
      <c r="K57" s="116"/>
      <c r="L57" s="117"/>
      <c r="M57" s="118"/>
    </row>
    <row r="58" spans="1:13" x14ac:dyDescent="0.4">
      <c r="A58" s="116">
        <v>1</v>
      </c>
      <c r="B58" s="117">
        <v>29000000</v>
      </c>
      <c r="C58" s="118">
        <v>3.58</v>
      </c>
      <c r="D58" s="116">
        <v>10</v>
      </c>
      <c r="E58" s="117">
        <v>84200000</v>
      </c>
      <c r="F58" s="118">
        <v>0.7</v>
      </c>
      <c r="G58" s="214" t="s">
        <v>242</v>
      </c>
      <c r="H58" s="116">
        <v>47</v>
      </c>
      <c r="I58" s="117">
        <v>574539315</v>
      </c>
      <c r="J58" s="118">
        <v>0.84099999999999997</v>
      </c>
      <c r="K58" s="116">
        <v>5</v>
      </c>
      <c r="L58" s="117">
        <v>33224226</v>
      </c>
      <c r="M58" s="118">
        <v>15.744</v>
      </c>
    </row>
    <row r="59" spans="1:13" x14ac:dyDescent="0.4">
      <c r="A59" s="116">
        <v>1</v>
      </c>
      <c r="B59" s="117">
        <v>12000000</v>
      </c>
      <c r="C59" s="118">
        <v>0.17799999999999999</v>
      </c>
      <c r="D59" s="116">
        <v>32</v>
      </c>
      <c r="E59" s="117">
        <v>450200000</v>
      </c>
      <c r="F59" s="118">
        <v>1.0589999999999999</v>
      </c>
      <c r="G59" s="214" t="s">
        <v>243</v>
      </c>
      <c r="H59" s="116">
        <v>87</v>
      </c>
      <c r="I59" s="117">
        <v>1007112487</v>
      </c>
      <c r="J59" s="118">
        <v>1.0189999999999999</v>
      </c>
      <c r="K59" s="116"/>
      <c r="L59" s="117"/>
      <c r="M59" s="118"/>
    </row>
    <row r="60" spans="1:13" x14ac:dyDescent="0.4">
      <c r="A60" s="210">
        <v>122</v>
      </c>
      <c r="B60" s="211">
        <v>1196604000</v>
      </c>
      <c r="C60" s="213">
        <v>0.754</v>
      </c>
      <c r="D60" s="210">
        <v>1626</v>
      </c>
      <c r="E60" s="211">
        <v>15592899000</v>
      </c>
      <c r="F60" s="213">
        <v>0.92300000000000004</v>
      </c>
      <c r="G60" s="214" t="s">
        <v>244</v>
      </c>
      <c r="H60" s="210">
        <v>6646</v>
      </c>
      <c r="I60" s="211">
        <v>51811958297</v>
      </c>
      <c r="J60" s="213">
        <v>0.97199999999999998</v>
      </c>
      <c r="K60" s="210">
        <v>92</v>
      </c>
      <c r="L60" s="211">
        <v>851438270</v>
      </c>
      <c r="M60" s="213">
        <v>1.37</v>
      </c>
    </row>
    <row r="61" spans="1:13" x14ac:dyDescent="0.4">
      <c r="A61" s="116"/>
      <c r="B61" s="117"/>
      <c r="C61" s="118"/>
      <c r="D61" s="116"/>
      <c r="E61" s="117"/>
      <c r="F61" s="118"/>
      <c r="G61" s="214" t="s">
        <v>245</v>
      </c>
      <c r="H61" s="116"/>
      <c r="I61" s="117"/>
      <c r="J61" s="118"/>
      <c r="K61" s="116"/>
      <c r="L61" s="117"/>
      <c r="M61" s="118"/>
    </row>
    <row r="62" spans="1:13" x14ac:dyDescent="0.4">
      <c r="A62" s="116"/>
      <c r="B62" s="117"/>
      <c r="C62" s="118"/>
      <c r="D62" s="116"/>
      <c r="E62" s="117"/>
      <c r="F62" s="118"/>
      <c r="G62" s="214" t="s">
        <v>246</v>
      </c>
      <c r="H62" s="116"/>
      <c r="I62" s="117"/>
      <c r="J62" s="118"/>
      <c r="K62" s="116"/>
      <c r="L62" s="117"/>
      <c r="M62" s="118"/>
    </row>
    <row r="63" spans="1:13" x14ac:dyDescent="0.4">
      <c r="A63" s="116"/>
      <c r="B63" s="117"/>
      <c r="C63" s="118"/>
      <c r="D63" s="116"/>
      <c r="E63" s="117"/>
      <c r="F63" s="118"/>
      <c r="G63" s="214" t="s">
        <v>247</v>
      </c>
      <c r="H63" s="116"/>
      <c r="I63" s="117"/>
      <c r="J63" s="118"/>
      <c r="K63" s="116"/>
      <c r="L63" s="117"/>
      <c r="M63" s="118"/>
    </row>
    <row r="64" spans="1:13" ht="18.75" customHeight="1" x14ac:dyDescent="0.4">
      <c r="A64" s="116"/>
      <c r="B64" s="117"/>
      <c r="C64" s="118"/>
      <c r="D64" s="116"/>
      <c r="E64" s="117"/>
      <c r="F64" s="118"/>
      <c r="G64" s="214" t="s">
        <v>248</v>
      </c>
      <c r="H64" s="116"/>
      <c r="I64" s="117"/>
      <c r="J64" s="118"/>
      <c r="K64" s="116"/>
      <c r="L64" s="117"/>
      <c r="M64" s="118"/>
    </row>
    <row r="65" spans="1:13" x14ac:dyDescent="0.4">
      <c r="A65" s="116"/>
      <c r="B65" s="117"/>
      <c r="C65" s="118"/>
      <c r="D65" s="116"/>
      <c r="E65" s="117"/>
      <c r="F65" s="118"/>
      <c r="G65" s="214" t="s">
        <v>249</v>
      </c>
      <c r="H65" s="116"/>
      <c r="I65" s="117"/>
      <c r="J65" s="118"/>
      <c r="K65" s="116"/>
      <c r="L65" s="117"/>
      <c r="M65" s="118"/>
    </row>
    <row r="66" spans="1:13" x14ac:dyDescent="0.4">
      <c r="A66" s="210"/>
      <c r="B66" s="211"/>
      <c r="C66" s="213"/>
      <c r="D66" s="210"/>
      <c r="E66" s="211"/>
      <c r="F66" s="213"/>
      <c r="G66" s="214" t="s">
        <v>250</v>
      </c>
      <c r="H66" s="210"/>
      <c r="I66" s="211"/>
      <c r="J66" s="213"/>
      <c r="K66" s="210"/>
      <c r="L66" s="211"/>
      <c r="M66" s="213"/>
    </row>
    <row r="67" spans="1:13" ht="18.75" customHeight="1" x14ac:dyDescent="0.4">
      <c r="A67" s="116"/>
      <c r="B67" s="117"/>
      <c r="C67" s="118"/>
      <c r="D67" s="116">
        <v>2</v>
      </c>
      <c r="E67" s="117">
        <v>44000000</v>
      </c>
      <c r="F67" s="118" t="s">
        <v>158</v>
      </c>
      <c r="G67" s="214" t="s">
        <v>251</v>
      </c>
      <c r="H67" s="116">
        <v>2</v>
      </c>
      <c r="I67" s="117">
        <v>38640000</v>
      </c>
      <c r="J67" s="118" t="s">
        <v>158</v>
      </c>
      <c r="K67" s="116"/>
      <c r="L67" s="117"/>
      <c r="M67" s="118"/>
    </row>
    <row r="68" spans="1:13" x14ac:dyDescent="0.4">
      <c r="A68" s="210"/>
      <c r="B68" s="211"/>
      <c r="C68" s="213"/>
      <c r="D68" s="210">
        <v>2</v>
      </c>
      <c r="E68" s="211">
        <v>44000000</v>
      </c>
      <c r="F68" s="213" t="s">
        <v>158</v>
      </c>
      <c r="G68" s="214" t="s">
        <v>252</v>
      </c>
      <c r="H68" s="210">
        <v>2</v>
      </c>
      <c r="I68" s="211">
        <v>38640000</v>
      </c>
      <c r="J68" s="213" t="s">
        <v>158</v>
      </c>
      <c r="K68" s="210"/>
      <c r="L68" s="211"/>
      <c r="M68" s="213"/>
    </row>
    <row r="69" spans="1:13" x14ac:dyDescent="0.4">
      <c r="A69" s="116"/>
      <c r="B69" s="117"/>
      <c r="C69" s="118"/>
      <c r="D69" s="116"/>
      <c r="E69" s="117"/>
      <c r="F69" s="118"/>
      <c r="G69" s="214" t="s">
        <v>253</v>
      </c>
      <c r="H69" s="116"/>
      <c r="I69" s="117"/>
      <c r="J69" s="118"/>
      <c r="K69" s="116"/>
      <c r="L69" s="117"/>
      <c r="M69" s="118"/>
    </row>
    <row r="70" spans="1:13" x14ac:dyDescent="0.4">
      <c r="A70" s="210"/>
      <c r="B70" s="211"/>
      <c r="C70" s="213"/>
      <c r="D70" s="210"/>
      <c r="E70" s="211"/>
      <c r="F70" s="213"/>
      <c r="G70" s="214" t="s">
        <v>254</v>
      </c>
      <c r="H70" s="210"/>
      <c r="I70" s="211"/>
      <c r="J70" s="213"/>
      <c r="K70" s="210"/>
      <c r="L70" s="211"/>
      <c r="M70" s="213"/>
    </row>
    <row r="71" spans="1:13" x14ac:dyDescent="0.4">
      <c r="A71" s="116">
        <v>2</v>
      </c>
      <c r="B71" s="117">
        <v>23000000</v>
      </c>
      <c r="C71" s="118">
        <v>5.75</v>
      </c>
      <c r="D71" s="116">
        <v>10</v>
      </c>
      <c r="E71" s="117">
        <v>136600000</v>
      </c>
      <c r="F71" s="118">
        <v>0.436</v>
      </c>
      <c r="G71" s="214" t="s">
        <v>255</v>
      </c>
      <c r="H71" s="116">
        <v>187</v>
      </c>
      <c r="I71" s="117">
        <v>1600011485</v>
      </c>
      <c r="J71" s="118">
        <v>0.82099999999999995</v>
      </c>
      <c r="K71" s="116">
        <v>6</v>
      </c>
      <c r="L71" s="117">
        <v>43779023</v>
      </c>
      <c r="M71" s="118">
        <v>1.421</v>
      </c>
    </row>
    <row r="72" spans="1:13" ht="18.75" customHeight="1" x14ac:dyDescent="0.4">
      <c r="A72" s="116"/>
      <c r="B72" s="117"/>
      <c r="C72" s="118"/>
      <c r="D72" s="116"/>
      <c r="E72" s="117"/>
      <c r="F72" s="118"/>
      <c r="G72" s="214" t="s">
        <v>257</v>
      </c>
      <c r="H72" s="116">
        <v>1</v>
      </c>
      <c r="I72" s="117">
        <v>5441000</v>
      </c>
      <c r="J72" s="118">
        <v>0.997</v>
      </c>
      <c r="K72" s="116"/>
      <c r="L72" s="117"/>
      <c r="M72" s="118"/>
    </row>
    <row r="73" spans="1:13" x14ac:dyDescent="0.4">
      <c r="A73" s="116"/>
      <c r="B73" s="117"/>
      <c r="C73" s="118"/>
      <c r="D73" s="116"/>
      <c r="E73" s="117"/>
      <c r="F73" s="118"/>
      <c r="G73" s="214" t="s">
        <v>256</v>
      </c>
      <c r="H73" s="116"/>
      <c r="I73" s="117"/>
      <c r="J73" s="118"/>
      <c r="K73" s="116"/>
      <c r="L73" s="117"/>
      <c r="M73" s="118"/>
    </row>
    <row r="74" spans="1:13" x14ac:dyDescent="0.4">
      <c r="A74" s="210">
        <v>2</v>
      </c>
      <c r="B74" s="211">
        <v>23000000</v>
      </c>
      <c r="C74" s="213">
        <v>5.75</v>
      </c>
      <c r="D74" s="210">
        <v>10</v>
      </c>
      <c r="E74" s="211">
        <v>136600000</v>
      </c>
      <c r="F74" s="213">
        <v>0.43558673469387699</v>
      </c>
      <c r="G74" s="214" t="s">
        <v>258</v>
      </c>
      <c r="H74" s="210">
        <v>188</v>
      </c>
      <c r="I74" s="211">
        <v>1605452485</v>
      </c>
      <c r="J74" s="213">
        <v>0.82177540732960397</v>
      </c>
      <c r="K74" s="210">
        <v>6</v>
      </c>
      <c r="L74" s="211">
        <v>43779023</v>
      </c>
      <c r="M74" s="213">
        <v>1.4211661418600801</v>
      </c>
    </row>
    <row r="75" spans="1:13" x14ac:dyDescent="0.4">
      <c r="A75" s="116"/>
      <c r="B75" s="117"/>
      <c r="C75" s="118"/>
      <c r="D75" s="116"/>
      <c r="E75" s="117"/>
      <c r="F75" s="118"/>
      <c r="G75" s="214" t="s">
        <v>259</v>
      </c>
      <c r="H75" s="116"/>
      <c r="I75" s="117"/>
      <c r="J75" s="118"/>
      <c r="K75" s="116"/>
      <c r="L75" s="117"/>
      <c r="M75" s="118"/>
    </row>
    <row r="76" spans="1:13" x14ac:dyDescent="0.4">
      <c r="A76" s="210"/>
      <c r="B76" s="211"/>
      <c r="C76" s="213"/>
      <c r="D76" s="210"/>
      <c r="E76" s="211"/>
      <c r="F76" s="213"/>
      <c r="G76" s="214" t="s">
        <v>260</v>
      </c>
      <c r="H76" s="210"/>
      <c r="I76" s="211"/>
      <c r="J76" s="213"/>
      <c r="K76" s="210"/>
      <c r="L76" s="211"/>
      <c r="M76" s="213"/>
    </row>
    <row r="77" spans="1:13" x14ac:dyDescent="0.4">
      <c r="A77" s="187">
        <v>2135</v>
      </c>
      <c r="B77" s="222">
        <v>33648728000</v>
      </c>
      <c r="C77" s="224">
        <v>0.89300000000000002</v>
      </c>
      <c r="D77" s="187">
        <v>24773</v>
      </c>
      <c r="E77" s="222">
        <v>385039485140</v>
      </c>
      <c r="F77" s="224">
        <v>0.97199999999999998</v>
      </c>
      <c r="G77" s="225" t="s">
        <v>204</v>
      </c>
      <c r="H77" s="187">
        <v>102945</v>
      </c>
      <c r="I77" s="222">
        <v>1258919842586</v>
      </c>
      <c r="J77" s="224">
        <v>0.95199999999999996</v>
      </c>
      <c r="K77" s="187">
        <v>1532</v>
      </c>
      <c r="L77" s="222">
        <v>18197692887</v>
      </c>
      <c r="M77" s="224">
        <v>0.91400000000000003</v>
      </c>
    </row>
    <row r="81" spans="7:7" x14ac:dyDescent="0.4">
      <c r="G81" s="236"/>
    </row>
  </sheetData>
  <mergeCells count="3">
    <mergeCell ref="L1:M1"/>
    <mergeCell ref="L3:M3"/>
    <mergeCell ref="G4:G6"/>
  </mergeCells>
  <phoneticPr fontId="5"/>
  <pageMargins left="0.7" right="0.7" top="0.75" bottom="0.75" header="0.3" footer="0.3"/>
  <pageSetup paperSize="9" scale="51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6A751B-3B68-41D1-9153-AE2046A82114}">
  <sheetPr>
    <pageSetUpPr fitToPage="1"/>
  </sheetPr>
  <dimension ref="A1:N51"/>
  <sheetViews>
    <sheetView view="pageBreakPreview" topLeftCell="D1" zoomScaleNormal="100" zoomScaleSheetLayoutView="100" workbookViewId="0">
      <selection activeCell="F2" sqref="F2"/>
    </sheetView>
  </sheetViews>
  <sheetFormatPr defaultRowHeight="18.75" x14ac:dyDescent="0.4"/>
  <cols>
    <col min="1" max="1" width="8.625" style="113" customWidth="1"/>
    <col min="2" max="2" width="12.625" style="111" customWidth="1"/>
    <col min="3" max="3" width="8.625" style="112" customWidth="1"/>
    <col min="4" max="4" width="8.625" style="113" customWidth="1"/>
    <col min="5" max="5" width="12.625" style="111" customWidth="1"/>
    <col min="6" max="6" width="8.625" style="112" customWidth="1"/>
    <col min="7" max="7" width="12.625" style="235" customWidth="1"/>
    <col min="8" max="8" width="8.625" style="113" customWidth="1"/>
    <col min="9" max="9" width="12.625" style="111" customWidth="1"/>
    <col min="10" max="10" width="8.625" style="112" customWidth="1"/>
    <col min="11" max="11" width="8.625" style="113" customWidth="1"/>
    <col min="12" max="12" width="12.625" style="111" customWidth="1"/>
    <col min="13" max="13" width="8.625" style="112" customWidth="1"/>
    <col min="14" max="16" width="9" style="235"/>
    <col min="17" max="17" width="8.625" style="235" customWidth="1"/>
    <col min="18" max="19" width="9" style="235"/>
    <col min="20" max="20" width="8.625" style="235" customWidth="1"/>
    <col min="21" max="16384" width="9" style="235"/>
  </cols>
  <sheetData>
    <row r="1" spans="1:14" ht="24" x14ac:dyDescent="0.5">
      <c r="A1" s="110" t="s">
        <v>261</v>
      </c>
      <c r="L1" s="341" t="str">
        <f>目次!A5</f>
        <v xml:space="preserve">2025.2保証統計情報 </v>
      </c>
      <c r="M1" s="341"/>
    </row>
    <row r="2" spans="1:14" x14ac:dyDescent="0.4">
      <c r="A2" s="114"/>
      <c r="L2" s="115"/>
      <c r="M2" s="115"/>
    </row>
    <row r="3" spans="1:14" x14ac:dyDescent="0.4">
      <c r="L3" s="342" t="s">
        <v>101</v>
      </c>
      <c r="M3" s="342"/>
    </row>
    <row r="4" spans="1:14" x14ac:dyDescent="0.4">
      <c r="A4" s="183" t="s">
        <v>151</v>
      </c>
      <c r="B4" s="216"/>
      <c r="C4" s="218"/>
      <c r="D4" s="183"/>
      <c r="E4" s="216"/>
      <c r="F4" s="218"/>
      <c r="G4" s="328" t="s">
        <v>369</v>
      </c>
      <c r="H4" s="183" t="s">
        <v>153</v>
      </c>
      <c r="I4" s="216"/>
      <c r="J4" s="218"/>
      <c r="K4" s="183" t="s">
        <v>170</v>
      </c>
      <c r="L4" s="216"/>
      <c r="M4" s="218"/>
    </row>
    <row r="5" spans="1:14" x14ac:dyDescent="0.4">
      <c r="A5" s="183" t="s">
        <v>102</v>
      </c>
      <c r="B5" s="216"/>
      <c r="C5" s="218"/>
      <c r="D5" s="183" t="s">
        <v>104</v>
      </c>
      <c r="E5" s="216"/>
      <c r="F5" s="218"/>
      <c r="G5" s="328"/>
      <c r="H5" s="183" t="s">
        <v>102</v>
      </c>
      <c r="I5" s="216"/>
      <c r="J5" s="218"/>
      <c r="K5" s="183" t="s">
        <v>104</v>
      </c>
      <c r="L5" s="216"/>
      <c r="M5" s="218"/>
    </row>
    <row r="6" spans="1:14" x14ac:dyDescent="0.4">
      <c r="A6" s="185" t="s">
        <v>146</v>
      </c>
      <c r="B6" s="219" t="s">
        <v>147</v>
      </c>
      <c r="C6" s="221" t="s">
        <v>155</v>
      </c>
      <c r="D6" s="185" t="s">
        <v>146</v>
      </c>
      <c r="E6" s="219" t="s">
        <v>147</v>
      </c>
      <c r="F6" s="221" t="s">
        <v>155</v>
      </c>
      <c r="G6" s="328"/>
      <c r="H6" s="185" t="s">
        <v>146</v>
      </c>
      <c r="I6" s="219" t="s">
        <v>147</v>
      </c>
      <c r="J6" s="221" t="s">
        <v>155</v>
      </c>
      <c r="K6" s="221" t="s">
        <v>146</v>
      </c>
      <c r="L6" s="219" t="s">
        <v>147</v>
      </c>
      <c r="M6" s="221" t="s">
        <v>155</v>
      </c>
    </row>
    <row r="7" spans="1:14" x14ac:dyDescent="0.4">
      <c r="A7" s="116">
        <v>38</v>
      </c>
      <c r="B7" s="117">
        <v>989847000</v>
      </c>
      <c r="C7" s="118">
        <v>3.117</v>
      </c>
      <c r="D7" s="116">
        <v>410</v>
      </c>
      <c r="E7" s="117">
        <v>9377022000</v>
      </c>
      <c r="F7" s="118">
        <v>2.3959999999999999</v>
      </c>
      <c r="G7" s="214" t="s">
        <v>262</v>
      </c>
      <c r="H7" s="116">
        <v>2330</v>
      </c>
      <c r="I7" s="117">
        <v>22820430714</v>
      </c>
      <c r="J7" s="118">
        <v>1.0820000000000001</v>
      </c>
      <c r="K7" s="116">
        <v>42</v>
      </c>
      <c r="L7" s="117">
        <v>201379768</v>
      </c>
      <c r="M7" s="118">
        <v>0.35899999999999999</v>
      </c>
    </row>
    <row r="8" spans="1:14" x14ac:dyDescent="0.4">
      <c r="A8" s="116">
        <v>1</v>
      </c>
      <c r="B8" s="117">
        <v>6000000</v>
      </c>
      <c r="C8" s="118">
        <v>1.5189999999999999</v>
      </c>
      <c r="D8" s="116">
        <v>18</v>
      </c>
      <c r="E8" s="117">
        <v>103800000</v>
      </c>
      <c r="F8" s="118">
        <v>0.81599999999999995</v>
      </c>
      <c r="G8" s="214" t="s">
        <v>263</v>
      </c>
      <c r="H8" s="116">
        <v>57</v>
      </c>
      <c r="I8" s="117">
        <v>252188161</v>
      </c>
      <c r="J8" s="118">
        <v>0.93899999999999995</v>
      </c>
      <c r="K8" s="116">
        <v>2</v>
      </c>
      <c r="L8" s="117">
        <v>11955484</v>
      </c>
      <c r="M8" s="118">
        <v>1.2310000000000001</v>
      </c>
    </row>
    <row r="9" spans="1:14" x14ac:dyDescent="0.4">
      <c r="A9" s="116">
        <v>11</v>
      </c>
      <c r="B9" s="117">
        <v>81000000</v>
      </c>
      <c r="C9" s="118">
        <v>1.742</v>
      </c>
      <c r="D9" s="116">
        <v>135</v>
      </c>
      <c r="E9" s="117">
        <v>1066238000</v>
      </c>
      <c r="F9" s="118">
        <v>1.2070000000000001</v>
      </c>
      <c r="G9" s="214" t="s">
        <v>264</v>
      </c>
      <c r="H9" s="116">
        <v>582</v>
      </c>
      <c r="I9" s="117">
        <v>2279113200</v>
      </c>
      <c r="J9" s="118">
        <v>1.155</v>
      </c>
      <c r="K9" s="116">
        <v>3</v>
      </c>
      <c r="L9" s="117">
        <v>11846053</v>
      </c>
      <c r="M9" s="118">
        <v>0.46600000000000003</v>
      </c>
    </row>
    <row r="10" spans="1:14" x14ac:dyDescent="0.4">
      <c r="A10" s="116">
        <v>5</v>
      </c>
      <c r="B10" s="117">
        <v>60000000</v>
      </c>
      <c r="C10" s="118">
        <v>0.14499999999999999</v>
      </c>
      <c r="D10" s="116">
        <v>160</v>
      </c>
      <c r="E10" s="117">
        <v>2090000000</v>
      </c>
      <c r="F10" s="118">
        <v>0.56999999999999995</v>
      </c>
      <c r="G10" s="214" t="s">
        <v>265</v>
      </c>
      <c r="H10" s="116">
        <v>1274</v>
      </c>
      <c r="I10" s="117">
        <v>7735399839</v>
      </c>
      <c r="J10" s="118">
        <v>0.87</v>
      </c>
      <c r="K10" s="116">
        <v>22</v>
      </c>
      <c r="L10" s="117">
        <v>114399941</v>
      </c>
      <c r="M10" s="118">
        <v>0.75600000000000001</v>
      </c>
      <c r="N10" s="113"/>
    </row>
    <row r="11" spans="1:14" x14ac:dyDescent="0.4">
      <c r="A11" s="116">
        <v>5</v>
      </c>
      <c r="B11" s="117">
        <v>31000000</v>
      </c>
      <c r="C11" s="118">
        <v>7.75</v>
      </c>
      <c r="D11" s="116">
        <v>22</v>
      </c>
      <c r="E11" s="117">
        <v>105300000</v>
      </c>
      <c r="F11" s="118">
        <v>1.7549999999999999</v>
      </c>
      <c r="G11" s="214" t="s">
        <v>266</v>
      </c>
      <c r="H11" s="116">
        <v>126</v>
      </c>
      <c r="I11" s="117">
        <v>235704400</v>
      </c>
      <c r="J11" s="118">
        <v>0.80500000000000005</v>
      </c>
      <c r="K11" s="116">
        <v>1</v>
      </c>
      <c r="L11" s="117">
        <v>1864405</v>
      </c>
      <c r="M11" s="118">
        <v>0.41399999999999998</v>
      </c>
    </row>
    <row r="12" spans="1:14" x14ac:dyDescent="0.4">
      <c r="A12" s="116">
        <v>6</v>
      </c>
      <c r="B12" s="117">
        <v>47730000</v>
      </c>
      <c r="C12" s="118">
        <v>0.33600000000000002</v>
      </c>
      <c r="D12" s="116">
        <v>77</v>
      </c>
      <c r="E12" s="117">
        <v>705730000</v>
      </c>
      <c r="F12" s="118">
        <v>0.65600000000000003</v>
      </c>
      <c r="G12" s="215" t="s">
        <v>267</v>
      </c>
      <c r="H12" s="116">
        <v>435</v>
      </c>
      <c r="I12" s="117">
        <v>2285991477</v>
      </c>
      <c r="J12" s="118">
        <v>0.97899999999999998</v>
      </c>
      <c r="K12" s="116">
        <v>2</v>
      </c>
      <c r="L12" s="117">
        <v>7118242</v>
      </c>
      <c r="M12" s="118">
        <v>1.0469999999999999</v>
      </c>
    </row>
    <row r="13" spans="1:14" x14ac:dyDescent="0.4">
      <c r="A13" s="116">
        <v>3</v>
      </c>
      <c r="B13" s="117">
        <v>16800000</v>
      </c>
      <c r="C13" s="118">
        <v>0.57899999999999996</v>
      </c>
      <c r="D13" s="116">
        <v>23</v>
      </c>
      <c r="E13" s="117">
        <v>224580000</v>
      </c>
      <c r="F13" s="118">
        <v>0.71899999999999997</v>
      </c>
      <c r="G13" s="214" t="s">
        <v>268</v>
      </c>
      <c r="H13" s="116">
        <v>120</v>
      </c>
      <c r="I13" s="117">
        <v>653989600</v>
      </c>
      <c r="J13" s="118">
        <v>0.97299999999999998</v>
      </c>
      <c r="K13" s="116"/>
      <c r="L13" s="117"/>
      <c r="M13" s="118"/>
    </row>
    <row r="14" spans="1:14" x14ac:dyDescent="0.4">
      <c r="A14" s="116">
        <v>6</v>
      </c>
      <c r="B14" s="117">
        <v>92000000</v>
      </c>
      <c r="C14" s="118">
        <v>2.875</v>
      </c>
      <c r="D14" s="116">
        <v>31</v>
      </c>
      <c r="E14" s="117">
        <v>252060000</v>
      </c>
      <c r="F14" s="118">
        <v>0.80400000000000005</v>
      </c>
      <c r="G14" s="214" t="s">
        <v>269</v>
      </c>
      <c r="H14" s="116">
        <v>144</v>
      </c>
      <c r="I14" s="117">
        <v>675772000</v>
      </c>
      <c r="J14" s="118">
        <v>0.98699999999999999</v>
      </c>
      <c r="K14" s="116"/>
      <c r="L14" s="117"/>
      <c r="M14" s="118"/>
    </row>
    <row r="15" spans="1:14" x14ac:dyDescent="0.4">
      <c r="A15" s="116">
        <v>15</v>
      </c>
      <c r="B15" s="117">
        <v>135000000</v>
      </c>
      <c r="C15" s="118">
        <v>0.77600000000000002</v>
      </c>
      <c r="D15" s="116">
        <v>183</v>
      </c>
      <c r="E15" s="117">
        <v>1752500000</v>
      </c>
      <c r="F15" s="118">
        <v>1.1819999999999999</v>
      </c>
      <c r="G15" s="214" t="s">
        <v>270</v>
      </c>
      <c r="H15" s="116">
        <v>557</v>
      </c>
      <c r="I15" s="117">
        <v>3131355500</v>
      </c>
      <c r="J15" s="118">
        <v>1.1659999999999999</v>
      </c>
      <c r="K15" s="116">
        <v>3</v>
      </c>
      <c r="L15" s="117">
        <v>2619102</v>
      </c>
      <c r="M15" s="118">
        <v>0.11899999999999999</v>
      </c>
    </row>
    <row r="16" spans="1:14" x14ac:dyDescent="0.4">
      <c r="A16" s="116">
        <v>1</v>
      </c>
      <c r="B16" s="117">
        <v>20000000</v>
      </c>
      <c r="C16" s="118">
        <v>13.333</v>
      </c>
      <c r="D16" s="116">
        <v>6</v>
      </c>
      <c r="E16" s="117">
        <v>50700000</v>
      </c>
      <c r="F16" s="118">
        <v>11.266999999999999</v>
      </c>
      <c r="G16" s="214" t="s">
        <v>271</v>
      </c>
      <c r="H16" s="116">
        <v>57</v>
      </c>
      <c r="I16" s="117">
        <v>206510000</v>
      </c>
      <c r="J16" s="118">
        <v>0.69899999999999995</v>
      </c>
      <c r="K16" s="116"/>
      <c r="L16" s="117"/>
      <c r="M16" s="118"/>
      <c r="N16" s="113"/>
    </row>
    <row r="17" spans="1:13" x14ac:dyDescent="0.4">
      <c r="A17" s="116"/>
      <c r="B17" s="117"/>
      <c r="C17" s="118"/>
      <c r="D17" s="116">
        <v>15</v>
      </c>
      <c r="E17" s="117">
        <v>87600000</v>
      </c>
      <c r="F17" s="118">
        <v>0.60799999999999998</v>
      </c>
      <c r="G17" s="214" t="s">
        <v>272</v>
      </c>
      <c r="H17" s="116">
        <v>89</v>
      </c>
      <c r="I17" s="117">
        <v>322508200</v>
      </c>
      <c r="J17" s="118">
        <v>0.93799999999999994</v>
      </c>
      <c r="K17" s="116"/>
      <c r="L17" s="117"/>
      <c r="M17" s="118"/>
    </row>
    <row r="18" spans="1:13" x14ac:dyDescent="0.4">
      <c r="A18" s="116">
        <v>3</v>
      </c>
      <c r="B18" s="117">
        <v>9450000</v>
      </c>
      <c r="C18" s="118">
        <v>1.35</v>
      </c>
      <c r="D18" s="116">
        <v>58</v>
      </c>
      <c r="E18" s="117">
        <v>330340000</v>
      </c>
      <c r="F18" s="118">
        <v>1.61</v>
      </c>
      <c r="G18" s="215" t="s">
        <v>273</v>
      </c>
      <c r="H18" s="116">
        <v>171</v>
      </c>
      <c r="I18" s="117">
        <v>617199500</v>
      </c>
      <c r="J18" s="118">
        <v>1.2430000000000001</v>
      </c>
      <c r="K18" s="116"/>
      <c r="L18" s="117"/>
      <c r="M18" s="118"/>
    </row>
    <row r="19" spans="1:13" x14ac:dyDescent="0.4">
      <c r="A19" s="116">
        <v>9</v>
      </c>
      <c r="B19" s="117">
        <v>79500000</v>
      </c>
      <c r="C19" s="118">
        <v>0.85</v>
      </c>
      <c r="D19" s="116">
        <v>85</v>
      </c>
      <c r="E19" s="117">
        <v>685041040</v>
      </c>
      <c r="F19" s="118">
        <v>0.56799999999999995</v>
      </c>
      <c r="G19" s="214" t="s">
        <v>274</v>
      </c>
      <c r="H19" s="116">
        <v>594</v>
      </c>
      <c r="I19" s="117">
        <v>2758009300</v>
      </c>
      <c r="J19" s="118">
        <v>0.92400000000000004</v>
      </c>
      <c r="K19" s="116">
        <v>2</v>
      </c>
      <c r="L19" s="117">
        <v>4718757</v>
      </c>
      <c r="M19" s="118">
        <v>0.41899999999999998</v>
      </c>
    </row>
    <row r="20" spans="1:13" x14ac:dyDescent="0.4">
      <c r="A20" s="116">
        <v>6</v>
      </c>
      <c r="B20" s="117">
        <v>51500000</v>
      </c>
      <c r="C20" s="118">
        <v>1.907</v>
      </c>
      <c r="D20" s="116">
        <v>43</v>
      </c>
      <c r="E20" s="117">
        <v>431090000</v>
      </c>
      <c r="F20" s="118">
        <v>0.71299999999999997</v>
      </c>
      <c r="G20" s="214" t="s">
        <v>275</v>
      </c>
      <c r="H20" s="116">
        <v>633</v>
      </c>
      <c r="I20" s="117">
        <v>3091486000</v>
      </c>
      <c r="J20" s="118">
        <v>0.71499999999999997</v>
      </c>
      <c r="K20" s="116">
        <v>11</v>
      </c>
      <c r="L20" s="117">
        <v>47375730</v>
      </c>
      <c r="M20" s="118">
        <v>1.274</v>
      </c>
    </row>
    <row r="21" spans="1:13" x14ac:dyDescent="0.4">
      <c r="A21" s="116">
        <v>1</v>
      </c>
      <c r="B21" s="117">
        <v>1000000</v>
      </c>
      <c r="C21" s="118" t="s">
        <v>158</v>
      </c>
      <c r="D21" s="116">
        <v>9</v>
      </c>
      <c r="E21" s="117">
        <v>18400000</v>
      </c>
      <c r="F21" s="118" t="s">
        <v>158</v>
      </c>
      <c r="G21" s="214" t="s">
        <v>276</v>
      </c>
      <c r="H21" s="116">
        <v>9</v>
      </c>
      <c r="I21" s="117">
        <v>17372000</v>
      </c>
      <c r="J21" s="118">
        <v>57.906999999999996</v>
      </c>
      <c r="K21" s="116"/>
      <c r="L21" s="117"/>
      <c r="M21" s="118"/>
    </row>
    <row r="22" spans="1:13" x14ac:dyDescent="0.4">
      <c r="A22" s="116">
        <v>40</v>
      </c>
      <c r="B22" s="117">
        <v>459900000</v>
      </c>
      <c r="C22" s="118">
        <v>2.0579999999999998</v>
      </c>
      <c r="D22" s="116">
        <v>300</v>
      </c>
      <c r="E22" s="117">
        <v>3121830000</v>
      </c>
      <c r="F22" s="118">
        <v>1.2869999999999999</v>
      </c>
      <c r="G22" s="214" t="s">
        <v>277</v>
      </c>
      <c r="H22" s="116">
        <v>1171</v>
      </c>
      <c r="I22" s="117">
        <v>6351917121</v>
      </c>
      <c r="J22" s="118">
        <v>1.0760000000000001</v>
      </c>
      <c r="K22" s="116">
        <v>6</v>
      </c>
      <c r="L22" s="117">
        <v>24004346</v>
      </c>
      <c r="M22" s="118">
        <v>0.52900000000000003</v>
      </c>
    </row>
    <row r="23" spans="1:13" x14ac:dyDescent="0.4">
      <c r="A23" s="116">
        <v>3</v>
      </c>
      <c r="B23" s="117">
        <v>32300000</v>
      </c>
      <c r="C23" s="118" t="s">
        <v>158</v>
      </c>
      <c r="D23" s="116">
        <v>29</v>
      </c>
      <c r="E23" s="117">
        <v>266200000</v>
      </c>
      <c r="F23" s="118">
        <v>0.996</v>
      </c>
      <c r="G23" s="214" t="s">
        <v>278</v>
      </c>
      <c r="H23" s="116">
        <v>293</v>
      </c>
      <c r="I23" s="117">
        <v>993717400</v>
      </c>
      <c r="J23" s="118">
        <v>0.64900000000000002</v>
      </c>
      <c r="K23" s="116">
        <v>2</v>
      </c>
      <c r="L23" s="117">
        <v>8809384</v>
      </c>
      <c r="M23" s="118" t="s">
        <v>158</v>
      </c>
    </row>
    <row r="24" spans="1:13" x14ac:dyDescent="0.4">
      <c r="A24" s="116">
        <v>8</v>
      </c>
      <c r="B24" s="117">
        <v>102000000</v>
      </c>
      <c r="C24" s="118">
        <v>6.375</v>
      </c>
      <c r="D24" s="116">
        <v>67</v>
      </c>
      <c r="E24" s="117">
        <v>793330000</v>
      </c>
      <c r="F24" s="118">
        <v>1.4510000000000001</v>
      </c>
      <c r="G24" s="214" t="s">
        <v>279</v>
      </c>
      <c r="H24" s="116">
        <v>218</v>
      </c>
      <c r="I24" s="117">
        <v>1390837700</v>
      </c>
      <c r="J24" s="118">
        <v>1.34</v>
      </c>
      <c r="K24" s="116">
        <v>1</v>
      </c>
      <c r="L24" s="117">
        <v>5699674</v>
      </c>
      <c r="M24" s="118" t="s">
        <v>158</v>
      </c>
    </row>
    <row r="25" spans="1:13" x14ac:dyDescent="0.4">
      <c r="A25" s="116">
        <v>3</v>
      </c>
      <c r="B25" s="117">
        <v>11000000</v>
      </c>
      <c r="C25" s="118">
        <v>0.66700000000000004</v>
      </c>
      <c r="D25" s="116">
        <v>11</v>
      </c>
      <c r="E25" s="117">
        <v>84000000</v>
      </c>
      <c r="F25" s="118">
        <v>0.58199999999999996</v>
      </c>
      <c r="G25" s="214" t="s">
        <v>280</v>
      </c>
      <c r="H25" s="116">
        <v>96</v>
      </c>
      <c r="I25" s="117">
        <v>353114000</v>
      </c>
      <c r="J25" s="118">
        <v>0.84499999999999997</v>
      </c>
      <c r="K25" s="116"/>
      <c r="L25" s="117"/>
      <c r="M25" s="118"/>
    </row>
    <row r="26" spans="1:13" x14ac:dyDescent="0.4">
      <c r="A26" s="116">
        <v>2</v>
      </c>
      <c r="B26" s="117">
        <v>15940000</v>
      </c>
      <c r="C26" s="118">
        <v>3.8039999999999998</v>
      </c>
      <c r="D26" s="116">
        <v>11</v>
      </c>
      <c r="E26" s="117">
        <v>38040000</v>
      </c>
      <c r="F26" s="118">
        <v>1.1539999999999999</v>
      </c>
      <c r="G26" s="214" t="s">
        <v>281</v>
      </c>
      <c r="H26" s="116">
        <v>62</v>
      </c>
      <c r="I26" s="117">
        <v>118740300</v>
      </c>
      <c r="J26" s="118">
        <v>0.91800000000000004</v>
      </c>
      <c r="K26" s="116"/>
      <c r="L26" s="117"/>
      <c r="M26" s="118"/>
    </row>
    <row r="27" spans="1:13" x14ac:dyDescent="0.4">
      <c r="A27" s="116">
        <v>4</v>
      </c>
      <c r="B27" s="117">
        <v>35000000</v>
      </c>
      <c r="C27" s="118">
        <v>2.8</v>
      </c>
      <c r="D27" s="116">
        <v>16</v>
      </c>
      <c r="E27" s="117">
        <v>126000000</v>
      </c>
      <c r="F27" s="118">
        <v>0.92100000000000004</v>
      </c>
      <c r="G27" s="214" t="s">
        <v>282</v>
      </c>
      <c r="H27" s="116">
        <v>104</v>
      </c>
      <c r="I27" s="117">
        <v>446343081</v>
      </c>
      <c r="J27" s="118">
        <v>0.99099999999999999</v>
      </c>
      <c r="K27" s="116"/>
      <c r="L27" s="117"/>
      <c r="M27" s="118"/>
    </row>
    <row r="28" spans="1:13" x14ac:dyDescent="0.4">
      <c r="A28" s="116">
        <v>10</v>
      </c>
      <c r="B28" s="117">
        <v>52600000</v>
      </c>
      <c r="C28" s="118">
        <v>1.7669999999999999</v>
      </c>
      <c r="D28" s="116">
        <v>109</v>
      </c>
      <c r="E28" s="117">
        <v>693520000</v>
      </c>
      <c r="F28" s="118">
        <v>1.4690000000000001</v>
      </c>
      <c r="G28" s="214" t="s">
        <v>283</v>
      </c>
      <c r="H28" s="116">
        <v>384</v>
      </c>
      <c r="I28" s="117">
        <v>1665558400</v>
      </c>
      <c r="J28" s="118">
        <v>1.1619999999999999</v>
      </c>
      <c r="K28" s="116">
        <v>2</v>
      </c>
      <c r="L28" s="117">
        <v>7862302</v>
      </c>
      <c r="M28" s="118">
        <v>0.53</v>
      </c>
    </row>
    <row r="29" spans="1:13" x14ac:dyDescent="0.4">
      <c r="A29" s="116">
        <v>4</v>
      </c>
      <c r="B29" s="117">
        <v>24400000</v>
      </c>
      <c r="C29" s="118">
        <v>12.2</v>
      </c>
      <c r="D29" s="116">
        <v>35</v>
      </c>
      <c r="E29" s="117">
        <v>186830000</v>
      </c>
      <c r="F29" s="118">
        <v>1.046</v>
      </c>
      <c r="G29" s="214" t="s">
        <v>284</v>
      </c>
      <c r="H29" s="116">
        <v>141</v>
      </c>
      <c r="I29" s="117">
        <v>434186200</v>
      </c>
      <c r="J29" s="118">
        <v>1.0589999999999999</v>
      </c>
      <c r="K29" s="116">
        <v>1</v>
      </c>
      <c r="L29" s="117">
        <v>4555534</v>
      </c>
      <c r="M29" s="118">
        <v>6.556</v>
      </c>
    </row>
    <row r="30" spans="1:13" x14ac:dyDescent="0.4">
      <c r="A30" s="116">
        <v>8</v>
      </c>
      <c r="B30" s="117">
        <v>90930000</v>
      </c>
      <c r="C30" s="118">
        <v>0.66400000000000003</v>
      </c>
      <c r="D30" s="116">
        <v>117</v>
      </c>
      <c r="E30" s="117">
        <v>1215960000</v>
      </c>
      <c r="F30" s="118">
        <v>0.96299999999999997</v>
      </c>
      <c r="G30" s="214" t="s">
        <v>285</v>
      </c>
      <c r="H30" s="116">
        <v>938</v>
      </c>
      <c r="I30" s="117">
        <v>7269055684</v>
      </c>
      <c r="J30" s="118">
        <v>0.90100000000000002</v>
      </c>
      <c r="K30" s="116">
        <v>6</v>
      </c>
      <c r="L30" s="117">
        <v>40629437</v>
      </c>
      <c r="M30" s="118">
        <v>1.2470000000000001</v>
      </c>
    </row>
    <row r="31" spans="1:13" x14ac:dyDescent="0.4">
      <c r="A31" s="116"/>
      <c r="B31" s="117"/>
      <c r="C31" s="118"/>
      <c r="D31" s="116"/>
      <c r="E31" s="117"/>
      <c r="F31" s="118"/>
      <c r="G31" s="214" t="s">
        <v>286</v>
      </c>
      <c r="H31" s="116">
        <v>2</v>
      </c>
      <c r="I31" s="117">
        <v>1215000</v>
      </c>
      <c r="J31" s="118">
        <v>0.58299999999999996</v>
      </c>
      <c r="K31" s="116"/>
      <c r="L31" s="117"/>
      <c r="M31" s="118"/>
    </row>
    <row r="32" spans="1:13" x14ac:dyDescent="0.4">
      <c r="A32" s="116">
        <v>8</v>
      </c>
      <c r="B32" s="117">
        <v>117400000</v>
      </c>
      <c r="C32" s="118">
        <v>3.4129999999999998</v>
      </c>
      <c r="D32" s="116">
        <v>94</v>
      </c>
      <c r="E32" s="117">
        <v>925130000</v>
      </c>
      <c r="F32" s="118">
        <v>2.496</v>
      </c>
      <c r="G32" s="214" t="s">
        <v>287</v>
      </c>
      <c r="H32" s="116">
        <v>290</v>
      </c>
      <c r="I32" s="117">
        <v>1719547067</v>
      </c>
      <c r="J32" s="118">
        <v>1.4470000000000001</v>
      </c>
      <c r="K32" s="116">
        <v>2</v>
      </c>
      <c r="L32" s="117">
        <v>10761669</v>
      </c>
      <c r="M32" s="118" t="s">
        <v>158</v>
      </c>
    </row>
    <row r="33" spans="1:14" x14ac:dyDescent="0.4">
      <c r="A33" s="116"/>
      <c r="B33" s="117"/>
      <c r="C33" s="118"/>
      <c r="D33" s="116">
        <v>1</v>
      </c>
      <c r="E33" s="117">
        <v>6000000</v>
      </c>
      <c r="F33" s="118">
        <v>0.66700000000000004</v>
      </c>
      <c r="G33" s="214" t="s">
        <v>288</v>
      </c>
      <c r="H33" s="116">
        <v>5</v>
      </c>
      <c r="I33" s="117">
        <v>7450600</v>
      </c>
      <c r="J33" s="118">
        <v>0.41299999999999998</v>
      </c>
      <c r="K33" s="116"/>
      <c r="L33" s="117"/>
      <c r="M33" s="118"/>
    </row>
    <row r="34" spans="1:14" x14ac:dyDescent="0.4">
      <c r="A34" s="116"/>
      <c r="B34" s="117"/>
      <c r="C34" s="118"/>
      <c r="D34" s="116">
        <v>6</v>
      </c>
      <c r="E34" s="117">
        <v>30000000</v>
      </c>
      <c r="F34" s="118">
        <v>0.72499999999999998</v>
      </c>
      <c r="G34" s="214" t="s">
        <v>289</v>
      </c>
      <c r="H34" s="116">
        <v>17</v>
      </c>
      <c r="I34" s="117">
        <v>73361200</v>
      </c>
      <c r="J34" s="118">
        <v>1.194</v>
      </c>
      <c r="K34" s="116">
        <v>1</v>
      </c>
      <c r="L34" s="117">
        <v>8331668</v>
      </c>
      <c r="M34" s="118" t="s">
        <v>158</v>
      </c>
    </row>
    <row r="35" spans="1:14" x14ac:dyDescent="0.4">
      <c r="A35" s="116"/>
      <c r="B35" s="117"/>
      <c r="C35" s="118"/>
      <c r="D35" s="116">
        <v>3</v>
      </c>
      <c r="E35" s="117">
        <v>30000000</v>
      </c>
      <c r="F35" s="118">
        <v>2.3079999999999998</v>
      </c>
      <c r="G35" s="214" t="s">
        <v>290</v>
      </c>
      <c r="H35" s="116">
        <v>7</v>
      </c>
      <c r="I35" s="117">
        <v>36423000</v>
      </c>
      <c r="J35" s="118">
        <v>2.1469999999999998</v>
      </c>
      <c r="K35" s="116"/>
      <c r="L35" s="117"/>
      <c r="M35" s="118"/>
    </row>
    <row r="36" spans="1:14" x14ac:dyDescent="0.4">
      <c r="A36" s="116">
        <v>1</v>
      </c>
      <c r="B36" s="117">
        <v>10000000</v>
      </c>
      <c r="C36" s="118">
        <v>1.429</v>
      </c>
      <c r="D36" s="116">
        <v>15</v>
      </c>
      <c r="E36" s="117">
        <v>126500000</v>
      </c>
      <c r="F36" s="118">
        <v>1.0189999999999999</v>
      </c>
      <c r="G36" s="214" t="s">
        <v>291</v>
      </c>
      <c r="H36" s="116">
        <v>76</v>
      </c>
      <c r="I36" s="117">
        <v>298382000</v>
      </c>
      <c r="J36" s="118">
        <v>1.0720000000000001</v>
      </c>
      <c r="K36" s="116"/>
      <c r="L36" s="117"/>
      <c r="M36" s="118"/>
      <c r="N36" s="113"/>
    </row>
    <row r="37" spans="1:14" x14ac:dyDescent="0.4">
      <c r="A37" s="116">
        <v>3</v>
      </c>
      <c r="B37" s="117">
        <v>28000000</v>
      </c>
      <c r="C37" s="118">
        <v>4.3079999999999998</v>
      </c>
      <c r="D37" s="116">
        <v>33</v>
      </c>
      <c r="E37" s="117">
        <v>218750000</v>
      </c>
      <c r="F37" s="118">
        <v>1.2749999999999999</v>
      </c>
      <c r="G37" s="214" t="s">
        <v>292</v>
      </c>
      <c r="H37" s="116">
        <v>114</v>
      </c>
      <c r="I37" s="117">
        <v>457538600</v>
      </c>
      <c r="J37" s="118">
        <v>1.204</v>
      </c>
      <c r="K37" s="116"/>
      <c r="L37" s="117"/>
      <c r="M37" s="118"/>
    </row>
    <row r="38" spans="1:14" x14ac:dyDescent="0.4">
      <c r="A38" s="116">
        <v>8</v>
      </c>
      <c r="B38" s="117">
        <v>65400000</v>
      </c>
      <c r="C38" s="118">
        <v>2.2210000000000001</v>
      </c>
      <c r="D38" s="116">
        <v>63</v>
      </c>
      <c r="E38" s="117">
        <v>446400000</v>
      </c>
      <c r="F38" s="118">
        <v>1.133</v>
      </c>
      <c r="G38" s="215" t="s">
        <v>293</v>
      </c>
      <c r="H38" s="116">
        <v>257</v>
      </c>
      <c r="I38" s="117">
        <v>1016277227</v>
      </c>
      <c r="J38" s="118">
        <v>1.1930000000000001</v>
      </c>
      <c r="K38" s="116"/>
      <c r="L38" s="117"/>
      <c r="M38" s="118"/>
    </row>
    <row r="39" spans="1:14" x14ac:dyDescent="0.4">
      <c r="A39" s="116"/>
      <c r="B39" s="117"/>
      <c r="C39" s="118"/>
      <c r="D39" s="116">
        <v>8</v>
      </c>
      <c r="E39" s="117">
        <v>56750000</v>
      </c>
      <c r="F39" s="118">
        <v>2.1909999999999998</v>
      </c>
      <c r="G39" s="214" t="s">
        <v>294</v>
      </c>
      <c r="H39" s="116">
        <v>30</v>
      </c>
      <c r="I39" s="117">
        <v>114062500</v>
      </c>
      <c r="J39" s="118">
        <v>1.28</v>
      </c>
      <c r="K39" s="116"/>
      <c r="L39" s="117"/>
      <c r="M39" s="118"/>
    </row>
    <row r="40" spans="1:14" x14ac:dyDescent="0.4">
      <c r="A40" s="210">
        <v>212</v>
      </c>
      <c r="B40" s="211">
        <v>2665697000</v>
      </c>
      <c r="C40" s="213">
        <v>1.4414159493013701</v>
      </c>
      <c r="D40" s="210">
        <v>2193</v>
      </c>
      <c r="E40" s="211">
        <v>25645641040</v>
      </c>
      <c r="F40" s="213">
        <v>1.24402649562251</v>
      </c>
      <c r="G40" s="143" t="s">
        <v>295</v>
      </c>
      <c r="H40" s="210">
        <v>11383</v>
      </c>
      <c r="I40" s="211">
        <v>69830756971</v>
      </c>
      <c r="J40" s="213">
        <v>1.0032108428662501</v>
      </c>
      <c r="K40" s="210">
        <v>109</v>
      </c>
      <c r="L40" s="211">
        <v>513931496</v>
      </c>
      <c r="M40" s="213">
        <v>0.54967287537554399</v>
      </c>
    </row>
    <row r="41" spans="1:14" x14ac:dyDescent="0.4">
      <c r="A41" s="116"/>
      <c r="B41" s="117"/>
      <c r="C41" s="118"/>
      <c r="D41" s="116"/>
      <c r="E41" s="117"/>
      <c r="F41" s="118"/>
      <c r="G41" s="214" t="s">
        <v>296</v>
      </c>
      <c r="H41" s="116"/>
      <c r="I41" s="117"/>
      <c r="J41" s="118"/>
      <c r="K41" s="116"/>
      <c r="L41" s="117"/>
      <c r="M41" s="118"/>
    </row>
    <row r="42" spans="1:14" x14ac:dyDescent="0.4">
      <c r="A42" s="116"/>
      <c r="B42" s="117"/>
      <c r="C42" s="118"/>
      <c r="D42" s="116"/>
      <c r="E42" s="117"/>
      <c r="F42" s="118"/>
      <c r="G42" s="214" t="s">
        <v>297</v>
      </c>
      <c r="H42" s="116"/>
      <c r="I42" s="117"/>
      <c r="J42" s="118"/>
      <c r="K42" s="116"/>
      <c r="L42" s="117"/>
      <c r="M42" s="118"/>
    </row>
    <row r="43" spans="1:14" x14ac:dyDescent="0.4">
      <c r="A43" s="116">
        <v>3</v>
      </c>
      <c r="B43" s="117">
        <v>7700000</v>
      </c>
      <c r="C43" s="118" t="s">
        <v>158</v>
      </c>
      <c r="D43" s="116">
        <v>14</v>
      </c>
      <c r="E43" s="117">
        <v>58260000</v>
      </c>
      <c r="F43" s="118">
        <v>1.1419999999999999</v>
      </c>
      <c r="G43" s="214" t="s">
        <v>298</v>
      </c>
      <c r="H43" s="116">
        <v>51</v>
      </c>
      <c r="I43" s="117">
        <v>132872500</v>
      </c>
      <c r="J43" s="118">
        <v>1.0049999999999999</v>
      </c>
      <c r="K43" s="116"/>
      <c r="L43" s="117"/>
      <c r="M43" s="118"/>
    </row>
    <row r="44" spans="1:14" x14ac:dyDescent="0.4">
      <c r="A44" s="116">
        <v>1</v>
      </c>
      <c r="B44" s="117">
        <v>4500000</v>
      </c>
      <c r="C44" s="118" t="s">
        <v>158</v>
      </c>
      <c r="D44" s="116">
        <v>4</v>
      </c>
      <c r="E44" s="117">
        <v>19500000</v>
      </c>
      <c r="F44" s="118">
        <v>0.61699999999999999</v>
      </c>
      <c r="G44" s="214" t="s">
        <v>299</v>
      </c>
      <c r="H44" s="116">
        <v>31</v>
      </c>
      <c r="I44" s="117">
        <v>72907000</v>
      </c>
      <c r="J44" s="118">
        <v>0.88700000000000001</v>
      </c>
      <c r="K44" s="116"/>
      <c r="L44" s="117"/>
      <c r="M44" s="118"/>
    </row>
    <row r="45" spans="1:14" x14ac:dyDescent="0.4">
      <c r="A45" s="116"/>
      <c r="B45" s="117"/>
      <c r="C45" s="118"/>
      <c r="D45" s="116">
        <v>1</v>
      </c>
      <c r="E45" s="117">
        <v>3000000</v>
      </c>
      <c r="F45" s="118" t="s">
        <v>158</v>
      </c>
      <c r="G45" s="214" t="s">
        <v>300</v>
      </c>
      <c r="H45" s="116">
        <v>2</v>
      </c>
      <c r="I45" s="117">
        <v>3651000</v>
      </c>
      <c r="J45" s="118">
        <v>2.1240000000000001</v>
      </c>
      <c r="K45" s="116"/>
      <c r="L45" s="117"/>
      <c r="M45" s="118"/>
    </row>
    <row r="46" spans="1:14" x14ac:dyDescent="0.4">
      <c r="A46" s="210">
        <v>4</v>
      </c>
      <c r="B46" s="211">
        <v>12200000</v>
      </c>
      <c r="C46" s="213">
        <v>1.30484493201437E-2</v>
      </c>
      <c r="D46" s="210">
        <v>19</v>
      </c>
      <c r="E46" s="211">
        <v>80760000</v>
      </c>
      <c r="F46" s="213">
        <v>0.97772397094430996</v>
      </c>
      <c r="G46" s="143" t="s">
        <v>295</v>
      </c>
      <c r="H46" s="210">
        <v>84</v>
      </c>
      <c r="I46" s="211">
        <v>209430500</v>
      </c>
      <c r="J46" s="213">
        <v>0.96912800436830704</v>
      </c>
      <c r="K46" s="210"/>
      <c r="L46" s="211"/>
      <c r="M46" s="213"/>
    </row>
    <row r="47" spans="1:14" x14ac:dyDescent="0.4">
      <c r="A47" s="187">
        <v>216</v>
      </c>
      <c r="B47" s="222">
        <v>2677897000</v>
      </c>
      <c r="C47" s="224">
        <v>1.4480128260587399</v>
      </c>
      <c r="D47" s="187">
        <v>2212</v>
      </c>
      <c r="E47" s="222">
        <v>25726401040</v>
      </c>
      <c r="F47" s="224">
        <v>1.2429637367141699</v>
      </c>
      <c r="G47" s="225" t="s">
        <v>204</v>
      </c>
      <c r="H47" s="187">
        <v>11467</v>
      </c>
      <c r="I47" s="222">
        <v>70040187471</v>
      </c>
      <c r="J47" s="224">
        <v>1.0031053571167901</v>
      </c>
      <c r="K47" s="187">
        <v>109</v>
      </c>
      <c r="L47" s="222">
        <v>513931496</v>
      </c>
      <c r="M47" s="224">
        <v>0.54864480121785397</v>
      </c>
    </row>
    <row r="51" spans="7:7" x14ac:dyDescent="0.4">
      <c r="G51" s="236"/>
    </row>
  </sheetData>
  <mergeCells count="3">
    <mergeCell ref="L1:M1"/>
    <mergeCell ref="L3:M3"/>
    <mergeCell ref="G4:G6"/>
  </mergeCells>
  <phoneticPr fontId="5"/>
  <pageMargins left="0.7" right="0.7" top="0.75" bottom="0.75" header="0.3" footer="0.3"/>
  <pageSetup paperSize="9"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3</vt:i4>
      </vt:variant>
    </vt:vector>
  </HeadingPairs>
  <TitlesOfParts>
    <vt:vector size="13" baseType="lpstr">
      <vt:lpstr>目次</vt:lpstr>
      <vt:lpstr>1.金融機関店舗別保証承諾額ベスト100</vt:lpstr>
      <vt:lpstr>2.金融機関店舗別保証債務残高ベスト100 </vt:lpstr>
      <vt:lpstr>3.保証状況</vt:lpstr>
      <vt:lpstr>4.金額別、期間別保証状況</vt:lpstr>
      <vt:lpstr>5.資金使途別、新規・継続別、業種別保証状況</vt:lpstr>
      <vt:lpstr>6.制度別保証状況</vt:lpstr>
      <vt:lpstr>7.金融機関別保証状況 </vt:lpstr>
      <vt:lpstr>8.市町村制度別保証状況 </vt:lpstr>
      <vt:lpstr>9.市町村別保証状況  </vt:lpstr>
      <vt:lpstr>'1.金融機関店舗別保証承諾額ベスト100'!Print_Area</vt:lpstr>
      <vt:lpstr>'3.保証状況'!Print_Area</vt:lpstr>
      <vt:lpstr>'6.制度別保証状況'!Print_Area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千葉県信用保証協会</dc:creator>
  <cp:lastModifiedBy>千葉県信用保証協会</cp:lastModifiedBy>
  <cp:lastPrinted>2025-03-07T00:21:38Z</cp:lastPrinted>
  <dcterms:created xsi:type="dcterms:W3CDTF">2024-03-14T02:49:14Z</dcterms:created>
  <dcterms:modified xsi:type="dcterms:W3CDTF">2025-03-07T00:32:59Z</dcterms:modified>
</cp:coreProperties>
</file>