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経営企画課】\経営企画課（専用）\広報関係\★月報\R7年度\202505\統計データ\"/>
    </mc:Choice>
  </mc:AlternateContent>
  <xr:revisionPtr revIDLastSave="0" documentId="13_ncr:1_{15417096-EDB9-4E91-B0ED-00AAEFFC5CB1}" xr6:coauthVersionLast="36" xr6:coauthVersionMax="36" xr10:uidLastSave="{00000000-0000-0000-0000-000000000000}"/>
  <bookViews>
    <workbookView xWindow="0" yWindow="0" windowWidth="28800" windowHeight="11760" tabRatio="668" firstSheet="2" activeTab="6" xr2:uid="{3F8D38B8-FBE2-4E1D-BD35-F170418D43B9}"/>
  </bookViews>
  <sheets>
    <sheet name="目次" sheetId="21" r:id="rId1"/>
    <sheet name="1.金融機関店舗別保証承諾額ベスト100" sheetId="12" r:id="rId2"/>
    <sheet name="2.金融機関店舗別保証債務残高ベスト100 " sheetId="13" r:id="rId3"/>
    <sheet name="3.保証状況" sheetId="14" r:id="rId4"/>
    <sheet name="4.金額別、期間別保証状況" sheetId="15" r:id="rId5"/>
    <sheet name="5.資金使途別、新規・継続別、業種別保証状況" sheetId="16" r:id="rId6"/>
    <sheet name="6.制度別保証状況" sheetId="17" r:id="rId7"/>
    <sheet name="7.金融機関別保証状況 " sheetId="18" r:id="rId8"/>
    <sheet name="8.市町村制度別保証状況 " sheetId="19" r:id="rId9"/>
    <sheet name="9.市町村別保証状況  " sheetId="20" r:id="rId10"/>
  </sheets>
  <definedNames>
    <definedName name="_xlnm.Print_Area" localSheetId="1">'1.金融機関店舗別保証承諾額ベスト100'!$A$1:$I$54</definedName>
    <definedName name="_xlnm.Print_Area" localSheetId="3">'3.保証状況'!$A$1:$M$43</definedName>
    <definedName name="_xlnm.Print_Area" localSheetId="6">'6.制度別保証状況'!$A$1:$M$46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0" l="1"/>
  <c r="L1" i="19"/>
  <c r="L1" i="18"/>
  <c r="L1" i="17"/>
  <c r="K1" i="16"/>
  <c r="G1" i="15"/>
  <c r="L1" i="14"/>
  <c r="H1" i="13"/>
  <c r="H1" i="12"/>
</calcChain>
</file>

<file path=xl/sharedStrings.xml><?xml version="1.0" encoding="utf-8"?>
<sst xmlns="http://schemas.openxmlformats.org/spreadsheetml/2006/main" count="1047" uniqueCount="480">
  <si>
    <t>（単位：百万円）</t>
    <rPh sb="4" eb="6">
      <t>ヒャクマン</t>
    </rPh>
    <phoneticPr fontId="7"/>
  </si>
  <si>
    <t>順位</t>
    <rPh sb="0" eb="2">
      <t>ジュンイ</t>
    </rPh>
    <phoneticPr fontId="7"/>
  </si>
  <si>
    <t>金融機関名</t>
    <rPh sb="0" eb="5">
      <t>キンユウキカンメイ</t>
    </rPh>
    <phoneticPr fontId="7"/>
  </si>
  <si>
    <t>金額</t>
    <phoneticPr fontId="2"/>
  </si>
  <si>
    <t>千葉興業銀行　　　　　　　　　</t>
  </si>
  <si>
    <t>五井支店　　　　　　　　　　　　</t>
  </si>
  <si>
    <t>京葉銀行　　　　　　　　　　　</t>
  </si>
  <si>
    <t>千葉銀行　　　　　　　　　　　</t>
  </si>
  <si>
    <t>稲毛支店　　　　　　　　　　　　</t>
  </si>
  <si>
    <t>君津支店　　　　　　　　　　　　</t>
  </si>
  <si>
    <t>東京ベイ信用金庫　　　　　　　</t>
  </si>
  <si>
    <t>松戸支店　　　　　　　　　　　　</t>
  </si>
  <si>
    <t>鎌ヶ谷支店　　　　　　　　　　　</t>
  </si>
  <si>
    <t>船橋支店　　　　　　　　　　　　</t>
  </si>
  <si>
    <t>八街支店　　　　　　　　　　　　</t>
  </si>
  <si>
    <t>小倉台支店　　　　　　　　　　　</t>
  </si>
  <si>
    <t>さつきが丘支店　　　　　　　　　</t>
  </si>
  <si>
    <t>成田支店　　　　　　　　　　　　</t>
  </si>
  <si>
    <t>津田沼駅前支店　　　　　　　　　</t>
  </si>
  <si>
    <t>船橋北口支店　　　　　　　　　　</t>
  </si>
  <si>
    <t>実籾支店　　　　　　　　　　　　</t>
  </si>
  <si>
    <t>野田支店　　　　　　　　　　　　</t>
  </si>
  <si>
    <t>千葉信用金庫　　　　　　　　　</t>
  </si>
  <si>
    <t>木更津支店　　　　　　　　　　　</t>
  </si>
  <si>
    <t>東京東信用金庫　　　　　　　　</t>
  </si>
  <si>
    <t>浦安支店　　　　　　　　　　　　</t>
  </si>
  <si>
    <t>群馬銀行　　　　　　　　　　　</t>
  </si>
  <si>
    <t>柏支店　　　　　　　　　　　　　</t>
  </si>
  <si>
    <t>四街道支店　　　　　　　　　　　</t>
  </si>
  <si>
    <t>川間支店　　　　　　　　　　　　</t>
  </si>
  <si>
    <t>銚子信用金庫　　　　　　　　　</t>
  </si>
  <si>
    <t>東金サンピア支店　　　　　　　　</t>
  </si>
  <si>
    <t>八幡支店　　　　　　　　　　　　</t>
  </si>
  <si>
    <t>三咲支店　　　　　　　　　　　　</t>
  </si>
  <si>
    <t>勝田台支店　　　　　　　　　　　</t>
  </si>
  <si>
    <t>稲毛東口支店　　　　　　　　　　</t>
  </si>
  <si>
    <t>津田沼支店　　　　　　　　　　　</t>
  </si>
  <si>
    <t>志津支店　　　　　　　　　　　　</t>
  </si>
  <si>
    <t>花野井支店　　　　　　　　　　　</t>
  </si>
  <si>
    <t>中央支店　　　　　　　　　　　　</t>
  </si>
  <si>
    <t>銚子商工信用組合　　　　　　　</t>
  </si>
  <si>
    <t>木更津東支店　　　　　　　　　　</t>
  </si>
  <si>
    <t>馬橋支店　　　　　　　　　　　　</t>
  </si>
  <si>
    <t>高根台支店　　　　　　　　　　　</t>
  </si>
  <si>
    <t>行徳支店　　　　　　　　　　　　</t>
  </si>
  <si>
    <t>茂原支店　　　　　　　　　　　　</t>
  </si>
  <si>
    <t>本店営業部　　　　　　　　　　　</t>
  </si>
  <si>
    <t>千葉支店　　　　　　　　　　　　</t>
  </si>
  <si>
    <t>城北信用金庫　　　　　　　　　</t>
  </si>
  <si>
    <t>八千代支店　　　　　　　　　　　</t>
  </si>
  <si>
    <t>本店　　　　　　　　　　　　　　</t>
  </si>
  <si>
    <t>朝日信用金庫　　　　　　　　　</t>
  </si>
  <si>
    <t>行徳駅前支店　　　　　　　　　　</t>
  </si>
  <si>
    <t>京成駅前支店　　　　　　　　　　</t>
  </si>
  <si>
    <t>八街中央支店　　　　　　　　　　</t>
  </si>
  <si>
    <t>松飛台支店　　　　　　　　　　　</t>
  </si>
  <si>
    <t>千城台支店　　　　　　　　　　　</t>
  </si>
  <si>
    <t>佐倉支店　　　　　　　　　　　　</t>
  </si>
  <si>
    <t>白井支店　　　　　　　　　　　　</t>
  </si>
  <si>
    <t>習志野台支店　　　　　　　　　　</t>
  </si>
  <si>
    <t>蘇我支店　　　　　　　　　　　　</t>
  </si>
  <si>
    <t>新浦安支店　　　　　　　　　　　</t>
  </si>
  <si>
    <t>本八幡支店　　　　　　　　　　　</t>
  </si>
  <si>
    <t>富津支店　　　　　　　　　　　　</t>
  </si>
  <si>
    <t>本町支店　　　　　　　　　　　　</t>
  </si>
  <si>
    <t>国分寺台支店　　　　　　　　　　</t>
  </si>
  <si>
    <t>都賀支店　　　　　　　　　　　　</t>
  </si>
  <si>
    <t>鎌取支店　　　　　　　　　　　　</t>
  </si>
  <si>
    <t>東金支店　　　　　　　　　　　　</t>
  </si>
  <si>
    <t>柏西口支店　　　　　　　　　　　</t>
  </si>
  <si>
    <t>姉崎支店　　　　　　　　　　　　</t>
  </si>
  <si>
    <t>袖ケ浦支店　　　　　　　　　　　</t>
  </si>
  <si>
    <t>常盤平支店　　　　　　　　　　　</t>
  </si>
  <si>
    <t>(単位：千円・％)</t>
    <rPh sb="1" eb="3">
      <t>タンイ</t>
    </rPh>
    <rPh sb="4" eb="6">
      <t>センエン</t>
    </rPh>
    <phoneticPr fontId="7"/>
  </si>
  <si>
    <t>保証承諾</t>
    <rPh sb="0" eb="2">
      <t>ホショウ</t>
    </rPh>
    <rPh sb="2" eb="4">
      <t>ショウダク</t>
    </rPh>
    <phoneticPr fontId="14"/>
  </si>
  <si>
    <t>保証債務残高</t>
    <rPh sb="0" eb="2">
      <t>ホショウ</t>
    </rPh>
    <rPh sb="2" eb="4">
      <t>サイム</t>
    </rPh>
    <rPh sb="4" eb="6">
      <t>ザンダカ</t>
    </rPh>
    <phoneticPr fontId="14"/>
  </si>
  <si>
    <t>月別</t>
    <rPh sb="0" eb="2">
      <t>ツキベツ</t>
    </rPh>
    <phoneticPr fontId="14"/>
  </si>
  <si>
    <t>件数</t>
  </si>
  <si>
    <t>金額</t>
    <rPh sb="0" eb="2">
      <t>キンガク</t>
    </rPh>
    <phoneticPr fontId="14"/>
  </si>
  <si>
    <t>前年
同月比</t>
    <rPh sb="0" eb="2">
      <t>ゼンネン</t>
    </rPh>
    <rPh sb="3" eb="6">
      <t>ドウゲツヒ</t>
    </rPh>
    <phoneticPr fontId="14"/>
  </si>
  <si>
    <t>代位弁済（元利）</t>
    <rPh sb="0" eb="2">
      <t>ダイイ</t>
    </rPh>
    <rPh sb="2" eb="4">
      <t>ベンサイ</t>
    </rPh>
    <rPh sb="5" eb="7">
      <t>ガンリ</t>
    </rPh>
    <phoneticPr fontId="14"/>
  </si>
  <si>
    <t>対債務者回収（総回収）</t>
    <rPh sb="0" eb="1">
      <t>タイ</t>
    </rPh>
    <rPh sb="1" eb="4">
      <t>サイムシャ</t>
    </rPh>
    <rPh sb="4" eb="6">
      <t>カイシュウ</t>
    </rPh>
    <rPh sb="7" eb="8">
      <t>ソウ</t>
    </rPh>
    <rPh sb="8" eb="10">
      <t>カイシュウ</t>
    </rPh>
    <phoneticPr fontId="14"/>
  </si>
  <si>
    <t>完済件数</t>
    <rPh sb="0" eb="2">
      <t>カンサイ</t>
    </rPh>
    <rPh sb="2" eb="4">
      <t>ケンスウ</t>
    </rPh>
    <phoneticPr fontId="14"/>
  </si>
  <si>
    <t>回収金額</t>
    <rPh sb="0" eb="2">
      <t>カイシュウ</t>
    </rPh>
    <rPh sb="2" eb="4">
      <t>キンガク</t>
    </rPh>
    <phoneticPr fontId="14"/>
  </si>
  <si>
    <t>.</t>
    <phoneticPr fontId="14"/>
  </si>
  <si>
    <t>（単位：千円）</t>
    <rPh sb="1" eb="3">
      <t>タンイ</t>
    </rPh>
    <rPh sb="4" eb="6">
      <t>センエン</t>
    </rPh>
    <phoneticPr fontId="7"/>
  </si>
  <si>
    <t>当月</t>
    <rPh sb="0" eb="2">
      <t>トウゲツ</t>
    </rPh>
    <phoneticPr fontId="7"/>
  </si>
  <si>
    <t>金　　額</t>
    <rPh sb="0" eb="1">
      <t>キン</t>
    </rPh>
    <rPh sb="3" eb="4">
      <t>ガク</t>
    </rPh>
    <phoneticPr fontId="7"/>
  </si>
  <si>
    <t>年度累計</t>
    <rPh sb="0" eb="2">
      <t>ネンド</t>
    </rPh>
    <rPh sb="2" eb="4">
      <t>ルイケイ</t>
    </rPh>
    <phoneticPr fontId="7"/>
  </si>
  <si>
    <t>件数</t>
    <phoneticPr fontId="7"/>
  </si>
  <si>
    <t>金額</t>
    <phoneticPr fontId="7"/>
  </si>
  <si>
    <t>構成比</t>
  </si>
  <si>
    <t>前年比</t>
  </si>
  <si>
    <t xml:space="preserve">　　　　  1,000千円以下  </t>
    <rPh sb="11" eb="13">
      <t>センエン</t>
    </rPh>
    <rPh sb="13" eb="15">
      <t>イカ</t>
    </rPh>
    <phoneticPr fontId="7"/>
  </si>
  <si>
    <t xml:space="preserve">    1,000千円超　     2,000　〃</t>
    <rPh sb="9" eb="11">
      <t>センエン</t>
    </rPh>
    <rPh sb="11" eb="12">
      <t>チョウ</t>
    </rPh>
    <phoneticPr fontId="7"/>
  </si>
  <si>
    <t xml:space="preserve">    2,000　〃　　     3,000　〃</t>
    <phoneticPr fontId="7"/>
  </si>
  <si>
    <t xml:space="preserve">    3,000　〃　　     5,000　〃　</t>
    <rPh sb="20" eb="22">
      <t>センエン</t>
    </rPh>
    <phoneticPr fontId="7"/>
  </si>
  <si>
    <t xml:space="preserve">    5,000　〃　　   10,000　〃　</t>
    <phoneticPr fontId="7"/>
  </si>
  <si>
    <t xml:space="preserve">  10,000　〃　　   15,000　〃　</t>
    <phoneticPr fontId="7"/>
  </si>
  <si>
    <t xml:space="preserve">  15,000　〃　　   20,000　〃　</t>
    <phoneticPr fontId="7"/>
  </si>
  <si>
    <t xml:space="preserve">  20,000　〃　　   30,000　〃　</t>
    <phoneticPr fontId="7"/>
  </si>
  <si>
    <t xml:space="preserve">  30,000　〃　　   50,000　〃　</t>
    <phoneticPr fontId="7"/>
  </si>
  <si>
    <t xml:space="preserve">  50,000　〃　　   60,000　〃　</t>
    <phoneticPr fontId="7"/>
  </si>
  <si>
    <t xml:space="preserve">  60,000　〃　　   70,000　〃　</t>
    <phoneticPr fontId="7"/>
  </si>
  <si>
    <t xml:space="preserve">  70,000　〃　　   80,000　〃　</t>
    <phoneticPr fontId="7"/>
  </si>
  <si>
    <t xml:space="preserve">  80,000　〃　　 100,000　〃　</t>
    <phoneticPr fontId="7"/>
  </si>
  <si>
    <t xml:space="preserve"> 100,000   〃　　 200,000　〃　</t>
    <phoneticPr fontId="7"/>
  </si>
  <si>
    <t>200,000　〃　　 300,000　〃　</t>
    <phoneticPr fontId="7"/>
  </si>
  <si>
    <t>300,000　〃　　 400,000　〃　</t>
    <phoneticPr fontId="7"/>
  </si>
  <si>
    <t>400,000　〃　　 500,000　〃　</t>
    <phoneticPr fontId="7"/>
  </si>
  <si>
    <t>500,000千円超</t>
    <rPh sb="7" eb="9">
      <t>センエン</t>
    </rPh>
    <rPh sb="9" eb="10">
      <t>チョウ</t>
    </rPh>
    <phoneticPr fontId="7"/>
  </si>
  <si>
    <t xml:space="preserve">合　　計 </t>
    <phoneticPr fontId="7"/>
  </si>
  <si>
    <t xml:space="preserve">                            3ヵ月以下    </t>
    <rPh sb="30" eb="31">
      <t>ゲツ</t>
    </rPh>
    <rPh sb="31" eb="33">
      <t>イカ</t>
    </rPh>
    <phoneticPr fontId="7"/>
  </si>
  <si>
    <t xml:space="preserve">         3ヵ月超　   6ヵ月以下</t>
    <rPh sb="11" eb="12">
      <t>ゲツ</t>
    </rPh>
    <rPh sb="12" eb="13">
      <t>チョウ</t>
    </rPh>
    <rPh sb="19" eb="20">
      <t>ゲツ</t>
    </rPh>
    <rPh sb="20" eb="22">
      <t>イカ</t>
    </rPh>
    <phoneticPr fontId="7"/>
  </si>
  <si>
    <t xml:space="preserve">         6     〃　     1ヵ年以下</t>
    <rPh sb="24" eb="25">
      <t>ネン</t>
    </rPh>
    <rPh sb="25" eb="27">
      <t>イカ</t>
    </rPh>
    <phoneticPr fontId="7"/>
  </si>
  <si>
    <t xml:space="preserve">         1ヵ年超      2    〃</t>
    <rPh sb="11" eb="12">
      <t>ネン</t>
    </rPh>
    <rPh sb="12" eb="13">
      <t>チョウ</t>
    </rPh>
    <phoneticPr fontId="7"/>
  </si>
  <si>
    <t xml:space="preserve">         2    〃         3    〃</t>
    <phoneticPr fontId="7"/>
  </si>
  <si>
    <t xml:space="preserve">         3    〃         4    〃</t>
    <phoneticPr fontId="7"/>
  </si>
  <si>
    <t xml:space="preserve">         4    〃         5    〃</t>
    <phoneticPr fontId="7"/>
  </si>
  <si>
    <t xml:space="preserve">         5    〃         7    〃</t>
    <phoneticPr fontId="7"/>
  </si>
  <si>
    <t xml:space="preserve">         7    〃        10    〃</t>
    <phoneticPr fontId="7"/>
  </si>
  <si>
    <t xml:space="preserve">       10ヵ年超</t>
    <rPh sb="10" eb="11">
      <t>ネン</t>
    </rPh>
    <rPh sb="11" eb="12">
      <t>チョウ</t>
    </rPh>
    <phoneticPr fontId="7"/>
  </si>
  <si>
    <t>資金使途</t>
    <rPh sb="0" eb="4">
      <t>シキンシト</t>
    </rPh>
    <phoneticPr fontId="7"/>
  </si>
  <si>
    <t>運転</t>
  </si>
  <si>
    <t>設備</t>
  </si>
  <si>
    <t>運転・設備</t>
  </si>
  <si>
    <t>合計</t>
    <rPh sb="0" eb="2">
      <t>ゴウケイ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</si>
  <si>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</si>
  <si>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</si>
  <si>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新規</t>
    <rPh sb="0" eb="2">
      <t>シンキ</t>
    </rPh>
    <phoneticPr fontId="7"/>
  </si>
  <si>
    <t>継続</t>
    <rPh sb="0" eb="2">
      <t>ケイゾク</t>
    </rPh>
    <phoneticPr fontId="7"/>
  </si>
  <si>
    <t>保証承諾</t>
    <rPh sb="0" eb="4">
      <t>ホショウショウダク</t>
    </rPh>
    <phoneticPr fontId="7"/>
  </si>
  <si>
    <t>業　種</t>
    <rPh sb="0" eb="1">
      <t>ギョウ</t>
    </rPh>
    <rPh sb="2" eb="3">
      <t>シュ</t>
    </rPh>
    <phoneticPr fontId="7"/>
  </si>
  <si>
    <t>保証債務残高</t>
    <rPh sb="0" eb="6">
      <t>ホショウサイムザンダカ</t>
    </rPh>
    <phoneticPr fontId="7"/>
  </si>
  <si>
    <t>代位弁済年度累計（元利）</t>
    <rPh sb="0" eb="4">
      <t>ダイイベンサイ</t>
    </rPh>
    <rPh sb="4" eb="6">
      <t>ネンド</t>
    </rPh>
    <rPh sb="6" eb="8">
      <t>ルイケイ</t>
    </rPh>
    <rPh sb="9" eb="11">
      <t>ガンリ</t>
    </rPh>
    <phoneticPr fontId="7"/>
  </si>
  <si>
    <t>前年比</t>
    <rPh sb="0" eb="3">
      <t>ゼンネンヒ</t>
    </rPh>
    <phoneticPr fontId="7"/>
  </si>
  <si>
    <t>製造業</t>
  </si>
  <si>
    <t>農林漁業</t>
  </si>
  <si>
    <t>-</t>
  </si>
  <si>
    <t>鉱業・採石業・
砂利採取業</t>
    <phoneticPr fontId="7"/>
  </si>
  <si>
    <t>建設業</t>
  </si>
  <si>
    <t>卸売業</t>
  </si>
  <si>
    <t>小売業</t>
  </si>
  <si>
    <t>運輸倉庫業</t>
  </si>
  <si>
    <t>不動産業</t>
  </si>
  <si>
    <t>サービス業</t>
  </si>
  <si>
    <t>その他</t>
  </si>
  <si>
    <t>合　計</t>
    <rPh sb="0" eb="1">
      <t>ゴウ</t>
    </rPh>
    <rPh sb="2" eb="3">
      <t>ケイ</t>
    </rPh>
    <phoneticPr fontId="7"/>
  </si>
  <si>
    <t>制　　度</t>
    <rPh sb="0" eb="1">
      <t>セイ</t>
    </rPh>
    <rPh sb="3" eb="4">
      <t>ド</t>
    </rPh>
    <phoneticPr fontId="7"/>
  </si>
  <si>
    <t>代位弁済年度累計</t>
    <rPh sb="0" eb="4">
      <t>ダイイベンサイ</t>
    </rPh>
    <rPh sb="4" eb="6">
      <t>ネンド</t>
    </rPh>
    <rPh sb="6" eb="8">
      <t>ルイケイ</t>
    </rPh>
    <phoneticPr fontId="7"/>
  </si>
  <si>
    <t>協会制度</t>
    <rPh sb="0" eb="4">
      <t>キョウカイセイド</t>
    </rPh>
    <phoneticPr fontId="7"/>
  </si>
  <si>
    <t>普通保証</t>
    <rPh sb="0" eb="4">
      <t>フツウホショウ</t>
    </rPh>
    <phoneticPr fontId="7"/>
  </si>
  <si>
    <t>経営安定</t>
    <rPh sb="0" eb="2">
      <t>ケイエイ</t>
    </rPh>
    <rPh sb="2" eb="4">
      <t>アンテイ</t>
    </rPh>
    <phoneticPr fontId="7"/>
  </si>
  <si>
    <t>伴走支援型特別保証</t>
    <rPh sb="0" eb="2">
      <t>バンソウ</t>
    </rPh>
    <rPh sb="2" eb="5">
      <t>シエンガタ</t>
    </rPh>
    <rPh sb="5" eb="7">
      <t>トクベツ</t>
    </rPh>
    <rPh sb="7" eb="9">
      <t>ホショウ</t>
    </rPh>
    <phoneticPr fontId="7"/>
  </si>
  <si>
    <t>特別小口</t>
    <rPh sb="0" eb="2">
      <t>トクベツ</t>
    </rPh>
    <rPh sb="2" eb="4">
      <t>コグチ</t>
    </rPh>
    <phoneticPr fontId="7"/>
  </si>
  <si>
    <t>小口零細企業保証制度</t>
    <rPh sb="0" eb="2">
      <t>コグチ</t>
    </rPh>
    <rPh sb="2" eb="4">
      <t>レイサイ</t>
    </rPh>
    <rPh sb="4" eb="6">
      <t>キギョウ</t>
    </rPh>
    <rPh sb="6" eb="10">
      <t>ホショウセイド</t>
    </rPh>
    <phoneticPr fontId="7"/>
  </si>
  <si>
    <t>根保証</t>
    <rPh sb="0" eb="3">
      <t>ネホショウ</t>
    </rPh>
    <phoneticPr fontId="7"/>
  </si>
  <si>
    <t>当座貸越</t>
    <rPh sb="0" eb="2">
      <t>トウザ</t>
    </rPh>
    <rPh sb="2" eb="3">
      <t>カ</t>
    </rPh>
    <rPh sb="3" eb="4">
      <t>コ</t>
    </rPh>
    <phoneticPr fontId="7"/>
  </si>
  <si>
    <t>長期経営</t>
    <rPh sb="0" eb="2">
      <t>チョウキ</t>
    </rPh>
    <rPh sb="2" eb="4">
      <t>ケイエイ</t>
    </rPh>
    <phoneticPr fontId="7"/>
  </si>
  <si>
    <t>カードローン</t>
    <phoneticPr fontId="7"/>
  </si>
  <si>
    <t>借換保証</t>
    <rPh sb="0" eb="2">
      <t>カリカエ</t>
    </rPh>
    <rPh sb="2" eb="4">
      <t>ホショウ</t>
    </rPh>
    <phoneticPr fontId="7"/>
  </si>
  <si>
    <t>特定社債</t>
    <rPh sb="0" eb="2">
      <t>トクテイ</t>
    </rPh>
    <rPh sb="2" eb="4">
      <t>シャサイ</t>
    </rPh>
    <phoneticPr fontId="7"/>
  </si>
  <si>
    <t>ＡＢＬ</t>
    <phoneticPr fontId="7"/>
  </si>
  <si>
    <t>危機関連保証</t>
    <rPh sb="0" eb="4">
      <t>キキカンレン</t>
    </rPh>
    <rPh sb="4" eb="6">
      <t>ホショウ</t>
    </rPh>
    <phoneticPr fontId="7"/>
  </si>
  <si>
    <t>景気対応緊急保証</t>
    <rPh sb="0" eb="2">
      <t>ケイキ</t>
    </rPh>
    <rPh sb="2" eb="4">
      <t>タイオウ</t>
    </rPh>
    <rPh sb="4" eb="8">
      <t>キンキュウホショウ</t>
    </rPh>
    <phoneticPr fontId="7"/>
  </si>
  <si>
    <t>東北地震災害</t>
    <rPh sb="0" eb="2">
      <t>トウホク</t>
    </rPh>
    <rPh sb="2" eb="4">
      <t>ジシン</t>
    </rPh>
    <rPh sb="4" eb="6">
      <t>サイガイ</t>
    </rPh>
    <phoneticPr fontId="7"/>
  </si>
  <si>
    <t>東日本震災復興緊急</t>
    <rPh sb="0" eb="1">
      <t>ヒガシ</t>
    </rPh>
    <rPh sb="1" eb="3">
      <t>ニホン</t>
    </rPh>
    <rPh sb="3" eb="5">
      <t>シンサイ</t>
    </rPh>
    <rPh sb="5" eb="7">
      <t>フッコウ</t>
    </rPh>
    <rPh sb="7" eb="9">
      <t>キンキュウ</t>
    </rPh>
    <phoneticPr fontId="7"/>
  </si>
  <si>
    <t>経営力強化</t>
    <rPh sb="0" eb="2">
      <t>ケイエイ</t>
    </rPh>
    <rPh sb="2" eb="3">
      <t>リョク</t>
    </rPh>
    <rPh sb="3" eb="5">
      <t>キョウカ</t>
    </rPh>
    <phoneticPr fontId="7"/>
  </si>
  <si>
    <t>その他</t>
    <rPh sb="2" eb="3">
      <t>タ</t>
    </rPh>
    <phoneticPr fontId="7"/>
  </si>
  <si>
    <t>県制度</t>
    <rPh sb="0" eb="3">
      <t>ケンセイド</t>
    </rPh>
    <phoneticPr fontId="7"/>
  </si>
  <si>
    <t>サポート短期資金</t>
    <rPh sb="4" eb="6">
      <t>タンキ</t>
    </rPh>
    <rPh sb="6" eb="8">
      <t>シキン</t>
    </rPh>
    <phoneticPr fontId="7"/>
  </si>
  <si>
    <t>（うち小口零細）</t>
    <rPh sb="3" eb="5">
      <t>コグチ</t>
    </rPh>
    <rPh sb="5" eb="7">
      <t>レイサイ</t>
    </rPh>
    <phoneticPr fontId="7"/>
  </si>
  <si>
    <t>セーフティネット資金</t>
    <rPh sb="8" eb="10">
      <t>シキン</t>
    </rPh>
    <phoneticPr fontId="7"/>
  </si>
  <si>
    <t>セーフティ・震災復興</t>
    <rPh sb="6" eb="8">
      <t>シンサイ</t>
    </rPh>
    <rPh sb="8" eb="10">
      <t>フッコウ</t>
    </rPh>
    <phoneticPr fontId="7"/>
  </si>
  <si>
    <t>新型コロナ対応資金</t>
    <rPh sb="0" eb="2">
      <t>シンガタ</t>
    </rPh>
    <rPh sb="5" eb="7">
      <t>タイオウ</t>
    </rPh>
    <rPh sb="7" eb="9">
      <t>シキン</t>
    </rPh>
    <phoneticPr fontId="7"/>
  </si>
  <si>
    <t>伴走支援資金（注）</t>
    <rPh sb="0" eb="2">
      <t>バンソウ</t>
    </rPh>
    <rPh sb="2" eb="4">
      <t>シエン</t>
    </rPh>
    <rPh sb="4" eb="6">
      <t>シキン</t>
    </rPh>
    <rPh sb="7" eb="8">
      <t>チュウ</t>
    </rPh>
    <phoneticPr fontId="7"/>
  </si>
  <si>
    <t>環境保全資金</t>
    <rPh sb="0" eb="4">
      <t>カンキョウホゼン</t>
    </rPh>
    <rPh sb="4" eb="6">
      <t>シキン</t>
    </rPh>
    <phoneticPr fontId="7"/>
  </si>
  <si>
    <t>事業資金運転</t>
    <rPh sb="0" eb="4">
      <t>ジギョウシキン</t>
    </rPh>
    <rPh sb="4" eb="6">
      <t>ウンテン</t>
    </rPh>
    <phoneticPr fontId="7"/>
  </si>
  <si>
    <t>事業資金設備</t>
    <rPh sb="0" eb="4">
      <t>ジギョウシキン</t>
    </rPh>
    <rPh sb="4" eb="6">
      <t>セツビ</t>
    </rPh>
    <phoneticPr fontId="7"/>
  </si>
  <si>
    <t>小規模</t>
    <rPh sb="0" eb="3">
      <t>ショウキボ</t>
    </rPh>
    <phoneticPr fontId="7"/>
  </si>
  <si>
    <t>創業資金</t>
    <rPh sb="0" eb="2">
      <t>ソウギョウ</t>
    </rPh>
    <rPh sb="2" eb="4">
      <t>シキン</t>
    </rPh>
    <phoneticPr fontId="7"/>
  </si>
  <si>
    <t>経営力強化</t>
    <rPh sb="0" eb="3">
      <t>ケイエイリョク</t>
    </rPh>
    <rPh sb="3" eb="5">
      <t>キョウカ</t>
    </rPh>
    <phoneticPr fontId="7"/>
  </si>
  <si>
    <t>市町村制度</t>
    <rPh sb="0" eb="5">
      <t>シチョウソンセイド</t>
    </rPh>
    <phoneticPr fontId="7"/>
  </si>
  <si>
    <t>合　　計</t>
    <rPh sb="0" eb="1">
      <t>ゴウ</t>
    </rPh>
    <rPh sb="3" eb="4">
      <t>ケイ</t>
    </rPh>
    <phoneticPr fontId="7"/>
  </si>
  <si>
    <t>みずほ銀行　　　　　　　　　　</t>
  </si>
  <si>
    <t>三菱ＵＦＪ銀行　　　　　　　　</t>
  </si>
  <si>
    <t>三井住友銀行　　　　　　　　　</t>
  </si>
  <si>
    <t>りそな銀行　　　　　　　　　　</t>
  </si>
  <si>
    <t>埼玉りそな銀行　　　　　　　　</t>
  </si>
  <si>
    <t>都市銀行小計</t>
    <rPh sb="0" eb="2">
      <t>トシ</t>
    </rPh>
    <rPh sb="2" eb="6">
      <t>ギンコウショウケイ</t>
    </rPh>
    <phoneticPr fontId="7"/>
  </si>
  <si>
    <t>足利銀行　　　　　　　　　　　</t>
  </si>
  <si>
    <t>常陽銀行　　　　　　　　　　　</t>
  </si>
  <si>
    <t>筑波銀行　　　　　　　　　　　</t>
  </si>
  <si>
    <t>武蔵野銀行　　　　　　　　　　</t>
  </si>
  <si>
    <t>きらぼし銀行　　　　　　　　　</t>
  </si>
  <si>
    <t>北陸銀行　　　　　　　　　　　</t>
  </si>
  <si>
    <t>スルガ銀行　　　　　　　　　　</t>
  </si>
  <si>
    <t>阿波銀行　　　　　　　　　　　</t>
  </si>
  <si>
    <t>地方銀行小計</t>
    <rPh sb="0" eb="4">
      <t>チホウギンコウ</t>
    </rPh>
    <rPh sb="4" eb="6">
      <t>ショウケイ</t>
    </rPh>
    <phoneticPr fontId="7"/>
  </si>
  <si>
    <t>三井住友信託銀行　　　　　　　</t>
  </si>
  <si>
    <t>みずほ信託銀行　　　　　　　　</t>
  </si>
  <si>
    <t>信託銀行小計</t>
    <rPh sb="0" eb="2">
      <t>シンタク</t>
    </rPh>
    <rPh sb="2" eb="4">
      <t>ギンコウ</t>
    </rPh>
    <rPh sb="4" eb="6">
      <t>ショウケイ</t>
    </rPh>
    <phoneticPr fontId="7"/>
  </si>
  <si>
    <t>あおぞら銀行</t>
    <rPh sb="4" eb="6">
      <t>ギンコウ</t>
    </rPh>
    <phoneticPr fontId="7"/>
  </si>
  <si>
    <t>普通銀行小計</t>
    <rPh sb="0" eb="4">
      <t>フツウギンコウ</t>
    </rPh>
    <rPh sb="4" eb="6">
      <t>ショウケイ</t>
    </rPh>
    <phoneticPr fontId="7"/>
  </si>
  <si>
    <t>東和銀行　　　　　　　　　　　</t>
  </si>
  <si>
    <t>東日本銀行　　　　　　　　　　</t>
  </si>
  <si>
    <t>東京スター銀行　　　　　　　　</t>
  </si>
  <si>
    <t>徳島大正銀行　　　　　　　　　</t>
  </si>
  <si>
    <t>水戸信用金庫　　　　　　　　　</t>
  </si>
  <si>
    <t>埼玉縣信用金庫　　　　　　　　</t>
  </si>
  <si>
    <t>館山信用金庫　　　　　　　　　</t>
  </si>
  <si>
    <t>佐原信用金庫　　　　　　　　　</t>
  </si>
  <si>
    <t>興産信用金庫　　　　　　　　　</t>
  </si>
  <si>
    <t>東京シティ信用金庫　　　　　　</t>
  </si>
  <si>
    <t>東栄信用金庫　　　　　　　　　</t>
  </si>
  <si>
    <t>亀有信用金庫　　　　　　　　　</t>
  </si>
  <si>
    <t>小松川信用金庫　　　　　　　　</t>
  </si>
  <si>
    <t>信用金庫小計</t>
    <rPh sb="0" eb="4">
      <t>シンヨウキンコ</t>
    </rPh>
    <rPh sb="4" eb="6">
      <t>ショウケイ</t>
    </rPh>
    <phoneticPr fontId="7"/>
  </si>
  <si>
    <t>房総信用組合　　　　　　　　　</t>
  </si>
  <si>
    <t>君津信用組合　　　　　　　　　</t>
  </si>
  <si>
    <t>横浜幸銀信用組合　　　　　　　</t>
  </si>
  <si>
    <t>ハナ信用組合　　　　　　　　　</t>
  </si>
  <si>
    <t>第一勧業信用組合　　　　　　　</t>
  </si>
  <si>
    <t>信用組合小計</t>
    <rPh sb="0" eb="2">
      <t>シンヨウ</t>
    </rPh>
    <rPh sb="2" eb="4">
      <t>クミアイ</t>
    </rPh>
    <rPh sb="4" eb="6">
      <t>ショウケイ</t>
    </rPh>
    <phoneticPr fontId="7"/>
  </si>
  <si>
    <t>君津市農業協同組合</t>
    <rPh sb="0" eb="2">
      <t>キミツ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</si>
  <si>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市原市農業協同組合</t>
    <rPh sb="0" eb="3">
      <t>イチハラシ</t>
    </rPh>
    <rPh sb="3" eb="5">
      <t>ノウギョウ</t>
    </rPh>
    <rPh sb="5" eb="7">
      <t>キョウドウ</t>
    </rPh>
    <rPh sb="7" eb="9">
      <t>クミアイ</t>
    </rPh>
    <phoneticPr fontId="7"/>
  </si>
  <si>
    <t>市川市農業協同組合</t>
    <rPh sb="0" eb="3">
      <t>イチカワシ</t>
    </rPh>
    <rPh sb="3" eb="5">
      <t>ノウギョウ</t>
    </rPh>
    <rPh sb="5" eb="7">
      <t>キョウドウ</t>
    </rPh>
    <rPh sb="7" eb="9">
      <t>クミアイ</t>
    </rPh>
    <phoneticPr fontId="7"/>
  </si>
  <si>
    <t>とうかつ中央農業協同組合</t>
    <rPh sb="4" eb="6">
      <t>チュウオウ</t>
    </rPh>
    <rPh sb="6" eb="8">
      <t>ノウギョウ</t>
    </rPh>
    <rPh sb="8" eb="10">
      <t>キョウドウ</t>
    </rPh>
    <rPh sb="10" eb="12">
      <t>クミアイ</t>
    </rPh>
    <phoneticPr fontId="7"/>
  </si>
  <si>
    <t>成田市農業協同組合</t>
    <rPh sb="0" eb="2">
      <t>ナリタ</t>
    </rPh>
    <rPh sb="2" eb="3">
      <t>シ</t>
    </rPh>
    <rPh sb="3" eb="5">
      <t>ノウギョウ</t>
    </rPh>
    <rPh sb="5" eb="7">
      <t>キョウドウ</t>
    </rPh>
    <rPh sb="7" eb="9">
      <t>クミアイ</t>
    </rPh>
    <phoneticPr fontId="7"/>
  </si>
  <si>
    <t>農業協同組合小計</t>
    <rPh sb="0" eb="2">
      <t>ノウギョウ</t>
    </rPh>
    <rPh sb="2" eb="6">
      <t>キョウドウクミアイ</t>
    </rPh>
    <rPh sb="6" eb="8">
      <t>ショウケイ</t>
    </rPh>
    <phoneticPr fontId="7"/>
  </si>
  <si>
    <t>東日本信用漁業協同組合連合会　　　　　　　　　</t>
    <rPh sb="3" eb="5">
      <t>シンヨウ</t>
    </rPh>
    <rPh sb="5" eb="7">
      <t>ギョギョウ</t>
    </rPh>
    <rPh sb="7" eb="11">
      <t>キョウドウクミアイ</t>
    </rPh>
    <rPh sb="11" eb="14">
      <t>レンゴウカイ</t>
    </rPh>
    <phoneticPr fontId="7"/>
  </si>
  <si>
    <t>漁業協同組合連合会小計</t>
    <rPh sb="0" eb="2">
      <t>ギョギョウ</t>
    </rPh>
    <rPh sb="2" eb="6">
      <t>キョウドウクミアイ</t>
    </rPh>
    <rPh sb="6" eb="9">
      <t>レンゴウカイ</t>
    </rPh>
    <rPh sb="9" eb="11">
      <t>ショウケイ</t>
    </rPh>
    <phoneticPr fontId="7"/>
  </si>
  <si>
    <t>中央労働金庫</t>
    <rPh sb="0" eb="2">
      <t>チュウオウ</t>
    </rPh>
    <rPh sb="2" eb="6">
      <t>ロウドウキンコ</t>
    </rPh>
    <phoneticPr fontId="7"/>
  </si>
  <si>
    <t>労働金庫小計</t>
    <rPh sb="0" eb="4">
      <t>ロウドウキンコ</t>
    </rPh>
    <rPh sb="4" eb="6">
      <t>ショウケイ</t>
    </rPh>
    <phoneticPr fontId="7"/>
  </si>
  <si>
    <t>商工組合中央金庫　　　　　　　</t>
  </si>
  <si>
    <t>日本政策投資銀行</t>
    <rPh sb="4" eb="6">
      <t>トウシ</t>
    </rPh>
    <rPh sb="6" eb="8">
      <t>ギンコウ</t>
    </rPh>
    <phoneticPr fontId="7"/>
  </si>
  <si>
    <t>日本政策金融公庫（旧国民公庫）</t>
  </si>
  <si>
    <t>政府系小計</t>
    <rPh sb="0" eb="3">
      <t>セイフケイ</t>
    </rPh>
    <rPh sb="3" eb="5">
      <t>ショウケイ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</si>
  <si>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</si>
  <si>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その他小計</t>
    <rPh sb="2" eb="3">
      <t>タ</t>
    </rPh>
    <rPh sb="3" eb="5">
      <t>ショウケイ</t>
    </rPh>
    <phoneticPr fontId="7"/>
  </si>
  <si>
    <t>千葉市　　　</t>
  </si>
  <si>
    <t>銚子市　　　</t>
  </si>
  <si>
    <t>市川市　　　</t>
  </si>
  <si>
    <t>船橋市　　　</t>
  </si>
  <si>
    <t>館山市　　　</t>
  </si>
  <si>
    <t>木更津市</t>
  </si>
  <si>
    <t>野田市</t>
  </si>
  <si>
    <t>茂原市　</t>
  </si>
  <si>
    <t>成田市</t>
  </si>
  <si>
    <t>佐倉市　</t>
  </si>
  <si>
    <t>東金市　</t>
  </si>
  <si>
    <t>旭市　　</t>
  </si>
  <si>
    <t>習志野市　</t>
  </si>
  <si>
    <t>柏市　　</t>
  </si>
  <si>
    <t>勝浦市</t>
  </si>
  <si>
    <t>市原市　　</t>
  </si>
  <si>
    <t>流山市</t>
  </si>
  <si>
    <t>八千代市　</t>
  </si>
  <si>
    <t>我孫子市</t>
  </si>
  <si>
    <t>鴨川市　</t>
  </si>
  <si>
    <t>鎌ヶ谷市　</t>
  </si>
  <si>
    <t>君津市</t>
  </si>
  <si>
    <t>富津市　</t>
  </si>
  <si>
    <t>浦安市</t>
  </si>
  <si>
    <t>四街道市　</t>
  </si>
  <si>
    <t>袖ヶ浦市</t>
  </si>
  <si>
    <t>八街市　</t>
  </si>
  <si>
    <t>印西市</t>
  </si>
  <si>
    <t>白井市　　</t>
  </si>
  <si>
    <t>富里市　</t>
  </si>
  <si>
    <t>匝瑳市　　</t>
  </si>
  <si>
    <t>香取市　　</t>
  </si>
  <si>
    <t>大網白里市</t>
  </si>
  <si>
    <t>小　　計</t>
    <rPh sb="0" eb="1">
      <t>ショウ</t>
    </rPh>
    <rPh sb="3" eb="4">
      <t>ケイ</t>
    </rPh>
    <phoneticPr fontId="3"/>
  </si>
  <si>
    <t>酒々井町</t>
  </si>
  <si>
    <t>栄町　　</t>
  </si>
  <si>
    <t>東庄町　</t>
  </si>
  <si>
    <t>九十九里町</t>
  </si>
  <si>
    <t>芝山町</t>
  </si>
  <si>
    <t>千葉市　　　　　　　　　</t>
  </si>
  <si>
    <t>銚子市　　　　　　　　　</t>
  </si>
  <si>
    <t>市川市　　　　　　　　　</t>
  </si>
  <si>
    <t>船橋市　　　　　　　　　</t>
  </si>
  <si>
    <t>館山市　　　　　　　　　</t>
  </si>
  <si>
    <t>木更津市　　　　　　　　</t>
  </si>
  <si>
    <t>松戸市　　　　　　　　　</t>
  </si>
  <si>
    <t>野田市　　　　　　　　　</t>
  </si>
  <si>
    <t>茂原市　　　　　　　　　</t>
  </si>
  <si>
    <t>成田市　　　　　　　　　</t>
  </si>
  <si>
    <t>佐倉市　　　　　　　　　</t>
  </si>
  <si>
    <t>東金市　　　　　　　　　</t>
  </si>
  <si>
    <t>旭市　　　　　　　　　　</t>
  </si>
  <si>
    <t>習志野市　　　　　　　　</t>
  </si>
  <si>
    <t>柏市　　　　　　　　　　</t>
  </si>
  <si>
    <t>勝浦市　　　　　　　　　</t>
  </si>
  <si>
    <t>市原市　　　　　　　　　</t>
  </si>
  <si>
    <t>流山市　　　　　　　　　</t>
  </si>
  <si>
    <t>八千代市　　　　　　　　</t>
  </si>
  <si>
    <t>我孫子市　　　　　　　　</t>
  </si>
  <si>
    <t>鴨川市　　　　　　　　　</t>
  </si>
  <si>
    <t>鎌ケ谷市　　　　　　　　</t>
  </si>
  <si>
    <t>君津市　　　　　　　　　</t>
  </si>
  <si>
    <t>富津市　　　　　　　　　</t>
  </si>
  <si>
    <t>浦安市　　　　　　　　　</t>
  </si>
  <si>
    <t>四街道市　　　　　　　　</t>
  </si>
  <si>
    <t>袖ケ浦市　　　　　　　　</t>
  </si>
  <si>
    <t>八街市　　　　　　　　　</t>
  </si>
  <si>
    <t>印西市　　　　　　　　　</t>
  </si>
  <si>
    <t>白井市　　　　　　　　　</t>
  </si>
  <si>
    <t>富里市　　　　　　　　　</t>
  </si>
  <si>
    <t>南房総市　　　　　　　　</t>
  </si>
  <si>
    <t>匝瑳市　　　　　　　　　</t>
  </si>
  <si>
    <t>香取市　　　　　　　　　</t>
  </si>
  <si>
    <t>山武市　　　　　　　　　</t>
  </si>
  <si>
    <t>いすみ市　　　　　　　　</t>
  </si>
  <si>
    <t>大網白里市　　　　　　　</t>
  </si>
  <si>
    <t>小　　計</t>
    <rPh sb="0" eb="1">
      <t>ショウ</t>
    </rPh>
    <rPh sb="3" eb="4">
      <t>ケイ</t>
    </rPh>
    <phoneticPr fontId="2"/>
  </si>
  <si>
    <t>印旛郡　酒々井町　　　　</t>
  </si>
  <si>
    <t>印旛郡　栄町　　　　　　</t>
  </si>
  <si>
    <t>香取郡　神崎町　　　　　</t>
  </si>
  <si>
    <t>香取郡　多古町　　　　　</t>
  </si>
  <si>
    <t>香取郡　東庄町　　　　　</t>
  </si>
  <si>
    <t>山武郡　九十九里町　　　</t>
  </si>
  <si>
    <t>山武郡　芝山町　　　　　</t>
  </si>
  <si>
    <t>山武郡　横芝光町　　　　</t>
  </si>
  <si>
    <t>長生郡　一宮町　　　　　</t>
  </si>
  <si>
    <t>長生郡　睦沢町　　　　　</t>
  </si>
  <si>
    <t>長生郡　長生村　　　　　</t>
  </si>
  <si>
    <t>長生郡　白子町　　　　　</t>
  </si>
  <si>
    <t>長生郡　長柄町　　　　　</t>
  </si>
  <si>
    <t>長生郡　長南町　　　　　</t>
  </si>
  <si>
    <t>夷隅郡　大多喜町　　　　</t>
  </si>
  <si>
    <t>夷隅郡　御宿町　　　　　</t>
  </si>
  <si>
    <t>安房郡　鋸南町　　　　　</t>
  </si>
  <si>
    <t>誉田支店　　　　　　　　　　　　</t>
  </si>
  <si>
    <t>上期計</t>
    <rPh sb="0" eb="2">
      <t>カミキ</t>
    </rPh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</si>
  <si>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</si>
  <si>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合計</t>
    <rPh sb="0" eb="2">
      <t>ゴウケイ</t>
    </rPh>
    <phoneticPr fontId="1"/>
  </si>
  <si>
    <t>令和6年度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</si>
  <si>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期　　間</t>
    <rPh sb="0" eb="1">
      <t>キ</t>
    </rPh>
    <rPh sb="3" eb="4">
      <t>アイダ</t>
    </rPh>
    <phoneticPr fontId="7"/>
  </si>
  <si>
    <t>区　分</t>
    <rPh sb="0" eb="1">
      <t>ク</t>
    </rPh>
    <rPh sb="2" eb="3">
      <t>ブン</t>
    </rPh>
    <phoneticPr fontId="7"/>
  </si>
  <si>
    <t>金融機関</t>
    <rPh sb="0" eb="4">
      <t>キンユウキカン</t>
    </rPh>
    <phoneticPr fontId="7"/>
  </si>
  <si>
    <t>横浜銀行　　　　　　　　　　　</t>
    <phoneticPr fontId="5"/>
  </si>
  <si>
    <t>第二地方銀行小計　　　　　　　　　　　　　　　　　　　　　　　　　　　　　　</t>
    <rPh sb="0" eb="2">
      <t>ダイニ</t>
    </rPh>
    <rPh sb="2" eb="8">
      <t>チホウギンコウショウケイ</t>
    </rPh>
    <phoneticPr fontId="7"/>
  </si>
  <si>
    <t>市町村</t>
    <rPh sb="0" eb="3">
      <t>シチョウソン</t>
    </rPh>
    <phoneticPr fontId="7"/>
  </si>
  <si>
    <t>市町村</t>
    <rPh sb="0" eb="1">
      <t>シ</t>
    </rPh>
    <rPh sb="1" eb="2">
      <t>マチムラ</t>
    </rPh>
    <phoneticPr fontId="7"/>
  </si>
  <si>
    <t>ＳＢＩ新生銀行</t>
    <rPh sb="3" eb="7">
      <t>シンセイギンコウ</t>
    </rPh>
    <phoneticPr fontId="7"/>
  </si>
  <si>
    <t>市川支店　　　　　　　　　　　　</t>
  </si>
  <si>
    <t>八柱支店　　　　　　　　　　　　</t>
  </si>
  <si>
    <t>100.0%</t>
  </si>
  <si>
    <t>注1.県制度「伴走支援資金」は「新型コロナウイルス対応伴走支援資金」及び「感染症・物価高等対応伴走支援資金」の合算です。</t>
    <rPh sb="0" eb="1">
      <t>チュウ</t>
    </rPh>
    <rPh sb="3" eb="6">
      <t>ケンセイド</t>
    </rPh>
    <rPh sb="7" eb="9">
      <t>バンソウ</t>
    </rPh>
    <rPh sb="9" eb="11">
      <t>シエン</t>
    </rPh>
    <rPh sb="11" eb="13">
      <t>シキン</t>
    </rPh>
    <rPh sb="16" eb="18">
      <t>シンガタ</t>
    </rPh>
    <rPh sb="25" eb="27">
      <t>タイオウ</t>
    </rPh>
    <rPh sb="27" eb="29">
      <t>バンソウ</t>
    </rPh>
    <rPh sb="29" eb="31">
      <t>シエン</t>
    </rPh>
    <rPh sb="31" eb="33">
      <t>シキン</t>
    </rPh>
    <rPh sb="34" eb="35">
      <t>オヨ</t>
    </rPh>
    <rPh sb="37" eb="40">
      <t>カンセンショウ</t>
    </rPh>
    <rPh sb="41" eb="43">
      <t>ブッカ</t>
    </rPh>
    <rPh sb="43" eb="44">
      <t>ダカ</t>
    </rPh>
    <rPh sb="44" eb="45">
      <t>トウ</t>
    </rPh>
    <rPh sb="45" eb="47">
      <t>タイオウ</t>
    </rPh>
    <rPh sb="47" eb="49">
      <t>バンソウ</t>
    </rPh>
    <rPh sb="49" eb="51">
      <t>シエン</t>
    </rPh>
    <rPh sb="51" eb="53">
      <t>シキン</t>
    </rPh>
    <rPh sb="55" eb="57">
      <t>ガッサン</t>
    </rPh>
    <phoneticPr fontId="7"/>
  </si>
  <si>
    <t xml:space="preserve">注2.経営力強化は、令和5年3月31日に廃止された「経営力強化保証」、「経営力強化資金」と、令和6年7月1日に創設された「経営力強化保証」、「経営力強化資金」の合算 </t>
    <phoneticPr fontId="5"/>
  </si>
  <si>
    <t>千葉駅北口支店　　　　　　　　　</t>
  </si>
  <si>
    <t>南行徳支店　　　　　　　　　　　</t>
  </si>
  <si>
    <t>銚子支店　　　　　　　　　　　　</t>
  </si>
  <si>
    <t>　</t>
  </si>
  <si>
    <t>小見川支店　　　　　　　　　　　</t>
  </si>
  <si>
    <t>100.8%</t>
  </si>
  <si>
    <t>95.1%</t>
  </si>
  <si>
    <t>80.0%</t>
  </si>
  <si>
    <t>関宿支店　　　　　　　　　　　　</t>
  </si>
  <si>
    <t>大網支店　　　　　　　　　　　　</t>
  </si>
  <si>
    <t>館山支店　　　　　　　　　　　　</t>
  </si>
  <si>
    <t>園生草野支店　　　　　　　　　　</t>
  </si>
  <si>
    <t>ユーカリが丘支店　　　　　　　　</t>
  </si>
  <si>
    <t>115.6%</t>
  </si>
  <si>
    <t>96.1%</t>
  </si>
  <si>
    <t>86.4%</t>
  </si>
  <si>
    <t>94.1%</t>
  </si>
  <si>
    <t>118.3%</t>
  </si>
  <si>
    <t xml:space="preserve">2025.4保証統計情報 </t>
    <rPh sb="6" eb="10">
      <t>ホショウトウケイ</t>
    </rPh>
    <rPh sb="10" eb="12">
      <t>ジョウホウ</t>
    </rPh>
    <phoneticPr fontId="7"/>
  </si>
  <si>
    <t>1.金融機関店舗別保証承諾額ベスト100</t>
    <rPh sb="2" eb="6">
      <t>キンユウキカン</t>
    </rPh>
    <rPh sb="6" eb="8">
      <t>テンポ</t>
    </rPh>
    <rPh sb="8" eb="9">
      <t>ベツ</t>
    </rPh>
    <rPh sb="9" eb="13">
      <t>ホショウショウダク</t>
    </rPh>
    <rPh sb="13" eb="14">
      <t>ガク</t>
    </rPh>
    <phoneticPr fontId="7"/>
  </si>
  <si>
    <t>2.金融機関店舗別保証債務残高ベスト100</t>
    <rPh sb="2" eb="6">
      <t>キンユウキカン</t>
    </rPh>
    <rPh sb="6" eb="8">
      <t>テンポ</t>
    </rPh>
    <rPh sb="8" eb="9">
      <t>ベツ</t>
    </rPh>
    <rPh sb="9" eb="11">
      <t>ホショウ</t>
    </rPh>
    <rPh sb="11" eb="13">
      <t>サイム</t>
    </rPh>
    <rPh sb="13" eb="15">
      <t>ザンダカ</t>
    </rPh>
    <phoneticPr fontId="7"/>
  </si>
  <si>
    <t>3.保証状況</t>
    <rPh sb="2" eb="6">
      <t>ホショウジョウキョウ</t>
    </rPh>
    <phoneticPr fontId="7"/>
  </si>
  <si>
    <t>4.金額別、期間別保証状況</t>
    <rPh sb="2" eb="5">
      <t>キンガクベツ</t>
    </rPh>
    <rPh sb="6" eb="9">
      <t>キカンベツ</t>
    </rPh>
    <rPh sb="9" eb="13">
      <t>ホショウジョウキョウ</t>
    </rPh>
    <phoneticPr fontId="7"/>
  </si>
  <si>
    <t>5.資金使途別、新規・継続別、業種別保証状況</t>
    <rPh sb="2" eb="6">
      <t>シキンシト</t>
    </rPh>
    <rPh sb="6" eb="7">
      <t>ベツ</t>
    </rPh>
    <rPh sb="8" eb="10">
      <t>シンキ</t>
    </rPh>
    <rPh sb="11" eb="13">
      <t>ケイゾク</t>
    </rPh>
    <rPh sb="13" eb="14">
      <t>ベツ</t>
    </rPh>
    <rPh sb="15" eb="18">
      <t>ギョウシュベツ</t>
    </rPh>
    <rPh sb="18" eb="22">
      <t>ホショウジョウキョウ</t>
    </rPh>
    <phoneticPr fontId="7"/>
  </si>
  <si>
    <t>6.制度別保証状況</t>
    <rPh sb="2" eb="4">
      <t>セイド</t>
    </rPh>
    <rPh sb="4" eb="5">
      <t>ベツ</t>
    </rPh>
    <rPh sb="5" eb="7">
      <t>ホショウ</t>
    </rPh>
    <rPh sb="7" eb="9">
      <t>ジョウキョウ</t>
    </rPh>
    <phoneticPr fontId="7"/>
  </si>
  <si>
    <t>7.金融機関別保証状況</t>
    <rPh sb="2" eb="6">
      <t>キンユウキカン</t>
    </rPh>
    <rPh sb="6" eb="7">
      <t>ベツ</t>
    </rPh>
    <rPh sb="7" eb="11">
      <t>ホショウジョウキョウ</t>
    </rPh>
    <phoneticPr fontId="7"/>
  </si>
  <si>
    <t>8.市町村制度別保証状況</t>
    <rPh sb="2" eb="7">
      <t>シチョウソンセイド</t>
    </rPh>
    <rPh sb="7" eb="8">
      <t>ベツ</t>
    </rPh>
    <rPh sb="8" eb="12">
      <t>ホショウジョウキョウ</t>
    </rPh>
    <phoneticPr fontId="7"/>
  </si>
  <si>
    <t>9.市町村別保証状況</t>
    <rPh sb="2" eb="6">
      <t>シチョウソンベツ</t>
    </rPh>
    <rPh sb="6" eb="10">
      <t>ホショウジョウキョウ</t>
    </rPh>
    <phoneticPr fontId="7"/>
  </si>
  <si>
    <t>1.金融機関店舗別　保証承諾額ベスト１００</t>
    <rPh sb="14" eb="15">
      <t>ガク</t>
    </rPh>
    <phoneticPr fontId="7"/>
  </si>
  <si>
    <t>2.金融機関店舗別　保証債務残高ベスト１００</t>
    <rPh sb="12" eb="16">
      <t>サイムザンダカ</t>
    </rPh>
    <phoneticPr fontId="7"/>
  </si>
  <si>
    <t>3.保証状況</t>
    <phoneticPr fontId="7"/>
  </si>
  <si>
    <t>4.金額別保証状況</t>
    <phoneticPr fontId="7"/>
  </si>
  <si>
    <t>4.期間別保証状況</t>
    <rPh sb="2" eb="4">
      <t>キカン</t>
    </rPh>
    <phoneticPr fontId="7"/>
  </si>
  <si>
    <t>5.資金使途別保証状況</t>
    <rPh sb="2" eb="7">
      <t>シキンシトベツ</t>
    </rPh>
    <rPh sb="7" eb="11">
      <t>ホショウジョウキョウ</t>
    </rPh>
    <phoneticPr fontId="7"/>
  </si>
  <si>
    <t>5.新規・継続別保証状況</t>
    <rPh sb="2" eb="4">
      <t>シンキ</t>
    </rPh>
    <rPh sb="5" eb="7">
      <t>ケイゾク</t>
    </rPh>
    <rPh sb="7" eb="8">
      <t>ベツ</t>
    </rPh>
    <rPh sb="8" eb="12">
      <t>ホショウジョウキョウ</t>
    </rPh>
    <phoneticPr fontId="7"/>
  </si>
  <si>
    <t>5.業種別保証状況</t>
    <rPh sb="2" eb="5">
      <t>ギョウシュベツ</t>
    </rPh>
    <rPh sb="5" eb="9">
      <t>ホショウジョウキョウ</t>
    </rPh>
    <phoneticPr fontId="7"/>
  </si>
  <si>
    <t>6.制度別保証状況</t>
    <rPh sb="2" eb="4">
      <t>セイド</t>
    </rPh>
    <rPh sb="4" eb="5">
      <t>ベツ</t>
    </rPh>
    <rPh sb="5" eb="9">
      <t>ホショウジョウキョウ</t>
    </rPh>
    <phoneticPr fontId="7"/>
  </si>
  <si>
    <t>8.市町村制度別保証状況</t>
    <rPh sb="2" eb="5">
      <t>シチョウソン</t>
    </rPh>
    <rPh sb="5" eb="7">
      <t>セイド</t>
    </rPh>
    <rPh sb="7" eb="8">
      <t>ベツ</t>
    </rPh>
    <rPh sb="8" eb="12">
      <t>ホショウジョウキョウ</t>
    </rPh>
    <phoneticPr fontId="7"/>
  </si>
  <si>
    <t>9.市町村別保証状況</t>
    <rPh sb="2" eb="5">
      <t>シチョウソン</t>
    </rPh>
    <rPh sb="5" eb="6">
      <t>ベツ</t>
    </rPh>
    <rPh sb="6" eb="10">
      <t>ホショウジョウキョウ</t>
    </rPh>
    <phoneticPr fontId="7"/>
  </si>
  <si>
    <t>矢切支店　　　　　　　　　　　　</t>
  </si>
  <si>
    <t>流山支店　　　　　　　　　　　　</t>
  </si>
  <si>
    <t>江戸川台支店　　　　　　　　　　</t>
  </si>
  <si>
    <t>安食支店　　　　　　　　　　　　</t>
  </si>
  <si>
    <t>六実支店　　　　　　　　　　　　</t>
  </si>
  <si>
    <t>北方支店　　　　　　　　　　　　</t>
  </si>
  <si>
    <t>幕張本郷支店　　　　　　　　　　</t>
  </si>
  <si>
    <t>南柏支店　　　　　　　　　　　　</t>
  </si>
  <si>
    <t>我孫子支店　　　　　　　　　　　</t>
  </si>
  <si>
    <t>とけ支店　　　　　　　　　　　　</t>
  </si>
  <si>
    <t>大多喜支店　　　　　　　　　　　</t>
  </si>
  <si>
    <t>薬円台支店　　　　　　　　　　　</t>
  </si>
  <si>
    <t>都町支店　　　　　　　　　　　　</t>
  </si>
  <si>
    <t>宮久保支店　　　　　　　　　　　</t>
  </si>
  <si>
    <t>北柏支店　　　　　　　　　　　　</t>
  </si>
  <si>
    <t>佐原支店　　　　　　　　　　　　</t>
  </si>
  <si>
    <t>西船橋支店　　　　　　　　　　　</t>
  </si>
  <si>
    <t>馬込支店　　　　　　　　　　　　</t>
  </si>
  <si>
    <t>大原支店　　　　　　　　　　　　</t>
  </si>
  <si>
    <t>増尾支店　　　　　　　　　　　　</t>
  </si>
  <si>
    <t>桜木支店　　　　　　　　　　　　</t>
  </si>
  <si>
    <t>久留里支店　　　　　　　　　　　</t>
  </si>
  <si>
    <t>令和7年度</t>
    <rPh sb="0" eb="1">
      <t>レイ</t>
    </rPh>
    <rPh sb="1" eb="2">
      <t>カズ</t>
    </rPh>
    <rPh sb="3" eb="5">
      <t>ネンド</t>
    </rPh>
    <rPh sb="4" eb="5">
      <t>ド</t>
    </rPh>
    <phoneticPr fontId="14"/>
  </si>
  <si>
    <t>協調支援型特別保証</t>
    <phoneticPr fontId="5"/>
  </si>
  <si>
    <t>103.0%</t>
  </si>
  <si>
    <t>87.7%</t>
  </si>
  <si>
    <t>229.8%</t>
  </si>
  <si>
    <t>87.0%</t>
  </si>
  <si>
    <t>125.0%</t>
  </si>
  <si>
    <t>338.3%</t>
  </si>
  <si>
    <t>127.3%</t>
  </si>
  <si>
    <t>96.7%</t>
  </si>
  <si>
    <t>99.5%</t>
  </si>
  <si>
    <t>90.7%</t>
  </si>
  <si>
    <t>104.0%</t>
  </si>
  <si>
    <t>102.4%</t>
  </si>
  <si>
    <t>107.7%</t>
  </si>
  <si>
    <t>89.2%</t>
  </si>
  <si>
    <t>91.5%</t>
  </si>
  <si>
    <t>78.4%</t>
  </si>
  <si>
    <t>79.8%</t>
  </si>
  <si>
    <t>88.7%</t>
  </si>
  <si>
    <t>37.4%</t>
  </si>
  <si>
    <t>100.3%</t>
  </si>
  <si>
    <t>106.8%</t>
  </si>
  <si>
    <t>242.6%</t>
  </si>
  <si>
    <t>246.8%</t>
  </si>
  <si>
    <t>566.2%</t>
  </si>
  <si>
    <t>108.6%</t>
  </si>
  <si>
    <t>67.3%</t>
  </si>
  <si>
    <t>109.4%</t>
  </si>
  <si>
    <t>98.8%</t>
  </si>
  <si>
    <t>239.6%</t>
  </si>
  <si>
    <t>149.1%</t>
  </si>
  <si>
    <t>149.3%</t>
  </si>
  <si>
    <t>119.6%</t>
  </si>
  <si>
    <t>108.8%</t>
  </si>
  <si>
    <t>474.7%</t>
  </si>
  <si>
    <t>118.2%</t>
  </si>
  <si>
    <t>112.1%</t>
  </si>
  <si>
    <t>99.3%</t>
  </si>
  <si>
    <t>113.9%</t>
  </si>
  <si>
    <t>89.0%</t>
  </si>
  <si>
    <t>89.7%</t>
  </si>
  <si>
    <t>72.8%</t>
  </si>
  <si>
    <t>103.1%</t>
  </si>
  <si>
    <t>66.7%</t>
  </si>
  <si>
    <t>123.3%</t>
  </si>
  <si>
    <t>118.9%</t>
  </si>
  <si>
    <t>111.5%</t>
  </si>
  <si>
    <t>111.6%</t>
  </si>
  <si>
    <t>109.0%</t>
  </si>
  <si>
    <t>4,988.3%</t>
  </si>
  <si>
    <t>256.1%</t>
  </si>
  <si>
    <t>103.6%</t>
  </si>
  <si>
    <t>108.5%</t>
  </si>
  <si>
    <t>113.6%</t>
  </si>
  <si>
    <t>83.8%</t>
  </si>
  <si>
    <t>1,648.6%</t>
  </si>
  <si>
    <t>30.4%</t>
  </si>
  <si>
    <t>80.7%</t>
  </si>
  <si>
    <t>174.8%</t>
  </si>
  <si>
    <t>225.9%</t>
  </si>
  <si>
    <t>109.7%</t>
  </si>
  <si>
    <t>345.5%</t>
  </si>
  <si>
    <t>106.9%</t>
  </si>
  <si>
    <t>183.5%</t>
  </si>
  <si>
    <t>218.0%</t>
  </si>
  <si>
    <t>160.7%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</si>
</sst>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,,"/>
    <numFmt numFmtId="177" formatCode="#,##0,"/>
    <numFmt numFmtId="178" formatCode="0.0_ "/>
    <numFmt numFmtId="179" formatCode="#,##0_ "/>
    <numFmt numFmtId="180" formatCode="#,##0.0_);\(#,##0.0\)"/>
    <numFmt numFmtId="181" formatCode="0.0%"/>
    <numFmt numFmtId="182" formatCode="#,##0.0_ "/>
    <numFmt numFmtId="183" formatCode="0.0_);[Red]\(0.0\)"/>
    <numFmt numFmtId="184" formatCode="[DBNum3]General"/>
    <numFmt numFmtId="185" formatCode="#,##0.0_ ;[Red]\-#,##0.0\ "/>
    <numFmt numFmtId="186" formatCode="#,##0;[Red]#,##0"/>
    <numFmt numFmtId="187" formatCode="0.0;[Red]0.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0" tint="-0.499984740745262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b/>
      <sz val="14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176" fontId="0" fillId="0" borderId="0" xfId="2" applyNumberFormat="1" applyFont="1" applyAlignment="1"/>
    <xf numFmtId="176" fontId="0" fillId="0" borderId="2" xfId="2" applyNumberFormat="1" applyFont="1" applyBorder="1" applyAlignment="1"/>
    <xf numFmtId="0" fontId="12" fillId="0" borderId="0" xfId="3" applyFont="1"/>
    <xf numFmtId="177" fontId="12" fillId="0" borderId="0" xfId="3" applyNumberFormat="1" applyFont="1"/>
    <xf numFmtId="0" fontId="12" fillId="0" borderId="0" xfId="3" applyFont="1" applyAlignment="1">
      <alignment horizontal="center"/>
    </xf>
    <xf numFmtId="0" fontId="13" fillId="0" borderId="0" xfId="3" applyFont="1"/>
    <xf numFmtId="177" fontId="15" fillId="0" borderId="13" xfId="4" applyNumberFormat="1" applyFont="1" applyBorder="1" applyAlignment="1" applyProtection="1">
      <alignment horizontal="right"/>
      <protection locked="0"/>
    </xf>
    <xf numFmtId="38" fontId="15" fillId="0" borderId="13" xfId="4" applyFont="1" applyBorder="1" applyProtection="1">
      <protection locked="0"/>
    </xf>
    <xf numFmtId="38" fontId="15" fillId="0" borderId="16" xfId="4" applyFont="1" applyBorder="1" applyAlignment="1" applyProtection="1">
      <alignment horizontal="right"/>
      <protection locked="0"/>
    </xf>
    <xf numFmtId="177" fontId="15" fillId="0" borderId="16" xfId="4" applyNumberFormat="1" applyFont="1" applyBorder="1" applyAlignment="1" applyProtection="1">
      <alignment horizontal="right"/>
      <protection locked="0"/>
    </xf>
    <xf numFmtId="178" fontId="15" fillId="0" borderId="16" xfId="5" applyNumberFormat="1" applyFont="1" applyBorder="1" applyAlignment="1" applyProtection="1">
      <alignment horizontal="right"/>
      <protection locked="0"/>
    </xf>
    <xf numFmtId="38" fontId="15" fillId="0" borderId="16" xfId="4" applyFont="1" applyBorder="1" applyProtection="1">
      <protection locked="0"/>
    </xf>
    <xf numFmtId="178" fontId="15" fillId="0" borderId="13" xfId="5" applyNumberFormat="1" applyFont="1" applyBorder="1" applyAlignment="1" applyProtection="1">
      <protection locked="0"/>
    </xf>
    <xf numFmtId="178" fontId="15" fillId="0" borderId="17" xfId="5" applyNumberFormat="1" applyFont="1" applyBorder="1" applyAlignment="1" applyProtection="1">
      <alignment horizontal="right"/>
      <protection locked="0"/>
    </xf>
    <xf numFmtId="38" fontId="15" fillId="0" borderId="3" xfId="4" applyFont="1" applyBorder="1" applyAlignment="1" applyProtection="1">
      <alignment horizontal="right"/>
      <protection locked="0"/>
    </xf>
    <xf numFmtId="177" fontId="15" fillId="0" borderId="2" xfId="4" applyNumberFormat="1" applyFont="1" applyBorder="1" applyAlignment="1" applyProtection="1">
      <alignment horizontal="right"/>
      <protection locked="0"/>
    </xf>
    <xf numFmtId="180" fontId="15" fillId="0" borderId="5" xfId="4" applyNumberFormat="1" applyFont="1" applyBorder="1" applyAlignment="1" applyProtection="1">
      <alignment horizontal="right"/>
      <protection locked="0"/>
    </xf>
    <xf numFmtId="178" fontId="15" fillId="0" borderId="13" xfId="5" applyNumberFormat="1" applyFont="1" applyBorder="1" applyAlignment="1" applyProtection="1">
      <alignment horizontal="right"/>
      <protection locked="0"/>
    </xf>
    <xf numFmtId="38" fontId="12" fillId="0" borderId="2" xfId="4" applyFont="1" applyBorder="1" applyAlignment="1">
      <alignment horizontal="center" vertical="center"/>
    </xf>
    <xf numFmtId="181" fontId="12" fillId="0" borderId="2" xfId="5" applyNumberFormat="1" applyFont="1" applyBorder="1" applyAlignment="1">
      <alignment horizontal="center" vertical="center"/>
    </xf>
    <xf numFmtId="0" fontId="15" fillId="0" borderId="0" xfId="3" applyFont="1"/>
    <xf numFmtId="177" fontId="12" fillId="0" borderId="16" xfId="4" applyNumberFormat="1" applyFont="1" applyBorder="1" applyAlignment="1" applyProtection="1">
      <alignment horizontal="right"/>
      <protection locked="0"/>
    </xf>
    <xf numFmtId="178" fontId="12" fillId="0" borderId="16" xfId="5" applyNumberFormat="1" applyFont="1" applyBorder="1" applyAlignment="1" applyProtection="1">
      <alignment horizontal="right"/>
      <protection locked="0"/>
    </xf>
    <xf numFmtId="38" fontId="12" fillId="0" borderId="16" xfId="4" applyFont="1" applyBorder="1" applyProtection="1">
      <protection locked="0"/>
    </xf>
    <xf numFmtId="38" fontId="12" fillId="0" borderId="16" xfId="4" applyFont="1" applyFill="1" applyBorder="1" applyAlignment="1" applyProtection="1">
      <alignment horizontal="right"/>
      <protection locked="0"/>
    </xf>
    <xf numFmtId="177" fontId="12" fillId="0" borderId="16" xfId="4" applyNumberFormat="1" applyFont="1" applyFill="1" applyBorder="1" applyAlignment="1" applyProtection="1">
      <alignment horizontal="right"/>
      <protection locked="0"/>
    </xf>
    <xf numFmtId="38" fontId="15" fillId="0" borderId="3" xfId="4" applyFont="1" applyFill="1" applyBorder="1" applyAlignment="1" applyProtection="1">
      <alignment horizontal="right"/>
      <protection locked="0"/>
    </xf>
    <xf numFmtId="182" fontId="15" fillId="0" borderId="2" xfId="4" applyNumberFormat="1" applyFont="1" applyFill="1" applyBorder="1" applyAlignment="1" applyProtection="1">
      <alignment horizontal="right"/>
      <protection locked="0"/>
    </xf>
    <xf numFmtId="38" fontId="9" fillId="0" borderId="0" xfId="4" applyNumberFormat="1" applyFont="1" applyFill="1" applyBorder="1" applyProtection="1">
      <protection locked="0"/>
    </xf>
    <xf numFmtId="183" fontId="9" fillId="0" borderId="0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Fill="1" applyBorder="1" applyProtection="1">
      <protection locked="0"/>
    </xf>
    <xf numFmtId="179" fontId="12" fillId="0" borderId="0" xfId="4" applyNumberFormat="1" applyFont="1" applyFill="1" applyBorder="1" applyProtection="1">
      <protection locked="0"/>
    </xf>
    <xf numFmtId="178" fontId="15" fillId="0" borderId="0" xfId="5" applyNumberFormat="1" applyFont="1" applyFill="1" applyBorder="1" applyProtection="1">
      <protection locked="0"/>
    </xf>
    <xf numFmtId="0" fontId="13" fillId="0" borderId="0" xfId="3" applyFont="1" applyFill="1" applyBorder="1" applyAlignment="1">
      <alignment horizontal="center"/>
    </xf>
    <xf numFmtId="38" fontId="12" fillId="0" borderId="0" xfId="4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81" fontId="12" fillId="0" borderId="0" xfId="5" applyNumberFormat="1" applyFont="1" applyFill="1" applyBorder="1" applyAlignment="1">
      <alignment horizontal="center" vertical="center"/>
    </xf>
    <xf numFmtId="178" fontId="15" fillId="0" borderId="17" xfId="5" applyNumberFormat="1" applyFont="1" applyBorder="1" applyAlignment="1" applyProtection="1">
      <protection locked="0"/>
    </xf>
    <xf numFmtId="38" fontId="15" fillId="0" borderId="16" xfId="4" applyFont="1" applyFill="1" applyBorder="1" applyProtection="1">
      <protection locked="0"/>
    </xf>
    <xf numFmtId="38" fontId="15" fillId="0" borderId="3" xfId="4" applyFont="1" applyBorder="1" applyProtection="1">
      <protection locked="0"/>
    </xf>
    <xf numFmtId="182" fontId="15" fillId="0" borderId="5" xfId="4" applyNumberFormat="1" applyFont="1" applyBorder="1" applyProtection="1">
      <protection locked="0"/>
    </xf>
    <xf numFmtId="38" fontId="15" fillId="0" borderId="2" xfId="4" applyFont="1" applyBorder="1" applyAlignment="1" applyProtection="1">
      <alignment horizontal="right"/>
      <protection locked="0"/>
    </xf>
    <xf numFmtId="182" fontId="15" fillId="0" borderId="2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protection locked="0"/>
    </xf>
    <xf numFmtId="38" fontId="12" fillId="0" borderId="3" xfId="4" applyFont="1" applyFill="1" applyBorder="1" applyProtection="1">
      <protection locked="0"/>
    </xf>
    <xf numFmtId="182" fontId="12" fillId="0" borderId="2" xfId="4" applyNumberFormat="1" applyFont="1" applyFill="1" applyBorder="1" applyProtection="1">
      <protection locked="0"/>
    </xf>
    <xf numFmtId="38" fontId="12" fillId="0" borderId="2" xfId="4" applyFont="1" applyFill="1" applyBorder="1" applyAlignment="1" applyProtection="1">
      <alignment horizontal="right"/>
      <protection locked="0"/>
    </xf>
    <xf numFmtId="177" fontId="12" fillId="0" borderId="2" xfId="4" applyNumberFormat="1" applyFont="1" applyFill="1" applyBorder="1" applyAlignment="1" applyProtection="1">
      <alignment horizontal="right"/>
      <protection locked="0"/>
    </xf>
    <xf numFmtId="182" fontId="12" fillId="0" borderId="2" xfId="4" applyNumberFormat="1" applyFont="1" applyFill="1" applyBorder="1" applyAlignment="1" applyProtection="1">
      <alignment horizontal="right"/>
      <protection locked="0"/>
    </xf>
    <xf numFmtId="38" fontId="12" fillId="0" borderId="0" xfId="4" applyFont="1" applyBorder="1" applyProtection="1">
      <protection locked="0"/>
    </xf>
    <xf numFmtId="10" fontId="12" fillId="0" borderId="0" xfId="5" applyNumberFormat="1" applyFont="1"/>
    <xf numFmtId="38" fontId="8" fillId="0" borderId="0" xfId="2" applyFont="1" applyAlignment="1"/>
    <xf numFmtId="38" fontId="0" fillId="0" borderId="0" xfId="2" applyFont="1" applyAlignment="1"/>
    <xf numFmtId="38" fontId="9" fillId="0" borderId="0" xfId="2" applyFont="1" applyAlignment="1"/>
    <xf numFmtId="38" fontId="0" fillId="0" borderId="2" xfId="2" applyFont="1" applyBorder="1" applyAlignment="1"/>
    <xf numFmtId="181" fontId="0" fillId="0" borderId="2" xfId="6" applyNumberFormat="1" applyFont="1" applyBorder="1" applyAlignment="1"/>
    <xf numFmtId="38" fontId="8" fillId="0" borderId="0" xfId="7" applyFont="1" applyAlignment="1"/>
    <xf numFmtId="0" fontId="1" fillId="0" borderId="0" xfId="8">
      <alignment vertical="center"/>
    </xf>
    <xf numFmtId="0" fontId="16" fillId="0" borderId="0" xfId="8" applyFont="1" applyAlignment="1">
      <alignment horizontal="right" vertical="center"/>
    </xf>
    <xf numFmtId="38" fontId="0" fillId="0" borderId="2" xfId="7" applyFont="1" applyBorder="1" applyAlignment="1"/>
    <xf numFmtId="177" fontId="0" fillId="0" borderId="2" xfId="7" applyNumberFormat="1" applyFont="1" applyBorder="1" applyAlignment="1"/>
    <xf numFmtId="181" fontId="0" fillId="0" borderId="2" xfId="9" applyNumberFormat="1" applyFont="1" applyBorder="1" applyAlignment="1"/>
    <xf numFmtId="38" fontId="0" fillId="0" borderId="0" xfId="7" applyFont="1" applyAlignment="1"/>
    <xf numFmtId="177" fontId="0" fillId="0" borderId="0" xfId="7" applyNumberFormat="1" applyFont="1" applyAlignment="1"/>
    <xf numFmtId="181" fontId="0" fillId="0" borderId="0" xfId="9" applyNumberFormat="1" applyFont="1" applyAlignment="1"/>
    <xf numFmtId="0" fontId="1" fillId="0" borderId="0" xfId="8" applyAlignment="1"/>
    <xf numFmtId="38" fontId="9" fillId="0" borderId="0" xfId="7" applyFont="1" applyFill="1" applyBorder="1" applyAlignment="1"/>
    <xf numFmtId="177" fontId="9" fillId="0" borderId="0" xfId="7" applyNumberFormat="1" applyFont="1" applyFill="1" applyBorder="1" applyAlignment="1"/>
    <xf numFmtId="181" fontId="9" fillId="0" borderId="0" xfId="9" applyNumberFormat="1" applyFont="1" applyFill="1" applyBorder="1" applyAlignment="1"/>
    <xf numFmtId="0" fontId="9" fillId="0" borderId="0" xfId="8" applyFont="1" applyFill="1" applyBorder="1" applyAlignment="1">
      <alignment horizontal="center" vertical="center"/>
    </xf>
    <xf numFmtId="38" fontId="0" fillId="0" borderId="2" xfId="7" applyFont="1" applyBorder="1" applyAlignment="1">
      <alignment horizontal="right"/>
    </xf>
    <xf numFmtId="177" fontId="0" fillId="0" borderId="2" xfId="7" applyNumberFormat="1" applyFont="1" applyBorder="1" applyAlignment="1">
      <alignment horizontal="right"/>
    </xf>
    <xf numFmtId="181" fontId="0" fillId="0" borderId="2" xfId="9" applyNumberFormat="1" applyFont="1" applyBorder="1" applyAlignment="1">
      <alignment horizontal="right"/>
    </xf>
    <xf numFmtId="177" fontId="0" fillId="0" borderId="0" xfId="2" applyNumberFormat="1" applyFont="1" applyAlignment="1"/>
    <xf numFmtId="177" fontId="10" fillId="0" borderId="0" xfId="2" applyNumberFormat="1" applyFont="1" applyAlignment="1">
      <alignment horizontal="right"/>
    </xf>
    <xf numFmtId="181" fontId="10" fillId="0" borderId="0" xfId="6" applyNumberFormat="1" applyFont="1" applyAlignment="1">
      <alignment horizontal="right"/>
    </xf>
    <xf numFmtId="177" fontId="0" fillId="0" borderId="2" xfId="2" applyNumberFormat="1" applyFont="1" applyBorder="1" applyAlignment="1"/>
    <xf numFmtId="9" fontId="0" fillId="0" borderId="2" xfId="6" applyFont="1" applyBorder="1" applyAlignment="1">
      <alignment horizontal="right"/>
    </xf>
    <xf numFmtId="181" fontId="0" fillId="0" borderId="2" xfId="6" applyNumberFormat="1" applyFont="1" applyBorder="1" applyAlignment="1">
      <alignment horizontal="right"/>
    </xf>
    <xf numFmtId="181" fontId="0" fillId="0" borderId="0" xfId="6" applyNumberFormat="1" applyFont="1" applyAlignment="1"/>
    <xf numFmtId="38" fontId="8" fillId="0" borderId="0" xfId="2" applyFont="1" applyFill="1" applyAlignment="1"/>
    <xf numFmtId="177" fontId="0" fillId="0" borderId="0" xfId="2" applyNumberFormat="1" applyFont="1" applyFill="1" applyAlignment="1"/>
    <xf numFmtId="181" fontId="0" fillId="0" borderId="0" xfId="6" applyNumberFormat="1" applyFont="1" applyFill="1" applyAlignment="1"/>
    <xf numFmtId="38" fontId="0" fillId="0" borderId="0" xfId="2" applyFont="1" applyFill="1" applyAlignment="1"/>
    <xf numFmtId="38" fontId="9" fillId="0" borderId="0" xfId="2" applyFont="1" applyFill="1" applyAlignment="1"/>
    <xf numFmtId="177" fontId="10" fillId="0" borderId="0" xfId="2" applyNumberFormat="1" applyFont="1" applyFill="1" applyAlignment="1">
      <alignment horizontal="right"/>
    </xf>
    <xf numFmtId="38" fontId="0" fillId="0" borderId="2" xfId="2" applyFont="1" applyFill="1" applyBorder="1" applyAlignment="1"/>
    <xf numFmtId="177" fontId="0" fillId="0" borderId="2" xfId="2" applyNumberFormat="1" applyFont="1" applyFill="1" applyBorder="1" applyAlignment="1"/>
    <xf numFmtId="181" fontId="0" fillId="0" borderId="2" xfId="6" applyNumberFormat="1" applyFont="1" applyFill="1" applyBorder="1" applyAlignment="1">
      <alignment horizontal="right"/>
    </xf>
    <xf numFmtId="0" fontId="0" fillId="0" borderId="0" xfId="0" applyBorder="1" applyAlignment="1"/>
    <xf numFmtId="0" fontId="8" fillId="0" borderId="0" xfId="0" applyFont="1" applyBorder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176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2" xfId="0" applyBorder="1" applyAlignment="1">
      <alignment horizontal="distributed"/>
    </xf>
    <xf numFmtId="0" fontId="0" fillId="0" borderId="2" xfId="0" applyBorder="1" applyAlignment="1"/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0" fillId="0" borderId="0" xfId="0" applyNumberFormat="1" applyAlignment="1"/>
    <xf numFmtId="0" fontId="10" fillId="0" borderId="0" xfId="0" applyFont="1" applyAlignment="1">
      <alignment horizontal="right"/>
    </xf>
    <xf numFmtId="177" fontId="0" fillId="0" borderId="2" xfId="0" applyNumberFormat="1" applyBorder="1" applyAlignment="1"/>
    <xf numFmtId="0" fontId="0" fillId="0" borderId="0" xfId="0" applyNumberFormat="1" applyAlignment="1"/>
    <xf numFmtId="0" fontId="0" fillId="0" borderId="0" xfId="0" applyAlignment="1">
      <alignment horizontal="right"/>
    </xf>
    <xf numFmtId="177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81" fontId="0" fillId="0" borderId="0" xfId="0" applyNumberFormat="1" applyAlignment="1"/>
    <xf numFmtId="0" fontId="0" fillId="0" borderId="2" xfId="0" applyBorder="1" applyAlignment="1">
      <alignment horizontal="right"/>
    </xf>
    <xf numFmtId="0" fontId="0" fillId="0" borderId="0" xfId="0" applyAlignment="1">
      <alignment horizontal="distributed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Continuous"/>
    </xf>
    <xf numFmtId="176" fontId="9" fillId="3" borderId="2" xfId="2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3" borderId="6" xfId="3" applyFont="1" applyFill="1" applyBorder="1"/>
    <xf numFmtId="0" fontId="13" fillId="3" borderId="3" xfId="3" applyFont="1" applyFill="1" applyBorder="1" applyAlignment="1">
      <alignment horizontal="centerContinuous"/>
    </xf>
    <xf numFmtId="0" fontId="13" fillId="3" borderId="5" xfId="3" applyFont="1" applyFill="1" applyBorder="1" applyAlignment="1">
      <alignment horizontal="centerContinuous"/>
    </xf>
    <xf numFmtId="0" fontId="13" fillId="3" borderId="4" xfId="3" applyFont="1" applyFill="1" applyBorder="1" applyAlignment="1">
      <alignment horizontal="centerContinuous"/>
    </xf>
    <xf numFmtId="0" fontId="13" fillId="3" borderId="7" xfId="3" applyFont="1" applyFill="1" applyBorder="1"/>
    <xf numFmtId="0" fontId="13" fillId="3" borderId="3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3" fillId="3" borderId="5" xfId="3" applyFont="1" applyFill="1" applyBorder="1" applyAlignment="1"/>
    <xf numFmtId="0" fontId="13" fillId="3" borderId="6" xfId="3" applyFont="1" applyFill="1" applyBorder="1" applyProtection="1"/>
    <xf numFmtId="177" fontId="13" fillId="3" borderId="8" xfId="3" applyNumberFormat="1" applyFont="1" applyFill="1" applyBorder="1" applyProtection="1"/>
    <xf numFmtId="0" fontId="13" fillId="3" borderId="5" xfId="3" applyFont="1" applyFill="1" applyBorder="1" applyProtection="1"/>
    <xf numFmtId="0" fontId="13" fillId="3" borderId="8" xfId="3" applyFont="1" applyFill="1" applyBorder="1" applyProtection="1"/>
    <xf numFmtId="0" fontId="13" fillId="3" borderId="9" xfId="3" applyFont="1" applyFill="1" applyBorder="1" applyAlignment="1" applyProtection="1">
      <alignment horizontal="center"/>
    </xf>
    <xf numFmtId="0" fontId="13" fillId="3" borderId="5" xfId="3" applyFont="1" applyFill="1" applyBorder="1" applyAlignment="1" applyProtection="1">
      <alignment horizontal="center"/>
    </xf>
    <xf numFmtId="0" fontId="13" fillId="3" borderId="10" xfId="3" applyFont="1" applyFill="1" applyBorder="1" applyAlignment="1" applyProtection="1">
      <alignment horizontal="center"/>
    </xf>
    <xf numFmtId="177" fontId="13" fillId="3" borderId="11" xfId="3" applyNumberFormat="1" applyFont="1" applyFill="1" applyBorder="1" applyAlignment="1" applyProtection="1">
      <alignment horizontal="center"/>
    </xf>
    <xf numFmtId="0" fontId="13" fillId="3" borderId="12" xfId="3" applyFont="1" applyFill="1" applyBorder="1" applyAlignment="1" applyProtection="1">
      <alignment horizontal="center" wrapText="1"/>
    </xf>
    <xf numFmtId="0" fontId="13" fillId="3" borderId="11" xfId="3" applyFont="1" applyFill="1" applyBorder="1" applyAlignment="1" applyProtection="1">
      <alignment horizontal="center"/>
    </xf>
    <xf numFmtId="0" fontId="13" fillId="3" borderId="3" xfId="3" applyFont="1" applyFill="1" applyBorder="1" applyAlignment="1"/>
    <xf numFmtId="0" fontId="13" fillId="3" borderId="2" xfId="3" applyFont="1" applyFill="1" applyBorder="1" applyAlignment="1">
      <alignment horizontal="center"/>
    </xf>
    <xf numFmtId="38" fontId="12" fillId="3" borderId="2" xfId="4" applyFont="1" applyFill="1" applyBorder="1" applyAlignment="1">
      <alignment horizontal="center" vertical="center"/>
    </xf>
    <xf numFmtId="181" fontId="12" fillId="3" borderId="2" xfId="5" applyNumberFormat="1" applyFont="1" applyFill="1" applyBorder="1" applyAlignment="1">
      <alignment horizontal="center" vertical="center"/>
    </xf>
    <xf numFmtId="38" fontId="12" fillId="3" borderId="23" xfId="4" applyNumberFormat="1" applyFont="1" applyFill="1" applyBorder="1" applyAlignment="1" applyProtection="1">
      <alignment horizontal="right"/>
      <protection locked="0"/>
    </xf>
    <xf numFmtId="177" fontId="12" fillId="3" borderId="23" xfId="4" applyNumberFormat="1" applyFont="1" applyFill="1" applyBorder="1" applyAlignment="1" applyProtection="1">
      <alignment horizontal="right"/>
      <protection locked="0"/>
    </xf>
    <xf numFmtId="0" fontId="15" fillId="4" borderId="16" xfId="3" applyFont="1" applyFill="1" applyBorder="1" applyAlignment="1">
      <alignment horizontal="center"/>
    </xf>
    <xf numFmtId="0" fontId="12" fillId="4" borderId="16" xfId="3" applyFont="1" applyFill="1" applyBorder="1" applyAlignment="1">
      <alignment horizontal="center"/>
    </xf>
    <xf numFmtId="0" fontId="12" fillId="4" borderId="18" xfId="3" applyFont="1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38" fontId="9" fillId="3" borderId="2" xfId="2" applyFont="1" applyFill="1" applyBorder="1" applyAlignment="1">
      <alignment horizontal="centerContinuous"/>
    </xf>
    <xf numFmtId="177" fontId="9" fillId="3" borderId="2" xfId="0" applyNumberFormat="1" applyFont="1" applyFill="1" applyBorder="1" applyAlignment="1">
      <alignment horizontal="centerContinuous"/>
    </xf>
    <xf numFmtId="38" fontId="9" fillId="3" borderId="2" xfId="2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38" fontId="9" fillId="3" borderId="2" xfId="2" applyFont="1" applyFill="1" applyBorder="1" applyAlignment="1"/>
    <xf numFmtId="177" fontId="9" fillId="3" borderId="2" xfId="0" applyNumberFormat="1" applyFont="1" applyFill="1" applyBorder="1" applyAlignment="1"/>
    <xf numFmtId="181" fontId="9" fillId="3" borderId="2" xfId="6" applyNumberFormat="1" applyFont="1" applyFill="1" applyBorder="1" applyAlignment="1"/>
    <xf numFmtId="0" fontId="1" fillId="4" borderId="2" xfId="8" applyFill="1" applyBorder="1" applyAlignment="1">
      <alignment horizontal="center" vertical="center"/>
    </xf>
    <xf numFmtId="0" fontId="1" fillId="4" borderId="2" xfId="8" applyFill="1" applyBorder="1" applyAlignment="1">
      <alignment horizontal="distributed"/>
    </xf>
    <xf numFmtId="0" fontId="17" fillId="4" borderId="2" xfId="8" applyFont="1" applyFill="1" applyBorder="1" applyAlignment="1">
      <alignment horizontal="distributed" wrapText="1"/>
    </xf>
    <xf numFmtId="38" fontId="9" fillId="3" borderId="2" xfId="7" applyFont="1" applyFill="1" applyBorder="1" applyAlignment="1">
      <alignment horizontal="center"/>
    </xf>
    <xf numFmtId="177" fontId="9" fillId="3" borderId="2" xfId="7" applyNumberFormat="1" applyFont="1" applyFill="1" applyBorder="1" applyAlignment="1">
      <alignment horizontal="center"/>
    </xf>
    <xf numFmtId="181" fontId="9" fillId="3" borderId="2" xfId="9" applyNumberFormat="1" applyFont="1" applyFill="1" applyBorder="1" applyAlignment="1">
      <alignment horizontal="center"/>
    </xf>
    <xf numFmtId="38" fontId="9" fillId="3" borderId="2" xfId="7" applyFont="1" applyFill="1" applyBorder="1" applyAlignment="1"/>
    <xf numFmtId="177" fontId="9" fillId="3" borderId="2" xfId="7" applyNumberFormat="1" applyFont="1" applyFill="1" applyBorder="1" applyAlignment="1"/>
    <xf numFmtId="181" fontId="9" fillId="3" borderId="2" xfId="9" applyNumberFormat="1" applyFont="1" applyFill="1" applyBorder="1" applyAlignment="1"/>
    <xf numFmtId="0" fontId="9" fillId="3" borderId="2" xfId="8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Continuous"/>
    </xf>
    <xf numFmtId="181" fontId="9" fillId="3" borderId="2" xfId="9" applyNumberFormat="1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Continuous"/>
    </xf>
    <xf numFmtId="38" fontId="9" fillId="3" borderId="2" xfId="7" applyFont="1" applyFill="1" applyBorder="1" applyAlignment="1">
      <alignment horizontal="center" vertical="center"/>
    </xf>
    <xf numFmtId="177" fontId="9" fillId="3" borderId="2" xfId="7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38" fontId="9" fillId="3" borderId="2" xfId="7" applyFont="1" applyFill="1" applyBorder="1" applyAlignment="1">
      <alignment horizontal="right"/>
    </xf>
    <xf numFmtId="177" fontId="9" fillId="3" borderId="2" xfId="7" applyNumberFormat="1" applyFont="1" applyFill="1" applyBorder="1" applyAlignment="1">
      <alignment horizontal="right"/>
    </xf>
    <xf numFmtId="181" fontId="9" fillId="3" borderId="2" xfId="9" applyNumberFormat="1" applyFont="1" applyFill="1" applyBorder="1" applyAlignment="1">
      <alignment horizontal="right"/>
    </xf>
    <xf numFmtId="0" fontId="9" fillId="3" borderId="2" xfId="8" applyFont="1" applyFill="1" applyBorder="1" applyAlignment="1">
      <alignment horizontal="center"/>
    </xf>
    <xf numFmtId="38" fontId="0" fillId="4" borderId="2" xfId="2" applyFont="1" applyFill="1" applyBorder="1" applyAlignment="1"/>
    <xf numFmtId="177" fontId="0" fillId="4" borderId="2" xfId="2" applyNumberFormat="1" applyFont="1" applyFill="1" applyBorder="1" applyAlignment="1"/>
    <xf numFmtId="9" fontId="0" fillId="4" borderId="2" xfId="6" applyFont="1" applyFill="1" applyBorder="1" applyAlignment="1">
      <alignment horizontal="right"/>
    </xf>
    <xf numFmtId="181" fontId="0" fillId="4" borderId="2" xfId="6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distributed" vertical="center"/>
    </xf>
    <xf numFmtId="0" fontId="0" fillId="4" borderId="2" xfId="0" applyFont="1" applyFill="1" applyBorder="1" applyAlignment="1">
      <alignment horizontal="distributed" vertical="center" wrapText="1"/>
    </xf>
    <xf numFmtId="177" fontId="9" fillId="3" borderId="2" xfId="2" applyNumberFormat="1" applyFont="1" applyFill="1" applyBorder="1" applyAlignment="1">
      <alignment horizontal="centerContinuous"/>
    </xf>
    <xf numFmtId="181" fontId="9" fillId="3" borderId="2" xfId="0" applyNumberFormat="1" applyFont="1" applyFill="1" applyBorder="1" applyAlignment="1">
      <alignment horizontal="centerContinuous"/>
    </xf>
    <xf numFmtId="181" fontId="9" fillId="3" borderId="2" xfId="6" applyNumberFormat="1" applyFont="1" applyFill="1" applyBorder="1" applyAlignment="1">
      <alignment horizontal="centerContinuous"/>
    </xf>
    <xf numFmtId="177" fontId="9" fillId="3" borderId="2" xfId="2" applyNumberFormat="1" applyFont="1" applyFill="1" applyBorder="1" applyAlignment="1">
      <alignment horizontal="center"/>
    </xf>
    <xf numFmtId="181" fontId="9" fillId="3" borderId="2" xfId="0" applyNumberFormat="1" applyFont="1" applyFill="1" applyBorder="1" applyAlignment="1">
      <alignment horizontal="center"/>
    </xf>
    <xf numFmtId="181" fontId="9" fillId="3" borderId="2" xfId="6" applyNumberFormat="1" applyFont="1" applyFill="1" applyBorder="1" applyAlignment="1">
      <alignment horizontal="center"/>
    </xf>
    <xf numFmtId="177" fontId="9" fillId="3" borderId="2" xfId="2" applyNumberFormat="1" applyFont="1" applyFill="1" applyBorder="1" applyAlignment="1"/>
    <xf numFmtId="9" fontId="9" fillId="3" borderId="2" xfId="6" applyFont="1" applyFill="1" applyBorder="1" applyAlignment="1">
      <alignment horizontal="right"/>
    </xf>
    <xf numFmtId="181" fontId="9" fillId="3" borderId="2" xfId="6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distributed"/>
    </xf>
    <xf numFmtId="0" fontId="18" fillId="0" borderId="0" xfId="3" applyFont="1"/>
    <xf numFmtId="3" fontId="13" fillId="0" borderId="0" xfId="3" applyNumberFormat="1" applyFont="1"/>
    <xf numFmtId="3" fontId="12" fillId="0" borderId="0" xfId="3" applyNumberFormat="1" applyFont="1"/>
    <xf numFmtId="3" fontId="13" fillId="3" borderId="4" xfId="3" applyNumberFormat="1" applyFont="1" applyFill="1" applyBorder="1" applyAlignment="1">
      <alignment horizontal="centerContinuous"/>
    </xf>
    <xf numFmtId="3" fontId="13" fillId="3" borderId="8" xfId="3" applyNumberFormat="1" applyFont="1" applyFill="1" applyBorder="1" applyProtection="1"/>
    <xf numFmtId="3" fontId="13" fillId="3" borderId="11" xfId="3" applyNumberFormat="1" applyFont="1" applyFill="1" applyBorder="1" applyAlignment="1" applyProtection="1">
      <alignment horizontal="center"/>
    </xf>
    <xf numFmtId="3" fontId="15" fillId="0" borderId="16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Border="1" applyAlignment="1" applyProtection="1">
      <alignment horizontal="right"/>
      <protection locked="0"/>
    </xf>
    <xf numFmtId="3" fontId="15" fillId="0" borderId="2" xfId="4" applyNumberFormat="1" applyFont="1" applyFill="1" applyBorder="1" applyAlignment="1" applyProtection="1">
      <alignment horizontal="right"/>
      <protection locked="0"/>
    </xf>
    <xf numFmtId="3" fontId="9" fillId="0" borderId="0" xfId="4" applyNumberFormat="1" applyFont="1" applyFill="1" applyBorder="1" applyProtection="1">
      <protection locked="0"/>
    </xf>
    <xf numFmtId="3" fontId="15" fillId="0" borderId="16" xfId="4" applyNumberFormat="1" applyFont="1" applyBorder="1" applyProtection="1">
      <protection locked="0"/>
    </xf>
    <xf numFmtId="3" fontId="15" fillId="0" borderId="2" xfId="4" applyNumberFormat="1" applyFont="1" applyBorder="1" applyProtection="1">
      <protection locked="0"/>
    </xf>
    <xf numFmtId="3" fontId="12" fillId="0" borderId="16" xfId="4" applyNumberFormat="1" applyFont="1" applyBorder="1" applyProtection="1">
      <protection locked="0"/>
    </xf>
    <xf numFmtId="3" fontId="12" fillId="0" borderId="2" xfId="4" applyNumberFormat="1" applyFont="1" applyFill="1" applyBorder="1" applyProtection="1">
      <protection locked="0"/>
    </xf>
    <xf numFmtId="3" fontId="13" fillId="3" borderId="4" xfId="3" applyNumberFormat="1" applyFont="1" applyFill="1" applyBorder="1" applyAlignment="1">
      <alignment horizontal="center"/>
    </xf>
    <xf numFmtId="3" fontId="12" fillId="0" borderId="2" xfId="4" applyNumberFormat="1" applyFont="1" applyBorder="1" applyAlignment="1">
      <alignment horizontal="center" vertical="center"/>
    </xf>
    <xf numFmtId="3" fontId="12" fillId="3" borderId="2" xfId="4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184" fontId="0" fillId="4" borderId="2" xfId="0" applyNumberFormat="1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 wrapText="1"/>
    </xf>
    <xf numFmtId="178" fontId="15" fillId="0" borderId="17" xfId="5" applyNumberFormat="1" applyFont="1" applyBorder="1" applyAlignment="1" applyProtection="1">
      <alignment vertical="center"/>
      <protection locked="0"/>
    </xf>
    <xf numFmtId="0" fontId="12" fillId="0" borderId="0" xfId="3" applyFont="1" applyBorder="1"/>
    <xf numFmtId="38" fontId="12" fillId="0" borderId="18" xfId="4" applyFont="1" applyBorder="1" applyAlignment="1">
      <alignment horizontal="right"/>
    </xf>
    <xf numFmtId="3" fontId="15" fillId="0" borderId="18" xfId="4" applyNumberFormat="1" applyFont="1" applyBorder="1" applyAlignment="1" applyProtection="1">
      <alignment horizontal="right"/>
      <protection locked="0"/>
    </xf>
    <xf numFmtId="178" fontId="15" fillId="0" borderId="19" xfId="5" applyNumberFormat="1" applyFont="1" applyBorder="1" applyAlignment="1" applyProtection="1">
      <alignment horizontal="right"/>
      <protection locked="0"/>
    </xf>
    <xf numFmtId="178" fontId="15" fillId="0" borderId="18" xfId="5" applyNumberFormat="1" applyFont="1" applyBorder="1" applyAlignment="1" applyProtection="1">
      <alignment horizontal="right"/>
      <protection locked="0"/>
    </xf>
    <xf numFmtId="38" fontId="15" fillId="0" borderId="18" xfId="4" applyFont="1" applyBorder="1" applyProtection="1">
      <protection locked="0"/>
    </xf>
    <xf numFmtId="3" fontId="15" fillId="0" borderId="18" xfId="4" applyNumberFormat="1" applyFont="1" applyBorder="1" applyProtection="1">
      <protection locked="0"/>
    </xf>
    <xf numFmtId="178" fontId="15" fillId="0" borderId="19" xfId="5" applyNumberFormat="1" applyFont="1" applyBorder="1" applyAlignment="1" applyProtection="1">
      <protection locked="0"/>
    </xf>
    <xf numFmtId="0" fontId="15" fillId="4" borderId="18" xfId="3" applyFont="1" applyFill="1" applyBorder="1" applyAlignment="1">
      <alignment horizontal="center"/>
    </xf>
    <xf numFmtId="177" fontId="15" fillId="0" borderId="18" xfId="4" applyNumberFormat="1" applyFont="1" applyBorder="1" applyAlignment="1" applyProtection="1">
      <alignment horizontal="right"/>
      <protection locked="0"/>
    </xf>
    <xf numFmtId="178" fontId="15" fillId="0" borderId="22" xfId="5" applyNumberFormat="1" applyFont="1" applyBorder="1" applyAlignment="1" applyProtection="1">
      <alignment horizontal="right"/>
      <protection locked="0"/>
    </xf>
    <xf numFmtId="38" fontId="15" fillId="0" borderId="20" xfId="4" applyFont="1" applyBorder="1" applyAlignment="1" applyProtection="1">
      <alignment horizontal="right"/>
      <protection locked="0"/>
    </xf>
    <xf numFmtId="3" fontId="15" fillId="0" borderId="20" xfId="4" applyNumberFormat="1" applyFont="1" applyBorder="1" applyAlignment="1" applyProtection="1">
      <alignment horizontal="right"/>
      <protection locked="0"/>
    </xf>
    <xf numFmtId="178" fontId="15" fillId="0" borderId="21" xfId="5" applyNumberFormat="1" applyFont="1" applyBorder="1" applyAlignment="1" applyProtection="1">
      <alignment horizontal="right"/>
      <protection locked="0"/>
    </xf>
    <xf numFmtId="178" fontId="15" fillId="0" borderId="20" xfId="5" applyNumberFormat="1" applyFont="1" applyBorder="1" applyAlignment="1" applyProtection="1">
      <alignment horizontal="right"/>
      <protection locked="0"/>
    </xf>
    <xf numFmtId="0" fontId="15" fillId="4" borderId="20" xfId="3" applyFont="1" applyFill="1" applyBorder="1" applyAlignment="1">
      <alignment horizontal="center"/>
    </xf>
    <xf numFmtId="38" fontId="15" fillId="0" borderId="20" xfId="4" applyFont="1" applyBorder="1" applyProtection="1">
      <protection locked="0"/>
    </xf>
    <xf numFmtId="3" fontId="15" fillId="0" borderId="20" xfId="4" applyNumberFormat="1" applyFont="1" applyBorder="1" applyProtection="1">
      <protection locked="0"/>
    </xf>
    <xf numFmtId="178" fontId="15" fillId="0" borderId="21" xfId="5" applyNumberFormat="1" applyFont="1" applyBorder="1" applyAlignment="1" applyProtection="1">
      <protection locked="0"/>
    </xf>
    <xf numFmtId="177" fontId="15" fillId="0" borderId="16" xfId="4" applyNumberFormat="1" applyFont="1" applyFill="1" applyBorder="1" applyAlignment="1" applyProtection="1">
      <alignment horizontal="right"/>
      <protection locked="0"/>
    </xf>
    <xf numFmtId="38" fontId="12" fillId="0" borderId="16" xfId="4" applyFont="1" applyBorder="1" applyAlignment="1" applyProtection="1">
      <alignment horizontal="right"/>
      <protection locked="0"/>
    </xf>
    <xf numFmtId="3" fontId="12" fillId="0" borderId="16" xfId="4" applyNumberFormat="1" applyFont="1" applyBorder="1" applyAlignment="1" applyProtection="1">
      <alignment horizontal="right"/>
      <protection locked="0"/>
    </xf>
    <xf numFmtId="178" fontId="12" fillId="0" borderId="17" xfId="5" applyNumberFormat="1" applyFont="1" applyBorder="1" applyAlignment="1" applyProtection="1">
      <alignment horizontal="right"/>
      <protection locked="0"/>
    </xf>
    <xf numFmtId="186" fontId="12" fillId="0" borderId="16" xfId="4" applyNumberFormat="1" applyFont="1" applyFill="1" applyBorder="1" applyProtection="1">
      <protection locked="0"/>
    </xf>
    <xf numFmtId="187" fontId="12" fillId="0" borderId="16" xfId="5" applyNumberFormat="1" applyFont="1" applyFill="1" applyBorder="1" applyAlignment="1" applyProtection="1">
      <alignment horizontal="right"/>
      <protection locked="0"/>
    </xf>
    <xf numFmtId="185" fontId="12" fillId="3" borderId="23" xfId="4" applyNumberFormat="1" applyFont="1" applyFill="1" applyBorder="1" applyAlignment="1" applyProtection="1">
      <alignment horizontal="right"/>
      <protection locked="0"/>
    </xf>
    <xf numFmtId="3" fontId="12" fillId="0" borderId="16" xfId="4" applyNumberFormat="1" applyFont="1" applyFill="1" applyBorder="1" applyAlignment="1" applyProtection="1">
      <alignment horizontal="right"/>
      <protection locked="0"/>
    </xf>
    <xf numFmtId="178" fontId="12" fillId="0" borderId="17" xfId="5" applyNumberFormat="1" applyFont="1" applyFill="1" applyBorder="1" applyAlignment="1" applyProtection="1">
      <alignment horizontal="right"/>
      <protection locked="0"/>
    </xf>
    <xf numFmtId="38" fontId="19" fillId="3" borderId="3" xfId="4" applyNumberFormat="1" applyFont="1" applyFill="1" applyBorder="1" applyProtection="1">
      <protection locked="0"/>
    </xf>
    <xf numFmtId="3" fontId="19" fillId="3" borderId="2" xfId="4" applyNumberFormat="1" applyFont="1" applyFill="1" applyBorder="1" applyProtection="1">
      <protection locked="0"/>
    </xf>
    <xf numFmtId="183" fontId="19" fillId="3" borderId="2" xfId="4" applyNumberFormat="1" applyFont="1" applyFill="1" applyBorder="1" applyAlignment="1" applyProtection="1">
      <alignment horizontal="right"/>
      <protection locked="0"/>
    </xf>
    <xf numFmtId="38" fontId="15" fillId="3" borderId="3" xfId="4" applyFont="1" applyFill="1" applyBorder="1" applyProtection="1">
      <protection locked="0"/>
    </xf>
    <xf numFmtId="3" fontId="15" fillId="3" borderId="2" xfId="4" applyNumberFormat="1" applyFont="1" applyFill="1" applyBorder="1" applyProtection="1">
      <protection locked="0"/>
    </xf>
    <xf numFmtId="183" fontId="15" fillId="3" borderId="2" xfId="4" applyNumberFormat="1" applyFont="1" applyFill="1" applyBorder="1" applyProtection="1">
      <protection locked="0"/>
    </xf>
    <xf numFmtId="38" fontId="20" fillId="0" borderId="13" xfId="4" applyFont="1" applyBorder="1" applyAlignment="1" applyProtection="1">
      <alignment horizontal="right"/>
      <protection locked="0"/>
    </xf>
    <xf numFmtId="3" fontId="20" fillId="0" borderId="13" xfId="4" applyNumberFormat="1" applyFont="1" applyBorder="1" applyAlignment="1" applyProtection="1">
      <alignment horizontal="right"/>
      <protection locked="0"/>
    </xf>
    <xf numFmtId="178" fontId="20" fillId="0" borderId="14" xfId="5" applyNumberFormat="1" applyFont="1" applyBorder="1" applyAlignment="1" applyProtection="1">
      <alignment horizontal="right"/>
      <protection locked="0"/>
    </xf>
    <xf numFmtId="0" fontId="20" fillId="4" borderId="13" xfId="3" applyFont="1" applyFill="1" applyBorder="1" applyAlignment="1">
      <alignment horizontal="center"/>
    </xf>
    <xf numFmtId="38" fontId="20" fillId="0" borderId="13" xfId="4" applyFont="1" applyBorder="1" applyProtection="1">
      <protection locked="0"/>
    </xf>
    <xf numFmtId="3" fontId="20" fillId="0" borderId="13" xfId="4" applyNumberFormat="1" applyFont="1" applyBorder="1" applyProtection="1">
      <protection locked="0"/>
    </xf>
    <xf numFmtId="178" fontId="20" fillId="0" borderId="15" xfId="5" applyNumberFormat="1" applyFont="1" applyBorder="1" applyAlignment="1" applyProtection="1">
      <protection locked="0"/>
    </xf>
    <xf numFmtId="178" fontId="20" fillId="0" borderId="13" xfId="5" applyNumberFormat="1" applyFont="1" applyBorder="1" applyAlignment="1" applyProtection="1">
      <protection locked="0"/>
    </xf>
    <xf numFmtId="0" fontId="13" fillId="4" borderId="13" xfId="3" applyFont="1" applyFill="1" applyBorder="1" applyAlignment="1">
      <alignment horizontal="center"/>
    </xf>
    <xf numFmtId="177" fontId="20" fillId="0" borderId="13" xfId="4" applyNumberFormat="1" applyFont="1" applyBorder="1" applyAlignment="1" applyProtection="1">
      <alignment horizontal="right"/>
      <protection locked="0"/>
    </xf>
    <xf numFmtId="178" fontId="20" fillId="0" borderId="13" xfId="5" applyNumberFormat="1" applyFont="1" applyBorder="1" applyAlignment="1" applyProtection="1">
      <alignment horizontal="right"/>
      <protection locked="0"/>
    </xf>
    <xf numFmtId="38" fontId="12" fillId="0" borderId="18" xfId="4" applyFont="1" applyFill="1" applyBorder="1" applyAlignment="1" applyProtection="1">
      <alignment horizontal="right"/>
      <protection locked="0"/>
    </xf>
    <xf numFmtId="3" fontId="12" fillId="0" borderId="18" xfId="4" applyNumberFormat="1" applyFont="1" applyFill="1" applyBorder="1" applyAlignment="1" applyProtection="1">
      <alignment horizontal="right"/>
      <protection locked="0"/>
    </xf>
    <xf numFmtId="178" fontId="12" fillId="0" borderId="19" xfId="5" applyNumberFormat="1" applyFont="1" applyFill="1" applyBorder="1" applyAlignment="1" applyProtection="1">
      <alignment horizontal="right"/>
      <protection locked="0"/>
    </xf>
    <xf numFmtId="38" fontId="12" fillId="0" borderId="18" xfId="4" applyFont="1" applyBorder="1" applyProtection="1">
      <protection locked="0"/>
    </xf>
    <xf numFmtId="3" fontId="12" fillId="0" borderId="18" xfId="4" applyNumberFormat="1" applyFont="1" applyBorder="1" applyProtection="1">
      <protection locked="0"/>
    </xf>
    <xf numFmtId="178" fontId="12" fillId="0" borderId="18" xfId="5" applyNumberFormat="1" applyFont="1" applyBorder="1" applyAlignment="1" applyProtection="1">
      <alignment horizontal="right"/>
      <protection locked="0"/>
    </xf>
    <xf numFmtId="181" fontId="12" fillId="0" borderId="0" xfId="5" applyNumberFormat="1" applyFont="1"/>
    <xf numFmtId="178" fontId="12" fillId="0" borderId="19" xfId="5" applyNumberFormat="1" applyFont="1" applyBorder="1" applyAlignment="1" applyProtection="1">
      <protection locked="0"/>
    </xf>
    <xf numFmtId="38" fontId="12" fillId="0" borderId="18" xfId="4" applyFont="1" applyFill="1" applyBorder="1" applyProtection="1">
      <protection locked="0"/>
    </xf>
    <xf numFmtId="178" fontId="12" fillId="0" borderId="18" xfId="5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176" fontId="0" fillId="0" borderId="1" xfId="2" applyNumberFormat="1" applyFont="1" applyBorder="1" applyAlignment="1">
      <alignment horizontal="right"/>
    </xf>
    <xf numFmtId="177" fontId="10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177" fontId="12" fillId="0" borderId="1" xfId="3" applyNumberFormat="1" applyFont="1" applyBorder="1" applyAlignment="1">
      <alignment horizontal="right"/>
    </xf>
    <xf numFmtId="0" fontId="13" fillId="3" borderId="3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5" xfId="3" applyFont="1" applyFill="1" applyBorder="1" applyAlignment="1">
      <alignment horizontal="center"/>
    </xf>
    <xf numFmtId="177" fontId="13" fillId="3" borderId="4" xfId="3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177" fontId="0" fillId="0" borderId="1" xfId="0" applyNumberFormat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181" fontId="0" fillId="0" borderId="1" xfId="9" applyNumberFormat="1" applyFont="1" applyBorder="1" applyAlignment="1">
      <alignment horizontal="right"/>
    </xf>
    <xf numFmtId="0" fontId="16" fillId="0" borderId="0" xfId="8" applyFont="1" applyAlignment="1">
      <alignment horizontal="right" vertical="center"/>
    </xf>
    <xf numFmtId="38" fontId="9" fillId="3" borderId="3" xfId="7" applyFont="1" applyFill="1" applyBorder="1" applyAlignment="1">
      <alignment horizontal="center"/>
    </xf>
    <xf numFmtId="38" fontId="9" fillId="3" borderId="4" xfId="7" applyFont="1" applyFill="1" applyBorder="1" applyAlignment="1">
      <alignment horizontal="center"/>
    </xf>
    <xf numFmtId="38" fontId="9" fillId="3" borderId="5" xfId="7" applyFont="1" applyFill="1" applyBorder="1" applyAlignment="1">
      <alignment horizontal="center"/>
    </xf>
    <xf numFmtId="0" fontId="9" fillId="3" borderId="6" xfId="8" applyFont="1" applyFill="1" applyBorder="1" applyAlignment="1">
      <alignment horizontal="center" vertical="center"/>
    </xf>
    <xf numFmtId="0" fontId="9" fillId="3" borderId="23" xfId="8" applyFont="1" applyFill="1" applyBorder="1" applyAlignment="1">
      <alignment horizontal="center" vertical="center"/>
    </xf>
    <xf numFmtId="0" fontId="9" fillId="3" borderId="2" xfId="8" applyFont="1" applyFill="1" applyBorder="1" applyAlignment="1">
      <alignment horizontal="center" vertical="center"/>
    </xf>
    <xf numFmtId="177" fontId="9" fillId="3" borderId="2" xfId="8" applyNumberFormat="1" applyFont="1" applyFill="1" applyBorder="1" applyAlignment="1">
      <alignment horizontal="center" vertical="center"/>
    </xf>
    <xf numFmtId="181" fontId="9" fillId="3" borderId="2" xfId="9" applyNumberFormat="1" applyFont="1" applyFill="1" applyBorder="1" applyAlignment="1">
      <alignment horizontal="center" vertical="center"/>
    </xf>
    <xf numFmtId="177" fontId="10" fillId="0" borderId="0" xfId="2" applyNumberFormat="1" applyFont="1" applyAlignment="1">
      <alignment horizontal="right"/>
    </xf>
    <xf numFmtId="0" fontId="0" fillId="0" borderId="1" xfId="2" applyNumberFormat="1" applyFont="1" applyBorder="1" applyAlignment="1">
      <alignment horizontal="right"/>
    </xf>
    <xf numFmtId="177" fontId="10" fillId="0" borderId="0" xfId="2" applyNumberFormat="1" applyFont="1" applyFill="1" applyAlignment="1">
      <alignment horizontal="right"/>
    </xf>
    <xf numFmtId="0" fontId="0" fillId="0" borderId="1" xfId="2" applyNumberFormat="1" applyFont="1" applyFill="1" applyBorder="1" applyAlignment="1">
      <alignment horizontal="right"/>
    </xf>
  </cellXfs>
  <cellStyles count="10">
    <cellStyle name="パーセント 2" xfId="5" xr:uid="{BA57DBDA-E123-4321-87F5-D468BD9A9C14}"/>
    <cellStyle name="パーセント 3" xfId="6" xr:uid="{77C386DB-74FA-4C48-B7B1-2E74C3DB55F8}"/>
    <cellStyle name="パーセント 3 2" xfId="9" xr:uid="{13297339-5196-43BC-986C-E263EE3F7281}"/>
    <cellStyle name="桁区切り 2" xfId="2" xr:uid="{2847148C-5722-4D34-988C-312868ED508D}"/>
    <cellStyle name="桁区切り 2 2" xfId="4" xr:uid="{05E47E7C-A9EF-4258-BB36-420DB6E7F4EF}"/>
    <cellStyle name="桁区切り 4" xfId="7" xr:uid="{F990079C-B133-44C2-B3C6-B8E2D09AD72B}"/>
    <cellStyle name="標準" xfId="0" builtinId="0"/>
    <cellStyle name="標準 2" xfId="1" xr:uid="{EFF7828F-5506-4379-BDA7-2F2AA21F8A1E}"/>
    <cellStyle name="標準 2 2" xfId="3" xr:uid="{6E15930B-01C7-42C2-8851-A4DA426B6A83}"/>
    <cellStyle name="標準 4" xfId="8" xr:uid="{58178076-7C46-4FF3-ACFC-9D9E1375B8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201153</xdr:rowOff>
    </xdr:from>
    <xdr:to>
      <xdr:col>3</xdr:col>
      <xdr:colOff>600075</xdr:colOff>
      <xdr:row>3</xdr:row>
      <xdr:rowOff>87993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268CC5-8F16-496C-BC65-EB381EAFE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01153"/>
          <a:ext cx="2562224" cy="601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651E-55A0-47A2-A149-075B5142612D}">
  <dimension ref="A1:H25"/>
  <sheetViews>
    <sheetView view="pageBreakPreview" zoomScaleNormal="100" zoomScaleSheetLayoutView="100" workbookViewId="0">
      <selection activeCell="P13" sqref="P13"/>
    </sheetView>
  </sheetViews>
  <sheetFormatPr defaultRowHeight="18.75" x14ac:dyDescent="0.4"/>
  <sheetData>
    <row r="1" spans="1:8" x14ac:dyDescent="0.4">
      <c r="A1" s="90"/>
      <c r="B1" s="90"/>
      <c r="C1" s="90"/>
      <c r="D1" s="90"/>
      <c r="E1" s="90"/>
      <c r="F1" s="90"/>
      <c r="G1" s="90"/>
      <c r="H1" s="90"/>
    </row>
    <row r="2" spans="1:8" x14ac:dyDescent="0.4">
      <c r="A2" s="90"/>
      <c r="B2" s="90"/>
      <c r="C2" s="90"/>
      <c r="D2" s="90"/>
      <c r="E2" s="90"/>
      <c r="F2" s="90"/>
      <c r="G2" s="90"/>
      <c r="H2" s="90"/>
    </row>
    <row r="3" spans="1:8" x14ac:dyDescent="0.4">
      <c r="A3" s="90"/>
      <c r="B3" s="90"/>
      <c r="C3" s="90"/>
      <c r="D3" s="90"/>
      <c r="E3" s="90"/>
      <c r="F3" s="90"/>
      <c r="G3" s="90"/>
      <c r="H3" s="90"/>
    </row>
    <row r="4" spans="1:8" x14ac:dyDescent="0.4">
      <c r="A4" s="90"/>
      <c r="B4" s="90"/>
      <c r="C4" s="90"/>
      <c r="D4" s="90"/>
      <c r="E4" s="90"/>
      <c r="F4" s="90"/>
      <c r="G4" s="90"/>
      <c r="H4" s="90"/>
    </row>
    <row r="5" spans="1:8" ht="33" x14ac:dyDescent="0.65">
      <c r="A5" s="268" t="s">
        <v>370</v>
      </c>
      <c r="B5" s="268"/>
      <c r="C5" s="268"/>
      <c r="D5" s="268"/>
      <c r="E5" s="268"/>
      <c r="F5" s="268"/>
      <c r="G5" s="268"/>
      <c r="H5" s="268"/>
    </row>
    <row r="6" spans="1:8" x14ac:dyDescent="0.4">
      <c r="A6" s="90"/>
      <c r="B6" s="90"/>
      <c r="C6" s="90"/>
      <c r="D6" s="90"/>
      <c r="E6" s="90"/>
      <c r="F6" s="90"/>
      <c r="G6" s="90"/>
      <c r="H6" s="90"/>
    </row>
    <row r="7" spans="1:8" x14ac:dyDescent="0.4">
      <c r="A7" s="90"/>
      <c r="B7" s="90"/>
      <c r="C7" s="90"/>
      <c r="D7" s="90"/>
      <c r="E7" s="90"/>
      <c r="F7" s="90"/>
      <c r="G7" s="90"/>
      <c r="H7" s="90"/>
    </row>
    <row r="8" spans="1:8" ht="24" x14ac:dyDescent="0.5">
      <c r="A8" s="90"/>
      <c r="B8" s="91" t="s">
        <v>371</v>
      </c>
      <c r="C8" s="91"/>
      <c r="D8" s="91"/>
      <c r="E8" s="91"/>
      <c r="F8" s="91"/>
      <c r="G8" s="91"/>
      <c r="H8" s="90"/>
    </row>
    <row r="9" spans="1:8" ht="24" x14ac:dyDescent="0.5">
      <c r="A9" s="90"/>
      <c r="B9" s="91"/>
      <c r="C9" s="91"/>
      <c r="D9" s="91"/>
      <c r="E9" s="91"/>
      <c r="F9" s="91"/>
      <c r="G9" s="91"/>
      <c r="H9" s="90"/>
    </row>
    <row r="10" spans="1:8" ht="24" x14ac:dyDescent="0.5">
      <c r="A10" s="90"/>
      <c r="B10" s="91" t="s">
        <v>372</v>
      </c>
      <c r="C10" s="91"/>
      <c r="D10" s="91"/>
      <c r="E10" s="91"/>
      <c r="F10" s="91"/>
      <c r="G10" s="91"/>
      <c r="H10" s="90"/>
    </row>
    <row r="11" spans="1:8" ht="24" x14ac:dyDescent="0.5">
      <c r="A11" s="90"/>
      <c r="B11" s="91"/>
      <c r="C11" s="91"/>
      <c r="D11" s="91"/>
      <c r="E11" s="91"/>
      <c r="F11" s="91"/>
      <c r="G11" s="91"/>
      <c r="H11" s="90"/>
    </row>
    <row r="12" spans="1:8" ht="24" x14ac:dyDescent="0.5">
      <c r="A12" s="90"/>
      <c r="B12" s="91" t="s">
        <v>373</v>
      </c>
      <c r="C12" s="91"/>
      <c r="D12" s="91"/>
      <c r="E12" s="91"/>
      <c r="F12" s="91"/>
      <c r="G12" s="91"/>
      <c r="H12" s="90"/>
    </row>
    <row r="13" spans="1:8" ht="24" x14ac:dyDescent="0.5">
      <c r="A13" s="90"/>
      <c r="B13" s="91"/>
      <c r="C13" s="91"/>
      <c r="D13" s="91"/>
      <c r="E13" s="91"/>
      <c r="F13" s="91"/>
      <c r="G13" s="91"/>
      <c r="H13" s="90"/>
    </row>
    <row r="14" spans="1:8" ht="24" x14ac:dyDescent="0.5">
      <c r="A14" s="90"/>
      <c r="B14" s="91" t="s">
        <v>374</v>
      </c>
      <c r="C14" s="91"/>
      <c r="D14" s="91"/>
      <c r="E14" s="91"/>
      <c r="F14" s="91"/>
      <c r="G14" s="91"/>
      <c r="H14" s="90"/>
    </row>
    <row r="15" spans="1:8" ht="24" x14ac:dyDescent="0.5">
      <c r="A15" s="90"/>
      <c r="B15" s="91"/>
      <c r="C15" s="91"/>
      <c r="D15" s="91"/>
      <c r="E15" s="91"/>
      <c r="F15" s="91"/>
      <c r="G15" s="91"/>
      <c r="H15" s="90"/>
    </row>
    <row r="16" spans="1:8" ht="24" x14ac:dyDescent="0.5">
      <c r="A16" s="90"/>
      <c r="B16" s="91" t="s">
        <v>375</v>
      </c>
      <c r="C16" s="91"/>
      <c r="D16" s="91"/>
      <c r="E16" s="91"/>
      <c r="F16" s="91"/>
      <c r="G16" s="91"/>
      <c r="H16" s="90"/>
    </row>
    <row r="17" spans="1:8" ht="24" x14ac:dyDescent="0.5">
      <c r="A17" s="90"/>
      <c r="B17" s="91"/>
      <c r="C17" s="91"/>
      <c r="D17" s="91"/>
      <c r="E17" s="91"/>
      <c r="F17" s="91"/>
      <c r="G17" s="91"/>
      <c r="H17" s="90"/>
    </row>
    <row r="18" spans="1:8" ht="24" x14ac:dyDescent="0.5">
      <c r="A18" s="90"/>
      <c r="B18" s="91" t="s">
        <v>376</v>
      </c>
      <c r="C18" s="91"/>
      <c r="D18" s="91"/>
      <c r="E18" s="91"/>
      <c r="F18" s="91"/>
      <c r="G18" s="91"/>
      <c r="H18" s="90"/>
    </row>
    <row r="19" spans="1:8" ht="24" x14ac:dyDescent="0.5">
      <c r="A19" s="90"/>
      <c r="B19" s="91"/>
      <c r="C19" s="91"/>
      <c r="D19" s="91"/>
      <c r="E19" s="91"/>
      <c r="F19" s="91"/>
      <c r="G19" s="91"/>
      <c r="H19" s="90"/>
    </row>
    <row r="20" spans="1:8" ht="24" x14ac:dyDescent="0.5">
      <c r="A20" s="90"/>
      <c r="B20" s="91" t="s">
        <v>377</v>
      </c>
      <c r="C20" s="91"/>
      <c r="D20" s="91"/>
      <c r="E20" s="91"/>
      <c r="F20" s="91"/>
      <c r="G20" s="91"/>
      <c r="H20" s="90"/>
    </row>
    <row r="21" spans="1:8" ht="24" x14ac:dyDescent="0.5">
      <c r="A21" s="90"/>
      <c r="B21" s="91"/>
      <c r="C21" s="91"/>
      <c r="D21" s="91"/>
      <c r="E21" s="91"/>
      <c r="F21" s="91"/>
      <c r="G21" s="91"/>
      <c r="H21" s="90"/>
    </row>
    <row r="22" spans="1:8" ht="24" x14ac:dyDescent="0.5">
      <c r="A22" s="90"/>
      <c r="B22" s="91" t="s">
        <v>378</v>
      </c>
      <c r="C22" s="91"/>
      <c r="D22" s="91"/>
      <c r="E22" s="91"/>
      <c r="F22" s="91"/>
      <c r="G22" s="91"/>
      <c r="H22" s="90"/>
    </row>
    <row r="23" spans="1:8" ht="24" x14ac:dyDescent="0.5">
      <c r="A23" s="90"/>
      <c r="B23" s="91"/>
      <c r="C23" s="91"/>
      <c r="D23" s="91"/>
      <c r="E23" s="91"/>
      <c r="F23" s="91"/>
      <c r="G23" s="91"/>
      <c r="H23" s="90"/>
    </row>
    <row r="24" spans="1:8" ht="24" x14ac:dyDescent="0.5">
      <c r="A24" s="90"/>
      <c r="B24" s="91" t="s">
        <v>379</v>
      </c>
      <c r="C24" s="91"/>
      <c r="D24" s="91"/>
      <c r="E24" s="91"/>
      <c r="F24" s="91"/>
      <c r="G24" s="91"/>
      <c r="H24" s="90"/>
    </row>
    <row r="25" spans="1:8" x14ac:dyDescent="0.4">
      <c r="A25" s="90"/>
      <c r="B25" s="90"/>
      <c r="C25" s="90"/>
      <c r="D25" s="90"/>
      <c r="E25" s="90"/>
      <c r="F25" s="90"/>
      <c r="G25" s="90"/>
      <c r="H25" s="90"/>
    </row>
  </sheetData>
  <mergeCells count="1">
    <mergeCell ref="A5:H5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0F43-3976-49ED-8433-FAFC31909597}">
  <sheetPr>
    <pageSetUpPr fitToPage="1"/>
  </sheetPr>
  <dimension ref="A1:I54"/>
  <sheetViews>
    <sheetView view="pageBreakPreview" topLeftCell="B1" zoomScaleNormal="100" zoomScaleSheetLayoutView="100" workbookViewId="0">
      <selection activeCell="C50" sqref="C50"/>
    </sheetView>
  </sheetViews>
  <sheetFormatPr defaultRowHeight="18.75" x14ac:dyDescent="0.4"/>
  <cols>
    <col min="1" max="1" width="5.625" style="94" customWidth="1"/>
    <col min="2" max="3" width="20.625" style="94" customWidth="1"/>
    <col min="4" max="4" width="10.625" style="1" customWidth="1"/>
    <col min="5" max="5" width="2.625" style="94" customWidth="1"/>
    <col min="6" max="6" width="5.625" style="94" customWidth="1"/>
    <col min="7" max="8" width="20.625" style="94" customWidth="1"/>
    <col min="9" max="9" width="10.625" style="94" customWidth="1"/>
    <col min="10" max="16384" width="9" style="94"/>
  </cols>
  <sheetData>
    <row r="1" spans="1:9" ht="24" x14ac:dyDescent="0.5">
      <c r="A1" s="92" t="s">
        <v>380</v>
      </c>
      <c r="B1" s="93"/>
      <c r="D1" s="95"/>
      <c r="H1" s="269" t="str">
        <f>目次!A5</f>
        <v xml:space="preserve">2025.4保証統計情報 </v>
      </c>
      <c r="I1" s="269"/>
    </row>
    <row r="2" spans="1:9" ht="24" x14ac:dyDescent="0.5">
      <c r="A2" s="92"/>
      <c r="B2" s="93"/>
      <c r="D2" s="95"/>
      <c r="H2" s="96"/>
      <c r="I2" s="96"/>
    </row>
    <row r="3" spans="1:9" x14ac:dyDescent="0.4">
      <c r="H3" s="270" t="s">
        <v>0</v>
      </c>
      <c r="I3" s="270"/>
    </row>
    <row r="4" spans="1:9" x14ac:dyDescent="0.4">
      <c r="A4" s="111" t="s">
        <v>1</v>
      </c>
      <c r="B4" s="112" t="s">
        <v>2</v>
      </c>
      <c r="C4" s="112"/>
      <c r="D4" s="113" t="s">
        <v>3</v>
      </c>
      <c r="F4" s="111" t="s">
        <v>1</v>
      </c>
      <c r="G4" s="112" t="s">
        <v>2</v>
      </c>
      <c r="H4" s="112"/>
      <c r="I4" s="113" t="s">
        <v>3</v>
      </c>
    </row>
    <row r="5" spans="1:9" x14ac:dyDescent="0.4">
      <c r="A5" s="114">
        <v>1</v>
      </c>
      <c r="B5" s="97" t="s">
        <v>7</v>
      </c>
      <c r="C5" s="98" t="s">
        <v>356</v>
      </c>
      <c r="D5" s="2">
        <v>363000000</v>
      </c>
      <c r="F5" s="114">
        <v>51</v>
      </c>
      <c r="G5" s="97" t="s">
        <v>7</v>
      </c>
      <c r="H5" s="98" t="s">
        <v>364</v>
      </c>
      <c r="I5" s="2">
        <v>129000000</v>
      </c>
    </row>
    <row r="6" spans="1:9" x14ac:dyDescent="0.4">
      <c r="A6" s="114">
        <v>2</v>
      </c>
      <c r="B6" s="97" t="s">
        <v>6</v>
      </c>
      <c r="C6" s="98" t="s">
        <v>27</v>
      </c>
      <c r="D6" s="2">
        <v>297400000</v>
      </c>
      <c r="F6" s="114">
        <v>52</v>
      </c>
      <c r="G6" s="97" t="s">
        <v>7</v>
      </c>
      <c r="H6" s="98" t="s">
        <v>38</v>
      </c>
      <c r="I6" s="2">
        <v>128000000</v>
      </c>
    </row>
    <row r="7" spans="1:9" x14ac:dyDescent="0.4">
      <c r="A7" s="114">
        <v>3</v>
      </c>
      <c r="B7" s="97" t="s">
        <v>7</v>
      </c>
      <c r="C7" s="98" t="s">
        <v>28</v>
      </c>
      <c r="D7" s="2">
        <v>278000000</v>
      </c>
      <c r="F7" s="114">
        <v>53</v>
      </c>
      <c r="G7" s="97" t="s">
        <v>7</v>
      </c>
      <c r="H7" s="98" t="s">
        <v>5</v>
      </c>
      <c r="I7" s="2">
        <v>127000000</v>
      </c>
    </row>
    <row r="8" spans="1:9" x14ac:dyDescent="0.4">
      <c r="A8" s="114">
        <v>4</v>
      </c>
      <c r="B8" s="97" t="s">
        <v>6</v>
      </c>
      <c r="C8" s="98" t="s">
        <v>13</v>
      </c>
      <c r="D8" s="2">
        <v>260000000</v>
      </c>
      <c r="F8" s="114">
        <v>54</v>
      </c>
      <c r="G8" s="97" t="s">
        <v>7</v>
      </c>
      <c r="H8" s="98" t="s">
        <v>45</v>
      </c>
      <c r="I8" s="2">
        <v>126000000</v>
      </c>
    </row>
    <row r="9" spans="1:9" x14ac:dyDescent="0.4">
      <c r="A9" s="114">
        <v>5</v>
      </c>
      <c r="B9" s="97" t="s">
        <v>6</v>
      </c>
      <c r="C9" s="98" t="s">
        <v>28</v>
      </c>
      <c r="D9" s="2">
        <v>258000000</v>
      </c>
      <c r="F9" s="114">
        <v>55</v>
      </c>
      <c r="G9" s="97" t="s">
        <v>7</v>
      </c>
      <c r="H9" s="98" t="s">
        <v>348</v>
      </c>
      <c r="I9" s="2">
        <v>121000000</v>
      </c>
    </row>
    <row r="10" spans="1:9" x14ac:dyDescent="0.4">
      <c r="A10" s="114">
        <v>6</v>
      </c>
      <c r="B10" s="97" t="s">
        <v>6</v>
      </c>
      <c r="C10" s="98" t="s">
        <v>64</v>
      </c>
      <c r="D10" s="2">
        <v>249000000</v>
      </c>
      <c r="F10" s="114">
        <v>56</v>
      </c>
      <c r="G10" s="97" t="s">
        <v>7</v>
      </c>
      <c r="H10" s="98" t="s">
        <v>400</v>
      </c>
      <c r="I10" s="2">
        <v>119400000</v>
      </c>
    </row>
    <row r="11" spans="1:9" x14ac:dyDescent="0.4">
      <c r="A11" s="114">
        <v>7</v>
      </c>
      <c r="B11" s="97" t="s">
        <v>7</v>
      </c>
      <c r="C11" s="98" t="s">
        <v>41</v>
      </c>
      <c r="D11" s="2">
        <v>243800000</v>
      </c>
      <c r="F11" s="114">
        <v>57</v>
      </c>
      <c r="G11" s="97" t="s">
        <v>7</v>
      </c>
      <c r="H11" s="98" t="s">
        <v>11</v>
      </c>
      <c r="I11" s="2">
        <v>118700000</v>
      </c>
    </row>
    <row r="12" spans="1:9" x14ac:dyDescent="0.4">
      <c r="A12" s="114">
        <v>8</v>
      </c>
      <c r="B12" s="97" t="s">
        <v>7</v>
      </c>
      <c r="C12" s="98" t="s">
        <v>391</v>
      </c>
      <c r="D12" s="2">
        <v>233300000</v>
      </c>
      <c r="F12" s="114">
        <v>58</v>
      </c>
      <c r="G12" s="97" t="s">
        <v>6</v>
      </c>
      <c r="H12" s="98" t="s">
        <v>393</v>
      </c>
      <c r="I12" s="2">
        <v>117000000</v>
      </c>
    </row>
    <row r="13" spans="1:9" x14ac:dyDescent="0.4">
      <c r="A13" s="114">
        <v>9</v>
      </c>
      <c r="B13" s="97" t="s">
        <v>22</v>
      </c>
      <c r="C13" s="98" t="s">
        <v>28</v>
      </c>
      <c r="D13" s="2">
        <v>233100000</v>
      </c>
      <c r="F13" s="114">
        <v>59</v>
      </c>
      <c r="G13" s="97" t="s">
        <v>7</v>
      </c>
      <c r="H13" s="98" t="s">
        <v>401</v>
      </c>
      <c r="I13" s="2">
        <v>116000000</v>
      </c>
    </row>
    <row r="14" spans="1:9" x14ac:dyDescent="0.4">
      <c r="A14" s="114">
        <v>10</v>
      </c>
      <c r="B14" s="97" t="s">
        <v>7</v>
      </c>
      <c r="C14" s="98" t="s">
        <v>362</v>
      </c>
      <c r="D14" s="2">
        <v>229000000</v>
      </c>
      <c r="F14" s="114">
        <v>60</v>
      </c>
      <c r="G14" s="97" t="s">
        <v>7</v>
      </c>
      <c r="H14" s="98" t="s">
        <v>402</v>
      </c>
      <c r="I14" s="2">
        <v>113900000</v>
      </c>
    </row>
    <row r="15" spans="1:9" x14ac:dyDescent="0.4">
      <c r="A15" s="114">
        <v>11</v>
      </c>
      <c r="B15" s="97" t="s">
        <v>7</v>
      </c>
      <c r="C15" s="98" t="s">
        <v>39</v>
      </c>
      <c r="D15" s="2">
        <v>225900000</v>
      </c>
      <c r="F15" s="114">
        <v>61</v>
      </c>
      <c r="G15" s="97" t="s">
        <v>22</v>
      </c>
      <c r="H15" s="98" t="s">
        <v>334</v>
      </c>
      <c r="I15" s="2">
        <v>111700000</v>
      </c>
    </row>
    <row r="16" spans="1:9" x14ac:dyDescent="0.4">
      <c r="A16" s="114">
        <v>11</v>
      </c>
      <c r="B16" s="97" t="s">
        <v>6</v>
      </c>
      <c r="C16" s="98" t="s">
        <v>392</v>
      </c>
      <c r="D16" s="2">
        <v>225900000</v>
      </c>
      <c r="F16" s="114">
        <v>62</v>
      </c>
      <c r="G16" s="97" t="s">
        <v>22</v>
      </c>
      <c r="H16" s="98" t="s">
        <v>403</v>
      </c>
      <c r="I16" s="2">
        <v>111620000</v>
      </c>
    </row>
    <row r="17" spans="1:9" x14ac:dyDescent="0.4">
      <c r="A17" s="114">
        <v>13</v>
      </c>
      <c r="B17" s="97" t="s">
        <v>24</v>
      </c>
      <c r="C17" s="98" t="s">
        <v>33</v>
      </c>
      <c r="D17" s="2">
        <v>223000000</v>
      </c>
      <c r="F17" s="114">
        <v>63</v>
      </c>
      <c r="G17" s="97" t="s">
        <v>4</v>
      </c>
      <c r="H17" s="98" t="s">
        <v>32</v>
      </c>
      <c r="I17" s="2">
        <v>109500000</v>
      </c>
    </row>
    <row r="18" spans="1:9" x14ac:dyDescent="0.4">
      <c r="A18" s="114">
        <v>14</v>
      </c>
      <c r="B18" s="97" t="s">
        <v>7</v>
      </c>
      <c r="C18" s="98" t="s">
        <v>17</v>
      </c>
      <c r="D18" s="2">
        <v>215000000</v>
      </c>
      <c r="F18" s="114">
        <v>64</v>
      </c>
      <c r="G18" s="97" t="s">
        <v>10</v>
      </c>
      <c r="H18" s="98" t="s">
        <v>404</v>
      </c>
      <c r="I18" s="2">
        <v>108500000</v>
      </c>
    </row>
    <row r="19" spans="1:9" x14ac:dyDescent="0.4">
      <c r="A19" s="114">
        <v>15</v>
      </c>
      <c r="B19" s="97" t="s">
        <v>7</v>
      </c>
      <c r="C19" s="98" t="s">
        <v>393</v>
      </c>
      <c r="D19" s="2">
        <v>211200000</v>
      </c>
      <c r="F19" s="114">
        <v>65</v>
      </c>
      <c r="G19" s="97" t="s">
        <v>7</v>
      </c>
      <c r="H19" s="98" t="s">
        <v>55</v>
      </c>
      <c r="I19" s="2">
        <v>108200000</v>
      </c>
    </row>
    <row r="20" spans="1:9" x14ac:dyDescent="0.4">
      <c r="A20" s="114">
        <v>16</v>
      </c>
      <c r="B20" s="97" t="s">
        <v>7</v>
      </c>
      <c r="C20" s="98" t="s">
        <v>394</v>
      </c>
      <c r="D20" s="2">
        <v>210100000</v>
      </c>
      <c r="F20" s="114">
        <v>66</v>
      </c>
      <c r="G20" s="97" t="s">
        <v>10</v>
      </c>
      <c r="H20" s="98" t="s">
        <v>405</v>
      </c>
      <c r="I20" s="2">
        <v>107500000</v>
      </c>
    </row>
    <row r="21" spans="1:9" x14ac:dyDescent="0.4">
      <c r="A21" s="114">
        <v>17</v>
      </c>
      <c r="B21" s="97" t="s">
        <v>22</v>
      </c>
      <c r="C21" s="98" t="s">
        <v>50</v>
      </c>
      <c r="D21" s="2">
        <v>206700000</v>
      </c>
      <c r="F21" s="114">
        <v>67</v>
      </c>
      <c r="G21" s="97" t="s">
        <v>4</v>
      </c>
      <c r="H21" s="98" t="s">
        <v>23</v>
      </c>
      <c r="I21" s="2">
        <v>107100000</v>
      </c>
    </row>
    <row r="22" spans="1:9" x14ac:dyDescent="0.4">
      <c r="A22" s="114">
        <v>18</v>
      </c>
      <c r="B22" s="97" t="s">
        <v>7</v>
      </c>
      <c r="C22" s="98" t="s">
        <v>354</v>
      </c>
      <c r="D22" s="2">
        <v>206000000</v>
      </c>
      <c r="F22" s="114">
        <v>68</v>
      </c>
      <c r="G22" s="97" t="s">
        <v>4</v>
      </c>
      <c r="H22" s="98" t="s">
        <v>58</v>
      </c>
      <c r="I22" s="2">
        <v>106000000</v>
      </c>
    </row>
    <row r="23" spans="1:9" x14ac:dyDescent="0.4">
      <c r="A23" s="114">
        <v>19</v>
      </c>
      <c r="B23" s="97" t="s">
        <v>6</v>
      </c>
      <c r="C23" s="98" t="s">
        <v>72</v>
      </c>
      <c r="D23" s="2">
        <v>205000000</v>
      </c>
      <c r="F23" s="114">
        <v>68</v>
      </c>
      <c r="G23" s="97" t="s">
        <v>22</v>
      </c>
      <c r="H23" s="98" t="s">
        <v>352</v>
      </c>
      <c r="I23" s="2">
        <v>106000000</v>
      </c>
    </row>
    <row r="24" spans="1:9" x14ac:dyDescent="0.4">
      <c r="A24" s="114">
        <v>20</v>
      </c>
      <c r="B24" s="97" t="s">
        <v>4</v>
      </c>
      <c r="C24" s="98" t="s">
        <v>395</v>
      </c>
      <c r="D24" s="2">
        <v>200000000</v>
      </c>
      <c r="F24" s="114">
        <v>70</v>
      </c>
      <c r="G24" s="97" t="s">
        <v>26</v>
      </c>
      <c r="H24" s="98" t="s">
        <v>11</v>
      </c>
      <c r="I24" s="2">
        <v>105000000</v>
      </c>
    </row>
    <row r="25" spans="1:9" x14ac:dyDescent="0.4">
      <c r="A25" s="114">
        <v>21</v>
      </c>
      <c r="B25" s="97" t="s">
        <v>6</v>
      </c>
      <c r="C25" s="98" t="s">
        <v>396</v>
      </c>
      <c r="D25" s="2">
        <v>194100000</v>
      </c>
      <c r="F25" s="114">
        <v>71</v>
      </c>
      <c r="G25" s="97" t="s">
        <v>7</v>
      </c>
      <c r="H25" s="98" t="s">
        <v>406</v>
      </c>
      <c r="I25" s="2">
        <v>102500000</v>
      </c>
    </row>
    <row r="26" spans="1:9" x14ac:dyDescent="0.4">
      <c r="A26" s="114">
        <v>22</v>
      </c>
      <c r="B26" s="97" t="s">
        <v>7</v>
      </c>
      <c r="C26" s="98" t="s">
        <v>397</v>
      </c>
      <c r="D26" s="2">
        <v>194000000</v>
      </c>
      <c r="F26" s="114">
        <v>72</v>
      </c>
      <c r="G26" s="97" t="s">
        <v>4</v>
      </c>
      <c r="H26" s="98" t="s">
        <v>60</v>
      </c>
      <c r="I26" s="2">
        <v>102000000</v>
      </c>
    </row>
    <row r="27" spans="1:9" x14ac:dyDescent="0.4">
      <c r="A27" s="114">
        <v>23</v>
      </c>
      <c r="B27" s="97" t="s">
        <v>7</v>
      </c>
      <c r="C27" s="98" t="s">
        <v>360</v>
      </c>
      <c r="D27" s="2">
        <v>193100000</v>
      </c>
      <c r="F27" s="114">
        <v>73</v>
      </c>
      <c r="G27" s="97" t="s">
        <v>24</v>
      </c>
      <c r="H27" s="98" t="s">
        <v>49</v>
      </c>
      <c r="I27" s="2">
        <v>101800000</v>
      </c>
    </row>
    <row r="28" spans="1:9" x14ac:dyDescent="0.4">
      <c r="A28" s="114">
        <v>24</v>
      </c>
      <c r="B28" s="97" t="s">
        <v>7</v>
      </c>
      <c r="C28" s="98" t="s">
        <v>61</v>
      </c>
      <c r="D28" s="2">
        <v>192000000</v>
      </c>
      <c r="F28" s="114">
        <v>74</v>
      </c>
      <c r="G28" s="97" t="s">
        <v>10</v>
      </c>
      <c r="H28" s="98" t="s">
        <v>27</v>
      </c>
      <c r="I28" s="2">
        <v>101100000</v>
      </c>
    </row>
    <row r="29" spans="1:9" x14ac:dyDescent="0.4">
      <c r="A29" s="114">
        <v>25</v>
      </c>
      <c r="B29" s="97" t="s">
        <v>10</v>
      </c>
      <c r="C29" s="98" t="s">
        <v>360</v>
      </c>
      <c r="D29" s="2">
        <v>191250000</v>
      </c>
      <c r="F29" s="114">
        <v>75</v>
      </c>
      <c r="G29" s="97" t="s">
        <v>7</v>
      </c>
      <c r="H29" s="98" t="s">
        <v>407</v>
      </c>
      <c r="I29" s="2">
        <v>101000000</v>
      </c>
    </row>
    <row r="30" spans="1:9" x14ac:dyDescent="0.4">
      <c r="A30" s="114">
        <v>26</v>
      </c>
      <c r="B30" s="97" t="s">
        <v>4</v>
      </c>
      <c r="C30" s="98" t="s">
        <v>34</v>
      </c>
      <c r="D30" s="2">
        <v>189500000</v>
      </c>
      <c r="F30" s="114">
        <v>76</v>
      </c>
      <c r="G30" s="97" t="s">
        <v>22</v>
      </c>
      <c r="H30" s="98" t="s">
        <v>57</v>
      </c>
      <c r="I30" s="2">
        <v>100000000</v>
      </c>
    </row>
    <row r="31" spans="1:9" x14ac:dyDescent="0.4">
      <c r="A31" s="114">
        <v>27</v>
      </c>
      <c r="B31" s="97" t="s">
        <v>6</v>
      </c>
      <c r="C31" s="98" t="s">
        <v>356</v>
      </c>
      <c r="D31" s="2">
        <v>178000000</v>
      </c>
      <c r="F31" s="114">
        <v>77</v>
      </c>
      <c r="G31" s="97" t="s">
        <v>24</v>
      </c>
      <c r="H31" s="98" t="s">
        <v>408</v>
      </c>
      <c r="I31" s="2">
        <v>99400000</v>
      </c>
    </row>
    <row r="32" spans="1:9" x14ac:dyDescent="0.4">
      <c r="A32" s="114">
        <v>28</v>
      </c>
      <c r="B32" s="97" t="s">
        <v>7</v>
      </c>
      <c r="C32" s="98" t="s">
        <v>57</v>
      </c>
      <c r="D32" s="2">
        <v>176500000</v>
      </c>
      <c r="F32" s="114">
        <v>78</v>
      </c>
      <c r="G32" s="97" t="s">
        <v>7</v>
      </c>
      <c r="H32" s="98" t="s">
        <v>21</v>
      </c>
      <c r="I32" s="2">
        <v>96600000</v>
      </c>
    </row>
    <row r="33" spans="1:9" x14ac:dyDescent="0.4">
      <c r="A33" s="114">
        <v>29</v>
      </c>
      <c r="B33" s="97" t="s">
        <v>6</v>
      </c>
      <c r="C33" s="98" t="s">
        <v>62</v>
      </c>
      <c r="D33" s="2">
        <v>176000000</v>
      </c>
      <c r="F33" s="114">
        <v>79</v>
      </c>
      <c r="G33" s="97" t="s">
        <v>7</v>
      </c>
      <c r="H33" s="98" t="s">
        <v>63</v>
      </c>
      <c r="I33" s="2">
        <v>95500000</v>
      </c>
    </row>
    <row r="34" spans="1:9" x14ac:dyDescent="0.4">
      <c r="A34" s="114">
        <v>30</v>
      </c>
      <c r="B34" s="97" t="s">
        <v>7</v>
      </c>
      <c r="C34" s="98" t="s">
        <v>66</v>
      </c>
      <c r="D34" s="2">
        <v>171890000</v>
      </c>
      <c r="F34" s="114">
        <v>80</v>
      </c>
      <c r="G34" s="97" t="s">
        <v>7</v>
      </c>
      <c r="H34" s="98" t="s">
        <v>32</v>
      </c>
      <c r="I34" s="2">
        <v>95000000</v>
      </c>
    </row>
    <row r="35" spans="1:9" x14ac:dyDescent="0.4">
      <c r="A35" s="114">
        <v>31</v>
      </c>
      <c r="B35" s="97" t="s">
        <v>6</v>
      </c>
      <c r="C35" s="98" t="s">
        <v>17</v>
      </c>
      <c r="D35" s="2">
        <v>171000000</v>
      </c>
      <c r="F35" s="114">
        <v>80</v>
      </c>
      <c r="G35" s="97" t="s">
        <v>4</v>
      </c>
      <c r="H35" s="98" t="s">
        <v>5</v>
      </c>
      <c r="I35" s="2">
        <v>95000000</v>
      </c>
    </row>
    <row r="36" spans="1:9" x14ac:dyDescent="0.4">
      <c r="A36" s="114">
        <v>31</v>
      </c>
      <c r="B36" s="97" t="s">
        <v>6</v>
      </c>
      <c r="C36" s="98" t="s">
        <v>56</v>
      </c>
      <c r="D36" s="2">
        <v>171000000</v>
      </c>
      <c r="F36" s="114">
        <v>80</v>
      </c>
      <c r="G36" s="97" t="s">
        <v>6</v>
      </c>
      <c r="H36" s="98" t="s">
        <v>66</v>
      </c>
      <c r="I36" s="2">
        <v>95000000</v>
      </c>
    </row>
    <row r="37" spans="1:9" x14ac:dyDescent="0.4">
      <c r="A37" s="114">
        <v>33</v>
      </c>
      <c r="B37" s="97" t="s">
        <v>4</v>
      </c>
      <c r="C37" s="98" t="s">
        <v>15</v>
      </c>
      <c r="D37" s="2">
        <v>170000000</v>
      </c>
      <c r="F37" s="114">
        <v>83</v>
      </c>
      <c r="G37" s="97" t="s">
        <v>22</v>
      </c>
      <c r="H37" s="98" t="s">
        <v>363</v>
      </c>
      <c r="I37" s="2">
        <v>94000000</v>
      </c>
    </row>
    <row r="38" spans="1:9" x14ac:dyDescent="0.4">
      <c r="A38" s="114">
        <v>33</v>
      </c>
      <c r="B38" s="97" t="s">
        <v>22</v>
      </c>
      <c r="C38" s="98" t="s">
        <v>8</v>
      </c>
      <c r="D38" s="2">
        <v>170000000</v>
      </c>
      <c r="F38" s="114">
        <v>83</v>
      </c>
      <c r="G38" s="97" t="s">
        <v>22</v>
      </c>
      <c r="H38" s="98" t="s">
        <v>58</v>
      </c>
      <c r="I38" s="2">
        <v>94000000</v>
      </c>
    </row>
    <row r="39" spans="1:9" x14ac:dyDescent="0.4">
      <c r="A39" s="114">
        <v>35</v>
      </c>
      <c r="B39" s="97" t="s">
        <v>6</v>
      </c>
      <c r="C39" s="98" t="s">
        <v>57</v>
      </c>
      <c r="D39" s="2">
        <v>166000000</v>
      </c>
      <c r="F39" s="114">
        <v>85</v>
      </c>
      <c r="G39" s="97" t="s">
        <v>6</v>
      </c>
      <c r="H39" s="98" t="s">
        <v>16</v>
      </c>
      <c r="I39" s="2">
        <v>93500000</v>
      </c>
    </row>
    <row r="40" spans="1:9" x14ac:dyDescent="0.4">
      <c r="A40" s="114">
        <v>36</v>
      </c>
      <c r="B40" s="97" t="s">
        <v>10</v>
      </c>
      <c r="C40" s="98" t="s">
        <v>50</v>
      </c>
      <c r="D40" s="2">
        <v>161880000</v>
      </c>
      <c r="F40" s="114">
        <v>86</v>
      </c>
      <c r="G40" s="97" t="s">
        <v>51</v>
      </c>
      <c r="H40" s="98" t="s">
        <v>52</v>
      </c>
      <c r="I40" s="2">
        <v>93290000</v>
      </c>
    </row>
    <row r="41" spans="1:9" x14ac:dyDescent="0.4">
      <c r="A41" s="114">
        <v>37</v>
      </c>
      <c r="B41" s="97" t="s">
        <v>6</v>
      </c>
      <c r="C41" s="98" t="s">
        <v>68</v>
      </c>
      <c r="D41" s="2">
        <v>160700000</v>
      </c>
      <c r="F41" s="114">
        <v>87</v>
      </c>
      <c r="G41" s="97" t="s">
        <v>40</v>
      </c>
      <c r="H41" s="98" t="s">
        <v>406</v>
      </c>
      <c r="I41" s="2">
        <v>92900000</v>
      </c>
    </row>
    <row r="42" spans="1:9" x14ac:dyDescent="0.4">
      <c r="A42" s="114">
        <v>38</v>
      </c>
      <c r="B42" s="97" t="s">
        <v>24</v>
      </c>
      <c r="C42" s="98" t="s">
        <v>13</v>
      </c>
      <c r="D42" s="2">
        <v>156200000</v>
      </c>
      <c r="F42" s="114">
        <v>88</v>
      </c>
      <c r="G42" s="97" t="s">
        <v>7</v>
      </c>
      <c r="H42" s="98" t="s">
        <v>13</v>
      </c>
      <c r="I42" s="2">
        <v>92700000</v>
      </c>
    </row>
    <row r="43" spans="1:9" x14ac:dyDescent="0.4">
      <c r="A43" s="114">
        <v>39</v>
      </c>
      <c r="B43" s="97" t="s">
        <v>7</v>
      </c>
      <c r="C43" s="98" t="s">
        <v>398</v>
      </c>
      <c r="D43" s="2">
        <v>155300000</v>
      </c>
      <c r="F43" s="114">
        <v>89</v>
      </c>
      <c r="G43" s="97" t="s">
        <v>10</v>
      </c>
      <c r="H43" s="98" t="s">
        <v>32</v>
      </c>
      <c r="I43" s="2">
        <v>92100000</v>
      </c>
    </row>
    <row r="44" spans="1:9" x14ac:dyDescent="0.4">
      <c r="A44" s="114">
        <v>40</v>
      </c>
      <c r="B44" s="97" t="s">
        <v>7</v>
      </c>
      <c r="C44" s="98" t="s">
        <v>35</v>
      </c>
      <c r="D44" s="2">
        <v>154000000</v>
      </c>
      <c r="F44" s="114">
        <v>90</v>
      </c>
      <c r="G44" s="97" t="s">
        <v>7</v>
      </c>
      <c r="H44" s="98" t="s">
        <v>409</v>
      </c>
      <c r="I44" s="2">
        <v>92000000</v>
      </c>
    </row>
    <row r="45" spans="1:9" x14ac:dyDescent="0.4">
      <c r="A45" s="114">
        <v>41</v>
      </c>
      <c r="B45" s="97" t="s">
        <v>7</v>
      </c>
      <c r="C45" s="98" t="s">
        <v>67</v>
      </c>
      <c r="D45" s="2">
        <v>152000000</v>
      </c>
      <c r="F45" s="114">
        <v>90</v>
      </c>
      <c r="G45" s="97" t="s">
        <v>7</v>
      </c>
      <c r="H45" s="98" t="s">
        <v>68</v>
      </c>
      <c r="I45" s="2">
        <v>92000000</v>
      </c>
    </row>
    <row r="46" spans="1:9" x14ac:dyDescent="0.4">
      <c r="A46" s="114">
        <v>42</v>
      </c>
      <c r="B46" s="97" t="s">
        <v>22</v>
      </c>
      <c r="C46" s="98" t="s">
        <v>70</v>
      </c>
      <c r="D46" s="2">
        <v>151400000</v>
      </c>
      <c r="F46" s="114">
        <v>92</v>
      </c>
      <c r="G46" s="97" t="s">
        <v>7</v>
      </c>
      <c r="H46" s="98" t="s">
        <v>410</v>
      </c>
      <c r="I46" s="2">
        <v>91700000</v>
      </c>
    </row>
    <row r="47" spans="1:9" x14ac:dyDescent="0.4">
      <c r="A47" s="114">
        <v>43</v>
      </c>
      <c r="B47" s="97" t="s">
        <v>4</v>
      </c>
      <c r="C47" s="98" t="s">
        <v>13</v>
      </c>
      <c r="D47" s="2">
        <v>148000000</v>
      </c>
      <c r="F47" s="114">
        <v>93</v>
      </c>
      <c r="G47" s="97" t="s">
        <v>24</v>
      </c>
      <c r="H47" s="98" t="s">
        <v>12</v>
      </c>
      <c r="I47" s="2">
        <v>91000000</v>
      </c>
    </row>
    <row r="48" spans="1:9" x14ac:dyDescent="0.4">
      <c r="A48" s="114">
        <v>44</v>
      </c>
      <c r="B48" s="97" t="s">
        <v>10</v>
      </c>
      <c r="C48" s="98" t="s">
        <v>25</v>
      </c>
      <c r="D48" s="2">
        <v>146000000</v>
      </c>
      <c r="F48" s="114">
        <v>94</v>
      </c>
      <c r="G48" s="97" t="s">
        <v>10</v>
      </c>
      <c r="H48" s="98" t="s">
        <v>392</v>
      </c>
      <c r="I48" s="2">
        <v>90050000</v>
      </c>
    </row>
    <row r="49" spans="1:9" x14ac:dyDescent="0.4">
      <c r="A49" s="114">
        <v>45</v>
      </c>
      <c r="B49" s="97" t="s">
        <v>7</v>
      </c>
      <c r="C49" s="98" t="s">
        <v>353</v>
      </c>
      <c r="D49" s="2">
        <v>144205000</v>
      </c>
      <c r="F49" s="114">
        <v>95</v>
      </c>
      <c r="G49" s="97" t="s">
        <v>219</v>
      </c>
      <c r="H49" s="98" t="s">
        <v>32</v>
      </c>
      <c r="I49" s="2">
        <v>89600000</v>
      </c>
    </row>
    <row r="50" spans="1:9" x14ac:dyDescent="0.4">
      <c r="A50" s="114">
        <v>46</v>
      </c>
      <c r="B50" s="97" t="s">
        <v>7</v>
      </c>
      <c r="C50" s="98" t="s">
        <v>27</v>
      </c>
      <c r="D50" s="2">
        <v>143000000</v>
      </c>
      <c r="F50" s="114">
        <v>96</v>
      </c>
      <c r="G50" s="97" t="s">
        <v>22</v>
      </c>
      <c r="H50" s="98" t="s">
        <v>411</v>
      </c>
      <c r="I50" s="2">
        <v>89100000</v>
      </c>
    </row>
    <row r="51" spans="1:9" x14ac:dyDescent="0.4">
      <c r="A51" s="114">
        <v>47</v>
      </c>
      <c r="B51" s="97" t="s">
        <v>6</v>
      </c>
      <c r="C51" s="98" t="s">
        <v>14</v>
      </c>
      <c r="D51" s="2">
        <v>141000000</v>
      </c>
      <c r="F51" s="114">
        <v>97</v>
      </c>
      <c r="G51" s="97" t="s">
        <v>7</v>
      </c>
      <c r="H51" s="98" t="s">
        <v>412</v>
      </c>
      <c r="I51" s="2">
        <v>89000000</v>
      </c>
    </row>
    <row r="52" spans="1:9" x14ac:dyDescent="0.4">
      <c r="A52" s="114">
        <v>48</v>
      </c>
      <c r="B52" s="97" t="s">
        <v>6</v>
      </c>
      <c r="C52" s="98" t="s">
        <v>361</v>
      </c>
      <c r="D52" s="2">
        <v>140000000</v>
      </c>
      <c r="F52" s="114">
        <v>97</v>
      </c>
      <c r="G52" s="97" t="s">
        <v>40</v>
      </c>
      <c r="H52" s="98" t="s">
        <v>68</v>
      </c>
      <c r="I52" s="2">
        <v>89000000</v>
      </c>
    </row>
    <row r="53" spans="1:9" x14ac:dyDescent="0.4">
      <c r="A53" s="114">
        <v>49</v>
      </c>
      <c r="B53" s="97" t="s">
        <v>22</v>
      </c>
      <c r="C53" s="98" t="s">
        <v>399</v>
      </c>
      <c r="D53" s="2">
        <v>138500000</v>
      </c>
      <c r="F53" s="114">
        <v>99</v>
      </c>
      <c r="G53" s="97" t="s">
        <v>10</v>
      </c>
      <c r="H53" s="98" t="s">
        <v>21</v>
      </c>
      <c r="I53" s="2">
        <v>88500000</v>
      </c>
    </row>
    <row r="54" spans="1:9" x14ac:dyDescent="0.4">
      <c r="A54" s="114">
        <v>50</v>
      </c>
      <c r="B54" s="97" t="s">
        <v>7</v>
      </c>
      <c r="C54" s="98" t="s">
        <v>8</v>
      </c>
      <c r="D54" s="2">
        <v>134000000</v>
      </c>
      <c r="F54" s="114">
        <v>100</v>
      </c>
      <c r="G54" s="97" t="s">
        <v>10</v>
      </c>
      <c r="H54" s="98" t="s">
        <v>348</v>
      </c>
      <c r="I54" s="2">
        <v>86500000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BD3B-A8D2-4EB5-89BC-ACF0B698A4E2}">
  <sheetPr>
    <pageSetUpPr fitToPage="1"/>
  </sheetPr>
  <dimension ref="A1:I54"/>
  <sheetViews>
    <sheetView view="pageBreakPreview" zoomScaleNormal="100" zoomScaleSheetLayoutView="100" workbookViewId="0">
      <selection activeCell="O13" sqref="O13"/>
    </sheetView>
  </sheetViews>
  <sheetFormatPr defaultRowHeight="18.75" x14ac:dyDescent="0.4"/>
  <cols>
    <col min="1" max="1" width="5.625" style="94" customWidth="1"/>
    <col min="2" max="3" width="20.625" style="94" customWidth="1"/>
    <col min="4" max="4" width="10.625" style="1" customWidth="1"/>
    <col min="5" max="5" width="2.625" style="94" customWidth="1"/>
    <col min="6" max="6" width="5.625" style="94" customWidth="1"/>
    <col min="7" max="8" width="20.625" style="94" customWidth="1"/>
    <col min="9" max="9" width="10.625" style="94" customWidth="1"/>
    <col min="10" max="16384" width="9" style="94"/>
  </cols>
  <sheetData>
    <row r="1" spans="1:9" ht="24" x14ac:dyDescent="0.5">
      <c r="A1" s="92" t="s">
        <v>381</v>
      </c>
      <c r="B1" s="93"/>
      <c r="D1" s="95"/>
      <c r="H1" s="269" t="str">
        <f>目次!A5</f>
        <v xml:space="preserve">2025.4保証統計情報 </v>
      </c>
      <c r="I1" s="269"/>
    </row>
    <row r="2" spans="1:9" ht="24" x14ac:dyDescent="0.5">
      <c r="A2" s="92"/>
      <c r="B2" s="93"/>
      <c r="D2" s="95"/>
      <c r="H2" s="96"/>
      <c r="I2" s="96"/>
    </row>
    <row r="3" spans="1:9" x14ac:dyDescent="0.4">
      <c r="H3" s="270" t="s">
        <v>0</v>
      </c>
      <c r="I3" s="270"/>
    </row>
    <row r="4" spans="1:9" x14ac:dyDescent="0.4">
      <c r="A4" s="111" t="s">
        <v>1</v>
      </c>
      <c r="B4" s="112" t="s">
        <v>2</v>
      </c>
      <c r="C4" s="112"/>
      <c r="D4" s="113" t="s">
        <v>3</v>
      </c>
      <c r="F4" s="111" t="s">
        <v>1</v>
      </c>
      <c r="G4" s="112" t="s">
        <v>2</v>
      </c>
      <c r="H4" s="112"/>
      <c r="I4" s="113" t="s">
        <v>3</v>
      </c>
    </row>
    <row r="5" spans="1:9" x14ac:dyDescent="0.4">
      <c r="A5" s="114">
        <v>1</v>
      </c>
      <c r="B5" s="97" t="s">
        <v>7</v>
      </c>
      <c r="C5" s="98" t="s">
        <v>39</v>
      </c>
      <c r="D5" s="2">
        <v>12777440517</v>
      </c>
      <c r="F5" s="114">
        <v>51</v>
      </c>
      <c r="G5" s="97" t="s">
        <v>7</v>
      </c>
      <c r="H5" s="98" t="s">
        <v>55</v>
      </c>
      <c r="I5" s="2">
        <v>4917848522</v>
      </c>
    </row>
    <row r="6" spans="1:9" x14ac:dyDescent="0.4">
      <c r="A6" s="114">
        <v>2</v>
      </c>
      <c r="B6" s="97" t="s">
        <v>6</v>
      </c>
      <c r="C6" s="98" t="s">
        <v>27</v>
      </c>
      <c r="D6" s="2">
        <v>11717717714</v>
      </c>
      <c r="F6" s="114">
        <v>52</v>
      </c>
      <c r="G6" s="97" t="s">
        <v>7</v>
      </c>
      <c r="H6" s="98" t="s">
        <v>18</v>
      </c>
      <c r="I6" s="2">
        <v>4897004514</v>
      </c>
    </row>
    <row r="7" spans="1:9" x14ac:dyDescent="0.4">
      <c r="A7" s="114">
        <v>3</v>
      </c>
      <c r="B7" s="97" t="s">
        <v>7</v>
      </c>
      <c r="C7" s="98" t="s">
        <v>8</v>
      </c>
      <c r="D7" s="2">
        <v>10793448013</v>
      </c>
      <c r="F7" s="114">
        <v>53</v>
      </c>
      <c r="G7" s="97" t="s">
        <v>7</v>
      </c>
      <c r="H7" s="98" t="s">
        <v>49</v>
      </c>
      <c r="I7" s="2">
        <v>4875245251</v>
      </c>
    </row>
    <row r="8" spans="1:9" x14ac:dyDescent="0.4">
      <c r="A8" s="114">
        <v>4</v>
      </c>
      <c r="B8" s="97" t="s">
        <v>4</v>
      </c>
      <c r="C8" s="98" t="s">
        <v>5</v>
      </c>
      <c r="D8" s="2">
        <v>10190850864</v>
      </c>
      <c r="F8" s="114">
        <v>54</v>
      </c>
      <c r="G8" s="97" t="s">
        <v>22</v>
      </c>
      <c r="H8" s="98" t="s">
        <v>5</v>
      </c>
      <c r="I8" s="2">
        <v>4808111998</v>
      </c>
    </row>
    <row r="9" spans="1:9" x14ac:dyDescent="0.4">
      <c r="A9" s="114">
        <v>5</v>
      </c>
      <c r="B9" s="97" t="s">
        <v>7</v>
      </c>
      <c r="C9" s="98" t="s">
        <v>28</v>
      </c>
      <c r="D9" s="2">
        <v>9982737649</v>
      </c>
      <c r="F9" s="114">
        <v>55</v>
      </c>
      <c r="G9" s="97" t="s">
        <v>6</v>
      </c>
      <c r="H9" s="98" t="s">
        <v>21</v>
      </c>
      <c r="I9" s="2">
        <v>4778113567</v>
      </c>
    </row>
    <row r="10" spans="1:9" x14ac:dyDescent="0.4">
      <c r="A10" s="114">
        <v>6</v>
      </c>
      <c r="B10" s="97" t="s">
        <v>7</v>
      </c>
      <c r="C10" s="98" t="s">
        <v>17</v>
      </c>
      <c r="D10" s="2">
        <v>9653377035</v>
      </c>
      <c r="F10" s="114">
        <v>56</v>
      </c>
      <c r="G10" s="97" t="s">
        <v>10</v>
      </c>
      <c r="H10" s="98" t="s">
        <v>25</v>
      </c>
      <c r="I10" s="2">
        <v>4720318505</v>
      </c>
    </row>
    <row r="11" spans="1:9" x14ac:dyDescent="0.4">
      <c r="A11" s="114">
        <v>7</v>
      </c>
      <c r="B11" s="97" t="s">
        <v>7</v>
      </c>
      <c r="C11" s="98" t="s">
        <v>13</v>
      </c>
      <c r="D11" s="2">
        <v>9628608388</v>
      </c>
      <c r="F11" s="114">
        <v>57</v>
      </c>
      <c r="G11" s="97" t="s">
        <v>6</v>
      </c>
      <c r="H11" s="98" t="s">
        <v>62</v>
      </c>
      <c r="I11" s="2">
        <v>4706033243</v>
      </c>
    </row>
    <row r="12" spans="1:9" x14ac:dyDescent="0.4">
      <c r="A12" s="114">
        <v>8</v>
      </c>
      <c r="B12" s="97" t="s">
        <v>4</v>
      </c>
      <c r="C12" s="98" t="s">
        <v>13</v>
      </c>
      <c r="D12" s="2">
        <v>9080565596</v>
      </c>
      <c r="F12" s="114">
        <v>58</v>
      </c>
      <c r="G12" s="97" t="s">
        <v>24</v>
      </c>
      <c r="H12" s="98" t="s">
        <v>62</v>
      </c>
      <c r="I12" s="2">
        <v>4659208881</v>
      </c>
    </row>
    <row r="13" spans="1:9" x14ac:dyDescent="0.4">
      <c r="A13" s="114">
        <v>9</v>
      </c>
      <c r="B13" s="97" t="s">
        <v>7</v>
      </c>
      <c r="C13" s="98" t="s">
        <v>27</v>
      </c>
      <c r="D13" s="2">
        <v>8709439875</v>
      </c>
      <c r="F13" s="114">
        <v>59</v>
      </c>
      <c r="G13" s="97" t="s">
        <v>6</v>
      </c>
      <c r="H13" s="98" t="s">
        <v>58</v>
      </c>
      <c r="I13" s="2">
        <v>4646764986</v>
      </c>
    </row>
    <row r="14" spans="1:9" x14ac:dyDescent="0.4">
      <c r="A14" s="114">
        <v>10</v>
      </c>
      <c r="B14" s="97" t="s">
        <v>6</v>
      </c>
      <c r="C14" s="98" t="s">
        <v>28</v>
      </c>
      <c r="D14" s="2">
        <v>8674036528</v>
      </c>
      <c r="F14" s="114">
        <v>60</v>
      </c>
      <c r="G14" s="97" t="s">
        <v>7</v>
      </c>
      <c r="H14" s="98" t="s">
        <v>19</v>
      </c>
      <c r="I14" s="2">
        <v>4633174867</v>
      </c>
    </row>
    <row r="15" spans="1:9" x14ac:dyDescent="0.4">
      <c r="A15" s="114">
        <v>11</v>
      </c>
      <c r="B15" s="97" t="s">
        <v>4</v>
      </c>
      <c r="C15" s="98" t="s">
        <v>27</v>
      </c>
      <c r="D15" s="2">
        <v>8399864550</v>
      </c>
      <c r="F15" s="114">
        <v>61</v>
      </c>
      <c r="G15" s="97" t="s">
        <v>6</v>
      </c>
      <c r="H15" s="98" t="s">
        <v>56</v>
      </c>
      <c r="I15" s="2">
        <v>4627119640</v>
      </c>
    </row>
    <row r="16" spans="1:9" x14ac:dyDescent="0.4">
      <c r="A16" s="114">
        <v>12</v>
      </c>
      <c r="B16" s="97" t="s">
        <v>6</v>
      </c>
      <c r="C16" s="98" t="s">
        <v>46</v>
      </c>
      <c r="D16" s="2">
        <v>8275637349</v>
      </c>
      <c r="F16" s="114">
        <v>62</v>
      </c>
      <c r="G16" s="97" t="s">
        <v>6</v>
      </c>
      <c r="H16" s="98" t="s">
        <v>8</v>
      </c>
      <c r="I16" s="2">
        <v>4485831584</v>
      </c>
    </row>
    <row r="17" spans="1:9" x14ac:dyDescent="0.4">
      <c r="A17" s="114">
        <v>13</v>
      </c>
      <c r="B17" s="97" t="s">
        <v>6</v>
      </c>
      <c r="C17" s="98" t="s">
        <v>11</v>
      </c>
      <c r="D17" s="2">
        <v>7962033884</v>
      </c>
      <c r="F17" s="114">
        <v>63</v>
      </c>
      <c r="G17" s="97" t="s">
        <v>4</v>
      </c>
      <c r="H17" s="98" t="s">
        <v>31</v>
      </c>
      <c r="I17" s="2">
        <v>4483217550</v>
      </c>
    </row>
    <row r="18" spans="1:9" x14ac:dyDescent="0.4">
      <c r="A18" s="114">
        <v>14</v>
      </c>
      <c r="B18" s="97" t="s">
        <v>6</v>
      </c>
      <c r="C18" s="98" t="s">
        <v>17</v>
      </c>
      <c r="D18" s="2">
        <v>7950160621</v>
      </c>
      <c r="F18" s="114">
        <v>64</v>
      </c>
      <c r="G18" s="97" t="s">
        <v>24</v>
      </c>
      <c r="H18" s="98" t="s">
        <v>12</v>
      </c>
      <c r="I18" s="2">
        <v>4480409300</v>
      </c>
    </row>
    <row r="19" spans="1:9" x14ac:dyDescent="0.4">
      <c r="A19" s="114">
        <v>15</v>
      </c>
      <c r="B19" s="97" t="s">
        <v>6</v>
      </c>
      <c r="C19" s="98" t="s">
        <v>13</v>
      </c>
      <c r="D19" s="2">
        <v>7637416043</v>
      </c>
      <c r="F19" s="114">
        <v>65</v>
      </c>
      <c r="G19" s="97" t="s">
        <v>22</v>
      </c>
      <c r="H19" s="98" t="s">
        <v>54</v>
      </c>
      <c r="I19" s="2">
        <v>4464165071</v>
      </c>
    </row>
    <row r="20" spans="1:9" x14ac:dyDescent="0.4">
      <c r="A20" s="114">
        <v>16</v>
      </c>
      <c r="B20" s="97" t="s">
        <v>4</v>
      </c>
      <c r="C20" s="98" t="s">
        <v>47</v>
      </c>
      <c r="D20" s="2">
        <v>7613922905</v>
      </c>
      <c r="F20" s="114">
        <v>66</v>
      </c>
      <c r="G20" s="97" t="s">
        <v>4</v>
      </c>
      <c r="H20" s="98" t="s">
        <v>12</v>
      </c>
      <c r="I20" s="2">
        <v>4430012800</v>
      </c>
    </row>
    <row r="21" spans="1:9" x14ac:dyDescent="0.4">
      <c r="A21" s="114">
        <v>17</v>
      </c>
      <c r="B21" s="97" t="s">
        <v>6</v>
      </c>
      <c r="C21" s="98" t="s">
        <v>64</v>
      </c>
      <c r="D21" s="2">
        <v>7612592093</v>
      </c>
      <c r="F21" s="114">
        <v>67</v>
      </c>
      <c r="G21" s="97" t="s">
        <v>4</v>
      </c>
      <c r="H21" s="98" t="s">
        <v>32</v>
      </c>
      <c r="I21" s="2">
        <v>4327467171</v>
      </c>
    </row>
    <row r="22" spans="1:9" x14ac:dyDescent="0.4">
      <c r="A22" s="114">
        <v>18</v>
      </c>
      <c r="B22" s="97" t="s">
        <v>7</v>
      </c>
      <c r="C22" s="98" t="s">
        <v>56</v>
      </c>
      <c r="D22" s="2">
        <v>7460384100</v>
      </c>
      <c r="F22" s="114">
        <v>68</v>
      </c>
      <c r="G22" s="97" t="s">
        <v>6</v>
      </c>
      <c r="H22" s="98" t="s">
        <v>72</v>
      </c>
      <c r="I22" s="2">
        <v>4319948706</v>
      </c>
    </row>
    <row r="23" spans="1:9" x14ac:dyDescent="0.4">
      <c r="A23" s="114">
        <v>19</v>
      </c>
      <c r="B23" s="97" t="s">
        <v>51</v>
      </c>
      <c r="C23" s="98" t="s">
        <v>52</v>
      </c>
      <c r="D23" s="2">
        <v>7442593900</v>
      </c>
      <c r="F23" s="114">
        <v>69</v>
      </c>
      <c r="G23" s="97" t="s">
        <v>7</v>
      </c>
      <c r="H23" s="98" t="s">
        <v>59</v>
      </c>
      <c r="I23" s="2">
        <v>4286431287</v>
      </c>
    </row>
    <row r="24" spans="1:9" x14ac:dyDescent="0.4">
      <c r="A24" s="114">
        <v>20</v>
      </c>
      <c r="B24" s="97" t="s">
        <v>7</v>
      </c>
      <c r="C24" s="98" t="s">
        <v>23</v>
      </c>
      <c r="D24" s="2">
        <v>7442422353</v>
      </c>
      <c r="F24" s="114">
        <v>70</v>
      </c>
      <c r="G24" s="97" t="s">
        <v>7</v>
      </c>
      <c r="H24" s="98" t="s">
        <v>21</v>
      </c>
      <c r="I24" s="2">
        <v>4274788564</v>
      </c>
    </row>
    <row r="25" spans="1:9" x14ac:dyDescent="0.4">
      <c r="A25" s="114">
        <v>21</v>
      </c>
      <c r="B25" s="97" t="s">
        <v>7</v>
      </c>
      <c r="C25" s="98" t="s">
        <v>5</v>
      </c>
      <c r="D25" s="2">
        <v>7234636516</v>
      </c>
      <c r="F25" s="114">
        <v>71</v>
      </c>
      <c r="G25" s="97" t="s">
        <v>7</v>
      </c>
      <c r="H25" s="98" t="s">
        <v>44</v>
      </c>
      <c r="I25" s="2">
        <v>4259860845</v>
      </c>
    </row>
    <row r="26" spans="1:9" x14ac:dyDescent="0.4">
      <c r="A26" s="114">
        <v>22</v>
      </c>
      <c r="B26" s="97" t="s">
        <v>7</v>
      </c>
      <c r="C26" s="98" t="s">
        <v>45</v>
      </c>
      <c r="D26" s="2">
        <v>7122610328</v>
      </c>
      <c r="F26" s="114">
        <v>72</v>
      </c>
      <c r="G26" s="97" t="s">
        <v>7</v>
      </c>
      <c r="H26" s="98" t="s">
        <v>53</v>
      </c>
      <c r="I26" s="2">
        <v>4257384175</v>
      </c>
    </row>
    <row r="27" spans="1:9" x14ac:dyDescent="0.4">
      <c r="A27" s="114">
        <v>23</v>
      </c>
      <c r="B27" s="97" t="s">
        <v>6</v>
      </c>
      <c r="C27" s="98" t="s">
        <v>60</v>
      </c>
      <c r="D27" s="2">
        <v>7093253987</v>
      </c>
      <c r="F27" s="114">
        <v>73</v>
      </c>
      <c r="G27" s="97" t="s">
        <v>7</v>
      </c>
      <c r="H27" s="98" t="s">
        <v>42</v>
      </c>
      <c r="I27" s="2">
        <v>4194778754</v>
      </c>
    </row>
    <row r="28" spans="1:9" x14ac:dyDescent="0.4">
      <c r="A28" s="114">
        <v>24</v>
      </c>
      <c r="B28" s="97" t="s">
        <v>6</v>
      </c>
      <c r="C28" s="98" t="s">
        <v>5</v>
      </c>
      <c r="D28" s="2">
        <v>7061437348</v>
      </c>
      <c r="F28" s="114">
        <v>74</v>
      </c>
      <c r="G28" s="97" t="s">
        <v>7</v>
      </c>
      <c r="H28" s="98" t="s">
        <v>35</v>
      </c>
      <c r="I28" s="2">
        <v>4177602173</v>
      </c>
    </row>
    <row r="29" spans="1:9" x14ac:dyDescent="0.4">
      <c r="A29" s="114">
        <v>25</v>
      </c>
      <c r="B29" s="97" t="s">
        <v>6</v>
      </c>
      <c r="C29" s="98" t="s">
        <v>23</v>
      </c>
      <c r="D29" s="2">
        <v>6991702444</v>
      </c>
      <c r="F29" s="114">
        <v>75</v>
      </c>
      <c r="G29" s="97" t="s">
        <v>7</v>
      </c>
      <c r="H29" s="98" t="s">
        <v>43</v>
      </c>
      <c r="I29" s="2">
        <v>4174792272</v>
      </c>
    </row>
    <row r="30" spans="1:9" x14ac:dyDescent="0.4">
      <c r="A30" s="114">
        <v>26</v>
      </c>
      <c r="B30" s="97" t="s">
        <v>7</v>
      </c>
      <c r="C30" s="98" t="s">
        <v>12</v>
      </c>
      <c r="D30" s="2">
        <v>6936685430</v>
      </c>
      <c r="F30" s="114">
        <v>76</v>
      </c>
      <c r="G30" s="97" t="s">
        <v>4</v>
      </c>
      <c r="H30" s="98" t="s">
        <v>11</v>
      </c>
      <c r="I30" s="2">
        <v>4132205446</v>
      </c>
    </row>
    <row r="31" spans="1:9" x14ac:dyDescent="0.4">
      <c r="A31" s="114">
        <v>27</v>
      </c>
      <c r="B31" s="97" t="s">
        <v>6</v>
      </c>
      <c r="C31" s="98" t="s">
        <v>20</v>
      </c>
      <c r="D31" s="2">
        <v>6817936307</v>
      </c>
      <c r="F31" s="114">
        <v>77</v>
      </c>
      <c r="G31" s="97" t="s">
        <v>7</v>
      </c>
      <c r="H31" s="98" t="s">
        <v>63</v>
      </c>
      <c r="I31" s="2">
        <v>4090586198</v>
      </c>
    </row>
    <row r="32" spans="1:9" x14ac:dyDescent="0.4">
      <c r="A32" s="114">
        <v>28</v>
      </c>
      <c r="B32" s="97" t="s">
        <v>4</v>
      </c>
      <c r="C32" s="98" t="s">
        <v>34</v>
      </c>
      <c r="D32" s="2">
        <v>6571868767</v>
      </c>
      <c r="F32" s="114">
        <v>78</v>
      </c>
      <c r="G32" s="97" t="s">
        <v>6</v>
      </c>
      <c r="H32" s="98" t="s">
        <v>70</v>
      </c>
      <c r="I32" s="2">
        <v>4063313972</v>
      </c>
    </row>
    <row r="33" spans="1:9" x14ac:dyDescent="0.4">
      <c r="A33" s="114">
        <v>29</v>
      </c>
      <c r="B33" s="97" t="s">
        <v>4</v>
      </c>
      <c r="C33" s="98" t="s">
        <v>21</v>
      </c>
      <c r="D33" s="2">
        <v>6454165700</v>
      </c>
      <c r="F33" s="114">
        <v>79</v>
      </c>
      <c r="G33" s="97" t="s">
        <v>7</v>
      </c>
      <c r="H33" s="98" t="s">
        <v>34</v>
      </c>
      <c r="I33" s="2">
        <v>4042872447</v>
      </c>
    </row>
    <row r="34" spans="1:9" x14ac:dyDescent="0.4">
      <c r="A34" s="114">
        <v>30</v>
      </c>
      <c r="B34" s="97" t="s">
        <v>7</v>
      </c>
      <c r="C34" s="98" t="s">
        <v>41</v>
      </c>
      <c r="D34" s="2">
        <v>6389795363</v>
      </c>
      <c r="F34" s="114">
        <v>80</v>
      </c>
      <c r="G34" s="97" t="s">
        <v>6</v>
      </c>
      <c r="H34" s="98" t="s">
        <v>68</v>
      </c>
      <c r="I34" s="2">
        <v>3972982000</v>
      </c>
    </row>
    <row r="35" spans="1:9" x14ac:dyDescent="0.4">
      <c r="A35" s="114">
        <v>31</v>
      </c>
      <c r="B35" s="97" t="s">
        <v>4</v>
      </c>
      <c r="C35" s="98" t="s">
        <v>15</v>
      </c>
      <c r="D35" s="2">
        <v>6149524480</v>
      </c>
      <c r="F35" s="114">
        <v>81</v>
      </c>
      <c r="G35" s="97" t="s">
        <v>7</v>
      </c>
      <c r="H35" s="98" t="s">
        <v>67</v>
      </c>
      <c r="I35" s="2">
        <v>3960827562</v>
      </c>
    </row>
    <row r="36" spans="1:9" x14ac:dyDescent="0.4">
      <c r="A36" s="114">
        <v>32</v>
      </c>
      <c r="B36" s="97" t="s">
        <v>6</v>
      </c>
      <c r="C36" s="98" t="s">
        <v>25</v>
      </c>
      <c r="D36" s="2">
        <v>5988553000</v>
      </c>
      <c r="F36" s="114">
        <v>82</v>
      </c>
      <c r="G36" s="97" t="s">
        <v>22</v>
      </c>
      <c r="H36" s="98" t="s">
        <v>8</v>
      </c>
      <c r="I36" s="2">
        <v>3944488716</v>
      </c>
    </row>
    <row r="37" spans="1:9" x14ac:dyDescent="0.4">
      <c r="A37" s="114">
        <v>33</v>
      </c>
      <c r="B37" s="97" t="s">
        <v>7</v>
      </c>
      <c r="C37" s="98" t="s">
        <v>25</v>
      </c>
      <c r="D37" s="2">
        <v>5850962704</v>
      </c>
      <c r="F37" s="114">
        <v>83</v>
      </c>
      <c r="G37" s="97" t="s">
        <v>6</v>
      </c>
      <c r="H37" s="98" t="s">
        <v>45</v>
      </c>
      <c r="I37" s="2">
        <v>3941838200</v>
      </c>
    </row>
    <row r="38" spans="1:9" x14ac:dyDescent="0.4">
      <c r="A38" s="114">
        <v>34</v>
      </c>
      <c r="B38" s="97" t="s">
        <v>7</v>
      </c>
      <c r="C38" s="98" t="s">
        <v>66</v>
      </c>
      <c r="D38" s="2">
        <v>5833534180</v>
      </c>
      <c r="F38" s="114">
        <v>84</v>
      </c>
      <c r="G38" s="97" t="s">
        <v>7</v>
      </c>
      <c r="H38" s="98" t="s">
        <v>61</v>
      </c>
      <c r="I38" s="2">
        <v>3886178371</v>
      </c>
    </row>
    <row r="39" spans="1:9" x14ac:dyDescent="0.4">
      <c r="A39" s="114">
        <v>35</v>
      </c>
      <c r="B39" s="97" t="s">
        <v>7</v>
      </c>
      <c r="C39" s="98" t="s">
        <v>14</v>
      </c>
      <c r="D39" s="2">
        <v>5672400315</v>
      </c>
      <c r="F39" s="114">
        <v>85</v>
      </c>
      <c r="G39" s="97" t="s">
        <v>7</v>
      </c>
      <c r="H39" s="98" t="s">
        <v>347</v>
      </c>
      <c r="I39" s="2">
        <v>3859348878</v>
      </c>
    </row>
    <row r="40" spans="1:9" x14ac:dyDescent="0.4">
      <c r="A40" s="114">
        <v>36</v>
      </c>
      <c r="B40" s="97" t="s">
        <v>6</v>
      </c>
      <c r="C40" s="98" t="s">
        <v>14</v>
      </c>
      <c r="D40" s="2">
        <v>5651334388</v>
      </c>
      <c r="F40" s="114">
        <v>86</v>
      </c>
      <c r="G40" s="97" t="s">
        <v>26</v>
      </c>
      <c r="H40" s="98" t="s">
        <v>11</v>
      </c>
      <c r="I40" s="2">
        <v>3830073200</v>
      </c>
    </row>
    <row r="41" spans="1:9" x14ac:dyDescent="0.4">
      <c r="A41" s="114">
        <v>37</v>
      </c>
      <c r="B41" s="97" t="s">
        <v>22</v>
      </c>
      <c r="C41" s="98" t="s">
        <v>50</v>
      </c>
      <c r="D41" s="2">
        <v>5633688371</v>
      </c>
      <c r="F41" s="114">
        <v>87</v>
      </c>
      <c r="G41" s="97" t="s">
        <v>10</v>
      </c>
      <c r="H41" s="98" t="s">
        <v>50</v>
      </c>
      <c r="I41" s="2">
        <v>3822565414</v>
      </c>
    </row>
    <row r="42" spans="1:9" x14ac:dyDescent="0.4">
      <c r="A42" s="114">
        <v>38</v>
      </c>
      <c r="B42" s="97" t="s">
        <v>4</v>
      </c>
      <c r="C42" s="98" t="s">
        <v>23</v>
      </c>
      <c r="D42" s="2">
        <v>5449143431</v>
      </c>
      <c r="F42" s="114">
        <v>88</v>
      </c>
      <c r="G42" s="97" t="s">
        <v>6</v>
      </c>
      <c r="H42" s="98" t="s">
        <v>16</v>
      </c>
      <c r="I42" s="2">
        <v>3821623116</v>
      </c>
    </row>
    <row r="43" spans="1:9" x14ac:dyDescent="0.4">
      <c r="A43" s="114">
        <v>39</v>
      </c>
      <c r="B43" s="97" t="s">
        <v>4</v>
      </c>
      <c r="C43" s="98" t="s">
        <v>17</v>
      </c>
      <c r="D43" s="2">
        <v>5320929400</v>
      </c>
      <c r="F43" s="114">
        <v>89</v>
      </c>
      <c r="G43" s="97" t="s">
        <v>7</v>
      </c>
      <c r="H43" s="98" t="s">
        <v>37</v>
      </c>
      <c r="I43" s="2">
        <v>3820404978</v>
      </c>
    </row>
    <row r="44" spans="1:9" x14ac:dyDescent="0.4">
      <c r="A44" s="114">
        <v>40</v>
      </c>
      <c r="B44" s="97" t="s">
        <v>4</v>
      </c>
      <c r="C44" s="98" t="s">
        <v>45</v>
      </c>
      <c r="D44" s="2">
        <v>5286424200</v>
      </c>
      <c r="F44" s="114">
        <v>90</v>
      </c>
      <c r="G44" s="97" t="s">
        <v>4</v>
      </c>
      <c r="H44" s="98" t="s">
        <v>65</v>
      </c>
      <c r="I44" s="2">
        <v>3810659200</v>
      </c>
    </row>
    <row r="45" spans="1:9" x14ac:dyDescent="0.4">
      <c r="A45" s="114">
        <v>41</v>
      </c>
      <c r="B45" s="97" t="s">
        <v>7</v>
      </c>
      <c r="C45" s="98" t="s">
        <v>32</v>
      </c>
      <c r="D45" s="2">
        <v>5262968717</v>
      </c>
      <c r="F45" s="114">
        <v>91</v>
      </c>
      <c r="G45" s="97" t="s">
        <v>4</v>
      </c>
      <c r="H45" s="98" t="s">
        <v>25</v>
      </c>
      <c r="I45" s="2">
        <v>3799972325</v>
      </c>
    </row>
    <row r="46" spans="1:9" x14ac:dyDescent="0.4">
      <c r="A46" s="114">
        <v>42</v>
      </c>
      <c r="B46" s="97" t="s">
        <v>7</v>
      </c>
      <c r="C46" s="98" t="s">
        <v>38</v>
      </c>
      <c r="D46" s="2">
        <v>5156478769</v>
      </c>
      <c r="F46" s="114">
        <v>92</v>
      </c>
      <c r="G46" s="97" t="s">
        <v>7</v>
      </c>
      <c r="H46" s="98" t="s">
        <v>354</v>
      </c>
      <c r="I46" s="2">
        <v>3789382800</v>
      </c>
    </row>
    <row r="47" spans="1:9" x14ac:dyDescent="0.4">
      <c r="A47" s="114">
        <v>43</v>
      </c>
      <c r="B47" s="97" t="s">
        <v>7</v>
      </c>
      <c r="C47" s="98" t="s">
        <v>9</v>
      </c>
      <c r="D47" s="2">
        <v>5139598288</v>
      </c>
      <c r="F47" s="114">
        <v>93</v>
      </c>
      <c r="G47" s="97" t="s">
        <v>6</v>
      </c>
      <c r="H47" s="98" t="s">
        <v>9</v>
      </c>
      <c r="I47" s="2">
        <v>3781329165</v>
      </c>
    </row>
    <row r="48" spans="1:9" x14ac:dyDescent="0.4">
      <c r="A48" s="114">
        <v>44</v>
      </c>
      <c r="B48" s="97" t="s">
        <v>7</v>
      </c>
      <c r="C48" s="98" t="s">
        <v>71</v>
      </c>
      <c r="D48" s="2">
        <v>5123418528</v>
      </c>
      <c r="F48" s="114">
        <v>94</v>
      </c>
      <c r="G48" s="97" t="s">
        <v>24</v>
      </c>
      <c r="H48" s="98" t="s">
        <v>36</v>
      </c>
      <c r="I48" s="2">
        <v>3776012700</v>
      </c>
    </row>
    <row r="49" spans="1:9" x14ac:dyDescent="0.4">
      <c r="A49" s="114">
        <v>45</v>
      </c>
      <c r="B49" s="97" t="s">
        <v>24</v>
      </c>
      <c r="C49" s="98" t="s">
        <v>33</v>
      </c>
      <c r="D49" s="2">
        <v>5083384512</v>
      </c>
      <c r="F49" s="114">
        <v>95</v>
      </c>
      <c r="G49" s="97" t="s">
        <v>7</v>
      </c>
      <c r="H49" s="98" t="s">
        <v>36</v>
      </c>
      <c r="I49" s="2">
        <v>3770237337</v>
      </c>
    </row>
    <row r="50" spans="1:9" x14ac:dyDescent="0.4">
      <c r="A50" s="114">
        <v>46</v>
      </c>
      <c r="B50" s="97" t="s">
        <v>7</v>
      </c>
      <c r="C50" s="98" t="s">
        <v>68</v>
      </c>
      <c r="D50" s="2">
        <v>5075996624</v>
      </c>
      <c r="F50" s="114">
        <v>96</v>
      </c>
      <c r="G50" s="97" t="s">
        <v>7</v>
      </c>
      <c r="H50" s="98" t="s">
        <v>57</v>
      </c>
      <c r="I50" s="2">
        <v>3770146525</v>
      </c>
    </row>
    <row r="51" spans="1:9" x14ac:dyDescent="0.4">
      <c r="A51" s="114">
        <v>47</v>
      </c>
      <c r="B51" s="97" t="s">
        <v>7</v>
      </c>
      <c r="C51" s="98" t="s">
        <v>69</v>
      </c>
      <c r="D51" s="2">
        <v>5073240552</v>
      </c>
      <c r="F51" s="114">
        <v>97</v>
      </c>
      <c r="G51" s="97" t="s">
        <v>7</v>
      </c>
      <c r="H51" s="98" t="s">
        <v>356</v>
      </c>
      <c r="I51" s="2">
        <v>3738577123</v>
      </c>
    </row>
    <row r="52" spans="1:9" x14ac:dyDescent="0.4">
      <c r="A52" s="114">
        <v>48</v>
      </c>
      <c r="B52" s="97" t="s">
        <v>7</v>
      </c>
      <c r="C52" s="98" t="s">
        <v>11</v>
      </c>
      <c r="D52" s="2">
        <v>5026443781</v>
      </c>
      <c r="F52" s="114">
        <v>98</v>
      </c>
      <c r="G52" s="97" t="s">
        <v>7</v>
      </c>
      <c r="H52" s="98" t="s">
        <v>393</v>
      </c>
      <c r="I52" s="2">
        <v>3702890928</v>
      </c>
    </row>
    <row r="53" spans="1:9" x14ac:dyDescent="0.4">
      <c r="A53" s="114">
        <v>49</v>
      </c>
      <c r="B53" s="97" t="s">
        <v>22</v>
      </c>
      <c r="C53" s="98" t="s">
        <v>23</v>
      </c>
      <c r="D53" s="2">
        <v>5023321746</v>
      </c>
      <c r="F53" s="114">
        <v>99</v>
      </c>
      <c r="G53" s="97" t="s">
        <v>7</v>
      </c>
      <c r="H53" s="98" t="s">
        <v>362</v>
      </c>
      <c r="I53" s="2">
        <v>3700965348</v>
      </c>
    </row>
    <row r="54" spans="1:9" x14ac:dyDescent="0.4">
      <c r="A54" s="114">
        <v>50</v>
      </c>
      <c r="B54" s="97" t="s">
        <v>24</v>
      </c>
      <c r="C54" s="98" t="s">
        <v>13</v>
      </c>
      <c r="D54" s="2">
        <v>4929124244</v>
      </c>
      <c r="F54" s="114">
        <v>100</v>
      </c>
      <c r="G54" s="97" t="s">
        <v>7</v>
      </c>
      <c r="H54" s="98" t="s">
        <v>29</v>
      </c>
      <c r="I54" s="2">
        <v>3684801230</v>
      </c>
    </row>
  </sheetData>
  <mergeCells count="2">
    <mergeCell ref="H1:I1"/>
    <mergeCell ref="H3:I3"/>
  </mergeCells>
  <phoneticPr fontId="5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4BDCC-F761-4767-8B0C-4D84A6CB855F}">
  <sheetPr>
    <pageSetUpPr fitToPage="1"/>
  </sheetPr>
  <dimension ref="A1:N54"/>
  <sheetViews>
    <sheetView view="pageBreakPreview" topLeftCell="A4" zoomScaleNormal="100" zoomScaleSheetLayoutView="100" workbookViewId="0">
      <selection activeCell="Q30" sqref="Q30"/>
    </sheetView>
  </sheetViews>
  <sheetFormatPr defaultRowHeight="13.5" x14ac:dyDescent="0.15"/>
  <cols>
    <col min="1" max="1" width="8.625" style="3" customWidth="1"/>
    <col min="2" max="2" width="13.625" style="194" customWidth="1"/>
    <col min="3" max="4" width="8.625" style="3" customWidth="1"/>
    <col min="5" max="5" width="13.625" style="3" customWidth="1"/>
    <col min="6" max="6" width="8.625" style="3" customWidth="1"/>
    <col min="7" max="7" width="9" style="3"/>
    <col min="8" max="8" width="8.625" style="3" customWidth="1"/>
    <col min="9" max="9" width="13.625" style="194" customWidth="1"/>
    <col min="10" max="10" width="8.625" style="5" customWidth="1"/>
    <col min="11" max="11" width="8.625" style="3" customWidth="1"/>
    <col min="12" max="12" width="13.625" style="4" customWidth="1"/>
    <col min="13" max="13" width="8.625" style="5" customWidth="1"/>
    <col min="14" max="15" width="9" style="3"/>
    <col min="16" max="16" width="8.625" style="3" customWidth="1"/>
    <col min="17" max="17" width="13.625" style="3" customWidth="1"/>
    <col min="18" max="256" width="9" style="3"/>
    <col min="257" max="257" width="10.75" style="3" customWidth="1"/>
    <col min="258" max="258" width="15.625" style="3" customWidth="1"/>
    <col min="259" max="259" width="9.75" style="3" bestFit="1" customWidth="1"/>
    <col min="260" max="260" width="10.75" style="3" customWidth="1"/>
    <col min="261" max="261" width="13.75" style="3" customWidth="1"/>
    <col min="262" max="262" width="7.625" style="3" bestFit="1" customWidth="1"/>
    <col min="263" max="263" width="9" style="3"/>
    <col min="264" max="264" width="10.75" style="3" customWidth="1"/>
    <col min="265" max="265" width="15.625" style="3" customWidth="1"/>
    <col min="266" max="266" width="8.375" style="3" customWidth="1"/>
    <col min="267" max="267" width="10.75" style="3" customWidth="1"/>
    <col min="268" max="268" width="15.625" style="3" customWidth="1"/>
    <col min="269" max="269" width="8" style="3" customWidth="1"/>
    <col min="270" max="512" width="9" style="3"/>
    <col min="513" max="513" width="10.75" style="3" customWidth="1"/>
    <col min="514" max="514" width="15.625" style="3" customWidth="1"/>
    <col min="515" max="515" width="9.75" style="3" bestFit="1" customWidth="1"/>
    <col min="516" max="516" width="10.75" style="3" customWidth="1"/>
    <col min="517" max="517" width="13.75" style="3" customWidth="1"/>
    <col min="518" max="518" width="7.625" style="3" bestFit="1" customWidth="1"/>
    <col min="519" max="519" width="9" style="3"/>
    <col min="520" max="520" width="10.75" style="3" customWidth="1"/>
    <col min="521" max="521" width="15.625" style="3" customWidth="1"/>
    <col min="522" max="522" width="8.375" style="3" customWidth="1"/>
    <col min="523" max="523" width="10.75" style="3" customWidth="1"/>
    <col min="524" max="524" width="15.625" style="3" customWidth="1"/>
    <col min="525" max="525" width="8" style="3" customWidth="1"/>
    <col min="526" max="768" width="9" style="3"/>
    <col min="769" max="769" width="10.75" style="3" customWidth="1"/>
    <col min="770" max="770" width="15.625" style="3" customWidth="1"/>
    <col min="771" max="771" width="9.75" style="3" bestFit="1" customWidth="1"/>
    <col min="772" max="772" width="10.75" style="3" customWidth="1"/>
    <col min="773" max="773" width="13.75" style="3" customWidth="1"/>
    <col min="774" max="774" width="7.625" style="3" bestFit="1" customWidth="1"/>
    <col min="775" max="775" width="9" style="3"/>
    <col min="776" max="776" width="10.75" style="3" customWidth="1"/>
    <col min="777" max="777" width="15.625" style="3" customWidth="1"/>
    <col min="778" max="778" width="8.375" style="3" customWidth="1"/>
    <col min="779" max="779" width="10.75" style="3" customWidth="1"/>
    <col min="780" max="780" width="15.625" style="3" customWidth="1"/>
    <col min="781" max="781" width="8" style="3" customWidth="1"/>
    <col min="782" max="1024" width="9" style="3"/>
    <col min="1025" max="1025" width="10.75" style="3" customWidth="1"/>
    <col min="1026" max="1026" width="15.625" style="3" customWidth="1"/>
    <col min="1027" max="1027" width="9.75" style="3" bestFit="1" customWidth="1"/>
    <col min="1028" max="1028" width="10.75" style="3" customWidth="1"/>
    <col min="1029" max="1029" width="13.75" style="3" customWidth="1"/>
    <col min="1030" max="1030" width="7.625" style="3" bestFit="1" customWidth="1"/>
    <col min="1031" max="1031" width="9" style="3"/>
    <col min="1032" max="1032" width="10.75" style="3" customWidth="1"/>
    <col min="1033" max="1033" width="15.625" style="3" customWidth="1"/>
    <col min="1034" max="1034" width="8.375" style="3" customWidth="1"/>
    <col min="1035" max="1035" width="10.75" style="3" customWidth="1"/>
    <col min="1036" max="1036" width="15.625" style="3" customWidth="1"/>
    <col min="1037" max="1037" width="8" style="3" customWidth="1"/>
    <col min="1038" max="1280" width="9" style="3"/>
    <col min="1281" max="1281" width="10.75" style="3" customWidth="1"/>
    <col min="1282" max="1282" width="15.625" style="3" customWidth="1"/>
    <col min="1283" max="1283" width="9.75" style="3" bestFit="1" customWidth="1"/>
    <col min="1284" max="1284" width="10.75" style="3" customWidth="1"/>
    <col min="1285" max="1285" width="13.75" style="3" customWidth="1"/>
    <col min="1286" max="1286" width="7.625" style="3" bestFit="1" customWidth="1"/>
    <col min="1287" max="1287" width="9" style="3"/>
    <col min="1288" max="1288" width="10.75" style="3" customWidth="1"/>
    <col min="1289" max="1289" width="15.625" style="3" customWidth="1"/>
    <col min="1290" max="1290" width="8.375" style="3" customWidth="1"/>
    <col min="1291" max="1291" width="10.75" style="3" customWidth="1"/>
    <col min="1292" max="1292" width="15.625" style="3" customWidth="1"/>
    <col min="1293" max="1293" width="8" style="3" customWidth="1"/>
    <col min="1294" max="1536" width="9" style="3"/>
    <col min="1537" max="1537" width="10.75" style="3" customWidth="1"/>
    <col min="1538" max="1538" width="15.625" style="3" customWidth="1"/>
    <col min="1539" max="1539" width="9.75" style="3" bestFit="1" customWidth="1"/>
    <col min="1540" max="1540" width="10.75" style="3" customWidth="1"/>
    <col min="1541" max="1541" width="13.75" style="3" customWidth="1"/>
    <col min="1542" max="1542" width="7.625" style="3" bestFit="1" customWidth="1"/>
    <col min="1543" max="1543" width="9" style="3"/>
    <col min="1544" max="1544" width="10.75" style="3" customWidth="1"/>
    <col min="1545" max="1545" width="15.625" style="3" customWidth="1"/>
    <col min="1546" max="1546" width="8.375" style="3" customWidth="1"/>
    <col min="1547" max="1547" width="10.75" style="3" customWidth="1"/>
    <col min="1548" max="1548" width="15.625" style="3" customWidth="1"/>
    <col min="1549" max="1549" width="8" style="3" customWidth="1"/>
    <col min="1550" max="1792" width="9" style="3"/>
    <col min="1793" max="1793" width="10.75" style="3" customWidth="1"/>
    <col min="1794" max="1794" width="15.625" style="3" customWidth="1"/>
    <col min="1795" max="1795" width="9.75" style="3" bestFit="1" customWidth="1"/>
    <col min="1796" max="1796" width="10.75" style="3" customWidth="1"/>
    <col min="1797" max="1797" width="13.75" style="3" customWidth="1"/>
    <col min="1798" max="1798" width="7.625" style="3" bestFit="1" customWidth="1"/>
    <col min="1799" max="1799" width="9" style="3"/>
    <col min="1800" max="1800" width="10.75" style="3" customWidth="1"/>
    <col min="1801" max="1801" width="15.625" style="3" customWidth="1"/>
    <col min="1802" max="1802" width="8.375" style="3" customWidth="1"/>
    <col min="1803" max="1803" width="10.75" style="3" customWidth="1"/>
    <col min="1804" max="1804" width="15.625" style="3" customWidth="1"/>
    <col min="1805" max="1805" width="8" style="3" customWidth="1"/>
    <col min="1806" max="2048" width="9" style="3"/>
    <col min="2049" max="2049" width="10.75" style="3" customWidth="1"/>
    <col min="2050" max="2050" width="15.625" style="3" customWidth="1"/>
    <col min="2051" max="2051" width="9.75" style="3" bestFit="1" customWidth="1"/>
    <col min="2052" max="2052" width="10.75" style="3" customWidth="1"/>
    <col min="2053" max="2053" width="13.75" style="3" customWidth="1"/>
    <col min="2054" max="2054" width="7.625" style="3" bestFit="1" customWidth="1"/>
    <col min="2055" max="2055" width="9" style="3"/>
    <col min="2056" max="2056" width="10.75" style="3" customWidth="1"/>
    <col min="2057" max="2057" width="15.625" style="3" customWidth="1"/>
    <col min="2058" max="2058" width="8.375" style="3" customWidth="1"/>
    <col min="2059" max="2059" width="10.75" style="3" customWidth="1"/>
    <col min="2060" max="2060" width="15.625" style="3" customWidth="1"/>
    <col min="2061" max="2061" width="8" style="3" customWidth="1"/>
    <col min="2062" max="2304" width="9" style="3"/>
    <col min="2305" max="2305" width="10.75" style="3" customWidth="1"/>
    <col min="2306" max="2306" width="15.625" style="3" customWidth="1"/>
    <col min="2307" max="2307" width="9.75" style="3" bestFit="1" customWidth="1"/>
    <col min="2308" max="2308" width="10.75" style="3" customWidth="1"/>
    <col min="2309" max="2309" width="13.75" style="3" customWidth="1"/>
    <col min="2310" max="2310" width="7.625" style="3" bestFit="1" customWidth="1"/>
    <col min="2311" max="2311" width="9" style="3"/>
    <col min="2312" max="2312" width="10.75" style="3" customWidth="1"/>
    <col min="2313" max="2313" width="15.625" style="3" customWidth="1"/>
    <col min="2314" max="2314" width="8.375" style="3" customWidth="1"/>
    <col min="2315" max="2315" width="10.75" style="3" customWidth="1"/>
    <col min="2316" max="2316" width="15.625" style="3" customWidth="1"/>
    <col min="2317" max="2317" width="8" style="3" customWidth="1"/>
    <col min="2318" max="2560" width="9" style="3"/>
    <col min="2561" max="2561" width="10.75" style="3" customWidth="1"/>
    <col min="2562" max="2562" width="15.625" style="3" customWidth="1"/>
    <col min="2563" max="2563" width="9.75" style="3" bestFit="1" customWidth="1"/>
    <col min="2564" max="2564" width="10.75" style="3" customWidth="1"/>
    <col min="2565" max="2565" width="13.75" style="3" customWidth="1"/>
    <col min="2566" max="2566" width="7.625" style="3" bestFit="1" customWidth="1"/>
    <col min="2567" max="2567" width="9" style="3"/>
    <col min="2568" max="2568" width="10.75" style="3" customWidth="1"/>
    <col min="2569" max="2569" width="15.625" style="3" customWidth="1"/>
    <col min="2570" max="2570" width="8.375" style="3" customWidth="1"/>
    <col min="2571" max="2571" width="10.75" style="3" customWidth="1"/>
    <col min="2572" max="2572" width="15.625" style="3" customWidth="1"/>
    <col min="2573" max="2573" width="8" style="3" customWidth="1"/>
    <col min="2574" max="2816" width="9" style="3"/>
    <col min="2817" max="2817" width="10.75" style="3" customWidth="1"/>
    <col min="2818" max="2818" width="15.625" style="3" customWidth="1"/>
    <col min="2819" max="2819" width="9.75" style="3" bestFit="1" customWidth="1"/>
    <col min="2820" max="2820" width="10.75" style="3" customWidth="1"/>
    <col min="2821" max="2821" width="13.75" style="3" customWidth="1"/>
    <col min="2822" max="2822" width="7.625" style="3" bestFit="1" customWidth="1"/>
    <col min="2823" max="2823" width="9" style="3"/>
    <col min="2824" max="2824" width="10.75" style="3" customWidth="1"/>
    <col min="2825" max="2825" width="15.625" style="3" customWidth="1"/>
    <col min="2826" max="2826" width="8.375" style="3" customWidth="1"/>
    <col min="2827" max="2827" width="10.75" style="3" customWidth="1"/>
    <col min="2828" max="2828" width="15.625" style="3" customWidth="1"/>
    <col min="2829" max="2829" width="8" style="3" customWidth="1"/>
    <col min="2830" max="3072" width="9" style="3"/>
    <col min="3073" max="3073" width="10.75" style="3" customWidth="1"/>
    <col min="3074" max="3074" width="15.625" style="3" customWidth="1"/>
    <col min="3075" max="3075" width="9.75" style="3" bestFit="1" customWidth="1"/>
    <col min="3076" max="3076" width="10.75" style="3" customWidth="1"/>
    <col min="3077" max="3077" width="13.75" style="3" customWidth="1"/>
    <col min="3078" max="3078" width="7.625" style="3" bestFit="1" customWidth="1"/>
    <col min="3079" max="3079" width="9" style="3"/>
    <col min="3080" max="3080" width="10.75" style="3" customWidth="1"/>
    <col min="3081" max="3081" width="15.625" style="3" customWidth="1"/>
    <col min="3082" max="3082" width="8.375" style="3" customWidth="1"/>
    <col min="3083" max="3083" width="10.75" style="3" customWidth="1"/>
    <col min="3084" max="3084" width="15.625" style="3" customWidth="1"/>
    <col min="3085" max="3085" width="8" style="3" customWidth="1"/>
    <col min="3086" max="3328" width="9" style="3"/>
    <col min="3329" max="3329" width="10.75" style="3" customWidth="1"/>
    <col min="3330" max="3330" width="15.625" style="3" customWidth="1"/>
    <col min="3331" max="3331" width="9.75" style="3" bestFit="1" customWidth="1"/>
    <col min="3332" max="3332" width="10.75" style="3" customWidth="1"/>
    <col min="3333" max="3333" width="13.75" style="3" customWidth="1"/>
    <col min="3334" max="3334" width="7.625" style="3" bestFit="1" customWidth="1"/>
    <col min="3335" max="3335" width="9" style="3"/>
    <col min="3336" max="3336" width="10.75" style="3" customWidth="1"/>
    <col min="3337" max="3337" width="15.625" style="3" customWidth="1"/>
    <col min="3338" max="3338" width="8.375" style="3" customWidth="1"/>
    <col min="3339" max="3339" width="10.75" style="3" customWidth="1"/>
    <col min="3340" max="3340" width="15.625" style="3" customWidth="1"/>
    <col min="3341" max="3341" width="8" style="3" customWidth="1"/>
    <col min="3342" max="3584" width="9" style="3"/>
    <col min="3585" max="3585" width="10.75" style="3" customWidth="1"/>
    <col min="3586" max="3586" width="15.625" style="3" customWidth="1"/>
    <col min="3587" max="3587" width="9.75" style="3" bestFit="1" customWidth="1"/>
    <col min="3588" max="3588" width="10.75" style="3" customWidth="1"/>
    <col min="3589" max="3589" width="13.75" style="3" customWidth="1"/>
    <col min="3590" max="3590" width="7.625" style="3" bestFit="1" customWidth="1"/>
    <col min="3591" max="3591" width="9" style="3"/>
    <col min="3592" max="3592" width="10.75" style="3" customWidth="1"/>
    <col min="3593" max="3593" width="15.625" style="3" customWidth="1"/>
    <col min="3594" max="3594" width="8.375" style="3" customWidth="1"/>
    <col min="3595" max="3595" width="10.75" style="3" customWidth="1"/>
    <col min="3596" max="3596" width="15.625" style="3" customWidth="1"/>
    <col min="3597" max="3597" width="8" style="3" customWidth="1"/>
    <col min="3598" max="3840" width="9" style="3"/>
    <col min="3841" max="3841" width="10.75" style="3" customWidth="1"/>
    <col min="3842" max="3842" width="15.625" style="3" customWidth="1"/>
    <col min="3843" max="3843" width="9.75" style="3" bestFit="1" customWidth="1"/>
    <col min="3844" max="3844" width="10.75" style="3" customWidth="1"/>
    <col min="3845" max="3845" width="13.75" style="3" customWidth="1"/>
    <col min="3846" max="3846" width="7.625" style="3" bestFit="1" customWidth="1"/>
    <col min="3847" max="3847" width="9" style="3"/>
    <col min="3848" max="3848" width="10.75" style="3" customWidth="1"/>
    <col min="3849" max="3849" width="15.625" style="3" customWidth="1"/>
    <col min="3850" max="3850" width="8.375" style="3" customWidth="1"/>
    <col min="3851" max="3851" width="10.75" style="3" customWidth="1"/>
    <col min="3852" max="3852" width="15.625" style="3" customWidth="1"/>
    <col min="3853" max="3853" width="8" style="3" customWidth="1"/>
    <col min="3854" max="4096" width="9" style="3"/>
    <col min="4097" max="4097" width="10.75" style="3" customWidth="1"/>
    <col min="4098" max="4098" width="15.625" style="3" customWidth="1"/>
    <col min="4099" max="4099" width="9.75" style="3" bestFit="1" customWidth="1"/>
    <col min="4100" max="4100" width="10.75" style="3" customWidth="1"/>
    <col min="4101" max="4101" width="13.75" style="3" customWidth="1"/>
    <col min="4102" max="4102" width="7.625" style="3" bestFit="1" customWidth="1"/>
    <col min="4103" max="4103" width="9" style="3"/>
    <col min="4104" max="4104" width="10.75" style="3" customWidth="1"/>
    <col min="4105" max="4105" width="15.625" style="3" customWidth="1"/>
    <col min="4106" max="4106" width="8.375" style="3" customWidth="1"/>
    <col min="4107" max="4107" width="10.75" style="3" customWidth="1"/>
    <col min="4108" max="4108" width="15.625" style="3" customWidth="1"/>
    <col min="4109" max="4109" width="8" style="3" customWidth="1"/>
    <col min="4110" max="4352" width="9" style="3"/>
    <col min="4353" max="4353" width="10.75" style="3" customWidth="1"/>
    <col min="4354" max="4354" width="15.625" style="3" customWidth="1"/>
    <col min="4355" max="4355" width="9.75" style="3" bestFit="1" customWidth="1"/>
    <col min="4356" max="4356" width="10.75" style="3" customWidth="1"/>
    <col min="4357" max="4357" width="13.75" style="3" customWidth="1"/>
    <col min="4358" max="4358" width="7.625" style="3" bestFit="1" customWidth="1"/>
    <col min="4359" max="4359" width="9" style="3"/>
    <col min="4360" max="4360" width="10.75" style="3" customWidth="1"/>
    <col min="4361" max="4361" width="15.625" style="3" customWidth="1"/>
    <col min="4362" max="4362" width="8.375" style="3" customWidth="1"/>
    <col min="4363" max="4363" width="10.75" style="3" customWidth="1"/>
    <col min="4364" max="4364" width="15.625" style="3" customWidth="1"/>
    <col min="4365" max="4365" width="8" style="3" customWidth="1"/>
    <col min="4366" max="4608" width="9" style="3"/>
    <col min="4609" max="4609" width="10.75" style="3" customWidth="1"/>
    <col min="4610" max="4610" width="15.625" style="3" customWidth="1"/>
    <col min="4611" max="4611" width="9.75" style="3" bestFit="1" customWidth="1"/>
    <col min="4612" max="4612" width="10.75" style="3" customWidth="1"/>
    <col min="4613" max="4613" width="13.75" style="3" customWidth="1"/>
    <col min="4614" max="4614" width="7.625" style="3" bestFit="1" customWidth="1"/>
    <col min="4615" max="4615" width="9" style="3"/>
    <col min="4616" max="4616" width="10.75" style="3" customWidth="1"/>
    <col min="4617" max="4617" width="15.625" style="3" customWidth="1"/>
    <col min="4618" max="4618" width="8.375" style="3" customWidth="1"/>
    <col min="4619" max="4619" width="10.75" style="3" customWidth="1"/>
    <col min="4620" max="4620" width="15.625" style="3" customWidth="1"/>
    <col min="4621" max="4621" width="8" style="3" customWidth="1"/>
    <col min="4622" max="4864" width="9" style="3"/>
    <col min="4865" max="4865" width="10.75" style="3" customWidth="1"/>
    <col min="4866" max="4866" width="15.625" style="3" customWidth="1"/>
    <col min="4867" max="4867" width="9.75" style="3" bestFit="1" customWidth="1"/>
    <col min="4868" max="4868" width="10.75" style="3" customWidth="1"/>
    <col min="4869" max="4869" width="13.75" style="3" customWidth="1"/>
    <col min="4870" max="4870" width="7.625" style="3" bestFit="1" customWidth="1"/>
    <col min="4871" max="4871" width="9" style="3"/>
    <col min="4872" max="4872" width="10.75" style="3" customWidth="1"/>
    <col min="4873" max="4873" width="15.625" style="3" customWidth="1"/>
    <col min="4874" max="4874" width="8.375" style="3" customWidth="1"/>
    <col min="4875" max="4875" width="10.75" style="3" customWidth="1"/>
    <col min="4876" max="4876" width="15.625" style="3" customWidth="1"/>
    <col min="4877" max="4877" width="8" style="3" customWidth="1"/>
    <col min="4878" max="5120" width="9" style="3"/>
    <col min="5121" max="5121" width="10.75" style="3" customWidth="1"/>
    <col min="5122" max="5122" width="15.625" style="3" customWidth="1"/>
    <col min="5123" max="5123" width="9.75" style="3" bestFit="1" customWidth="1"/>
    <col min="5124" max="5124" width="10.75" style="3" customWidth="1"/>
    <col min="5125" max="5125" width="13.75" style="3" customWidth="1"/>
    <col min="5126" max="5126" width="7.625" style="3" bestFit="1" customWidth="1"/>
    <col min="5127" max="5127" width="9" style="3"/>
    <col min="5128" max="5128" width="10.75" style="3" customWidth="1"/>
    <col min="5129" max="5129" width="15.625" style="3" customWidth="1"/>
    <col min="5130" max="5130" width="8.375" style="3" customWidth="1"/>
    <col min="5131" max="5131" width="10.75" style="3" customWidth="1"/>
    <col min="5132" max="5132" width="15.625" style="3" customWidth="1"/>
    <col min="5133" max="5133" width="8" style="3" customWidth="1"/>
    <col min="5134" max="5376" width="9" style="3"/>
    <col min="5377" max="5377" width="10.75" style="3" customWidth="1"/>
    <col min="5378" max="5378" width="15.625" style="3" customWidth="1"/>
    <col min="5379" max="5379" width="9.75" style="3" bestFit="1" customWidth="1"/>
    <col min="5380" max="5380" width="10.75" style="3" customWidth="1"/>
    <col min="5381" max="5381" width="13.75" style="3" customWidth="1"/>
    <col min="5382" max="5382" width="7.625" style="3" bestFit="1" customWidth="1"/>
    <col min="5383" max="5383" width="9" style="3"/>
    <col min="5384" max="5384" width="10.75" style="3" customWidth="1"/>
    <col min="5385" max="5385" width="15.625" style="3" customWidth="1"/>
    <col min="5386" max="5386" width="8.375" style="3" customWidth="1"/>
    <col min="5387" max="5387" width="10.75" style="3" customWidth="1"/>
    <col min="5388" max="5388" width="15.625" style="3" customWidth="1"/>
    <col min="5389" max="5389" width="8" style="3" customWidth="1"/>
    <col min="5390" max="5632" width="9" style="3"/>
    <col min="5633" max="5633" width="10.75" style="3" customWidth="1"/>
    <col min="5634" max="5634" width="15.625" style="3" customWidth="1"/>
    <col min="5635" max="5635" width="9.75" style="3" bestFit="1" customWidth="1"/>
    <col min="5636" max="5636" width="10.75" style="3" customWidth="1"/>
    <col min="5637" max="5637" width="13.75" style="3" customWidth="1"/>
    <col min="5638" max="5638" width="7.625" style="3" bestFit="1" customWidth="1"/>
    <col min="5639" max="5639" width="9" style="3"/>
    <col min="5640" max="5640" width="10.75" style="3" customWidth="1"/>
    <col min="5641" max="5641" width="15.625" style="3" customWidth="1"/>
    <col min="5642" max="5642" width="8.375" style="3" customWidth="1"/>
    <col min="5643" max="5643" width="10.75" style="3" customWidth="1"/>
    <col min="5644" max="5644" width="15.625" style="3" customWidth="1"/>
    <col min="5645" max="5645" width="8" style="3" customWidth="1"/>
    <col min="5646" max="5888" width="9" style="3"/>
    <col min="5889" max="5889" width="10.75" style="3" customWidth="1"/>
    <col min="5890" max="5890" width="15.625" style="3" customWidth="1"/>
    <col min="5891" max="5891" width="9.75" style="3" bestFit="1" customWidth="1"/>
    <col min="5892" max="5892" width="10.75" style="3" customWidth="1"/>
    <col min="5893" max="5893" width="13.75" style="3" customWidth="1"/>
    <col min="5894" max="5894" width="7.625" style="3" bestFit="1" customWidth="1"/>
    <col min="5895" max="5895" width="9" style="3"/>
    <col min="5896" max="5896" width="10.75" style="3" customWidth="1"/>
    <col min="5897" max="5897" width="15.625" style="3" customWidth="1"/>
    <col min="5898" max="5898" width="8.375" style="3" customWidth="1"/>
    <col min="5899" max="5899" width="10.75" style="3" customWidth="1"/>
    <col min="5900" max="5900" width="15.625" style="3" customWidth="1"/>
    <col min="5901" max="5901" width="8" style="3" customWidth="1"/>
    <col min="5902" max="6144" width="9" style="3"/>
    <col min="6145" max="6145" width="10.75" style="3" customWidth="1"/>
    <col min="6146" max="6146" width="15.625" style="3" customWidth="1"/>
    <col min="6147" max="6147" width="9.75" style="3" bestFit="1" customWidth="1"/>
    <col min="6148" max="6148" width="10.75" style="3" customWidth="1"/>
    <col min="6149" max="6149" width="13.75" style="3" customWidth="1"/>
    <col min="6150" max="6150" width="7.625" style="3" bestFit="1" customWidth="1"/>
    <col min="6151" max="6151" width="9" style="3"/>
    <col min="6152" max="6152" width="10.75" style="3" customWidth="1"/>
    <col min="6153" max="6153" width="15.625" style="3" customWidth="1"/>
    <col min="6154" max="6154" width="8.375" style="3" customWidth="1"/>
    <col min="6155" max="6155" width="10.75" style="3" customWidth="1"/>
    <col min="6156" max="6156" width="15.625" style="3" customWidth="1"/>
    <col min="6157" max="6157" width="8" style="3" customWidth="1"/>
    <col min="6158" max="6400" width="9" style="3"/>
    <col min="6401" max="6401" width="10.75" style="3" customWidth="1"/>
    <col min="6402" max="6402" width="15.625" style="3" customWidth="1"/>
    <col min="6403" max="6403" width="9.75" style="3" bestFit="1" customWidth="1"/>
    <col min="6404" max="6404" width="10.75" style="3" customWidth="1"/>
    <col min="6405" max="6405" width="13.75" style="3" customWidth="1"/>
    <col min="6406" max="6406" width="7.625" style="3" bestFit="1" customWidth="1"/>
    <col min="6407" max="6407" width="9" style="3"/>
    <col min="6408" max="6408" width="10.75" style="3" customWidth="1"/>
    <col min="6409" max="6409" width="15.625" style="3" customWidth="1"/>
    <col min="6410" max="6410" width="8.375" style="3" customWidth="1"/>
    <col min="6411" max="6411" width="10.75" style="3" customWidth="1"/>
    <col min="6412" max="6412" width="15.625" style="3" customWidth="1"/>
    <col min="6413" max="6413" width="8" style="3" customWidth="1"/>
    <col min="6414" max="6656" width="9" style="3"/>
    <col min="6657" max="6657" width="10.75" style="3" customWidth="1"/>
    <col min="6658" max="6658" width="15.625" style="3" customWidth="1"/>
    <col min="6659" max="6659" width="9.75" style="3" bestFit="1" customWidth="1"/>
    <col min="6660" max="6660" width="10.75" style="3" customWidth="1"/>
    <col min="6661" max="6661" width="13.75" style="3" customWidth="1"/>
    <col min="6662" max="6662" width="7.625" style="3" bestFit="1" customWidth="1"/>
    <col min="6663" max="6663" width="9" style="3"/>
    <col min="6664" max="6664" width="10.75" style="3" customWidth="1"/>
    <col min="6665" max="6665" width="15.625" style="3" customWidth="1"/>
    <col min="6666" max="6666" width="8.375" style="3" customWidth="1"/>
    <col min="6667" max="6667" width="10.75" style="3" customWidth="1"/>
    <col min="6668" max="6668" width="15.625" style="3" customWidth="1"/>
    <col min="6669" max="6669" width="8" style="3" customWidth="1"/>
    <col min="6670" max="6912" width="9" style="3"/>
    <col min="6913" max="6913" width="10.75" style="3" customWidth="1"/>
    <col min="6914" max="6914" width="15.625" style="3" customWidth="1"/>
    <col min="6915" max="6915" width="9.75" style="3" bestFit="1" customWidth="1"/>
    <col min="6916" max="6916" width="10.75" style="3" customWidth="1"/>
    <col min="6917" max="6917" width="13.75" style="3" customWidth="1"/>
    <col min="6918" max="6918" width="7.625" style="3" bestFit="1" customWidth="1"/>
    <col min="6919" max="6919" width="9" style="3"/>
    <col min="6920" max="6920" width="10.75" style="3" customWidth="1"/>
    <col min="6921" max="6921" width="15.625" style="3" customWidth="1"/>
    <col min="6922" max="6922" width="8.375" style="3" customWidth="1"/>
    <col min="6923" max="6923" width="10.75" style="3" customWidth="1"/>
    <col min="6924" max="6924" width="15.625" style="3" customWidth="1"/>
    <col min="6925" max="6925" width="8" style="3" customWidth="1"/>
    <col min="6926" max="7168" width="9" style="3"/>
    <col min="7169" max="7169" width="10.75" style="3" customWidth="1"/>
    <col min="7170" max="7170" width="15.625" style="3" customWidth="1"/>
    <col min="7171" max="7171" width="9.75" style="3" bestFit="1" customWidth="1"/>
    <col min="7172" max="7172" width="10.75" style="3" customWidth="1"/>
    <col min="7173" max="7173" width="13.75" style="3" customWidth="1"/>
    <col min="7174" max="7174" width="7.625" style="3" bestFit="1" customWidth="1"/>
    <col min="7175" max="7175" width="9" style="3"/>
    <col min="7176" max="7176" width="10.75" style="3" customWidth="1"/>
    <col min="7177" max="7177" width="15.625" style="3" customWidth="1"/>
    <col min="7178" max="7178" width="8.375" style="3" customWidth="1"/>
    <col min="7179" max="7179" width="10.75" style="3" customWidth="1"/>
    <col min="7180" max="7180" width="15.625" style="3" customWidth="1"/>
    <col min="7181" max="7181" width="8" style="3" customWidth="1"/>
    <col min="7182" max="7424" width="9" style="3"/>
    <col min="7425" max="7425" width="10.75" style="3" customWidth="1"/>
    <col min="7426" max="7426" width="15.625" style="3" customWidth="1"/>
    <col min="7427" max="7427" width="9.75" style="3" bestFit="1" customWidth="1"/>
    <col min="7428" max="7428" width="10.75" style="3" customWidth="1"/>
    <col min="7429" max="7429" width="13.75" style="3" customWidth="1"/>
    <col min="7430" max="7430" width="7.625" style="3" bestFit="1" customWidth="1"/>
    <col min="7431" max="7431" width="9" style="3"/>
    <col min="7432" max="7432" width="10.75" style="3" customWidth="1"/>
    <col min="7433" max="7433" width="15.625" style="3" customWidth="1"/>
    <col min="7434" max="7434" width="8.375" style="3" customWidth="1"/>
    <col min="7435" max="7435" width="10.75" style="3" customWidth="1"/>
    <col min="7436" max="7436" width="15.625" style="3" customWidth="1"/>
    <col min="7437" max="7437" width="8" style="3" customWidth="1"/>
    <col min="7438" max="7680" width="9" style="3"/>
    <col min="7681" max="7681" width="10.75" style="3" customWidth="1"/>
    <col min="7682" max="7682" width="15.625" style="3" customWidth="1"/>
    <col min="7683" max="7683" width="9.75" style="3" bestFit="1" customWidth="1"/>
    <col min="7684" max="7684" width="10.75" style="3" customWidth="1"/>
    <col min="7685" max="7685" width="13.75" style="3" customWidth="1"/>
    <col min="7686" max="7686" width="7.625" style="3" bestFit="1" customWidth="1"/>
    <col min="7687" max="7687" width="9" style="3"/>
    <col min="7688" max="7688" width="10.75" style="3" customWidth="1"/>
    <col min="7689" max="7689" width="15.625" style="3" customWidth="1"/>
    <col min="7690" max="7690" width="8.375" style="3" customWidth="1"/>
    <col min="7691" max="7691" width="10.75" style="3" customWidth="1"/>
    <col min="7692" max="7692" width="15.625" style="3" customWidth="1"/>
    <col min="7693" max="7693" width="8" style="3" customWidth="1"/>
    <col min="7694" max="7936" width="9" style="3"/>
    <col min="7937" max="7937" width="10.75" style="3" customWidth="1"/>
    <col min="7938" max="7938" width="15.625" style="3" customWidth="1"/>
    <col min="7939" max="7939" width="9.75" style="3" bestFit="1" customWidth="1"/>
    <col min="7940" max="7940" width="10.75" style="3" customWidth="1"/>
    <col min="7941" max="7941" width="13.75" style="3" customWidth="1"/>
    <col min="7942" max="7942" width="7.625" style="3" bestFit="1" customWidth="1"/>
    <col min="7943" max="7943" width="9" style="3"/>
    <col min="7944" max="7944" width="10.75" style="3" customWidth="1"/>
    <col min="7945" max="7945" width="15.625" style="3" customWidth="1"/>
    <col min="7946" max="7946" width="8.375" style="3" customWidth="1"/>
    <col min="7947" max="7947" width="10.75" style="3" customWidth="1"/>
    <col min="7948" max="7948" width="15.625" style="3" customWidth="1"/>
    <col min="7949" max="7949" width="8" style="3" customWidth="1"/>
    <col min="7950" max="8192" width="9" style="3"/>
    <col min="8193" max="8193" width="10.75" style="3" customWidth="1"/>
    <col min="8194" max="8194" width="15.625" style="3" customWidth="1"/>
    <col min="8195" max="8195" width="9.75" style="3" bestFit="1" customWidth="1"/>
    <col min="8196" max="8196" width="10.75" style="3" customWidth="1"/>
    <col min="8197" max="8197" width="13.75" style="3" customWidth="1"/>
    <col min="8198" max="8198" width="7.625" style="3" bestFit="1" customWidth="1"/>
    <col min="8199" max="8199" width="9" style="3"/>
    <col min="8200" max="8200" width="10.75" style="3" customWidth="1"/>
    <col min="8201" max="8201" width="15.625" style="3" customWidth="1"/>
    <col min="8202" max="8202" width="8.375" style="3" customWidth="1"/>
    <col min="8203" max="8203" width="10.75" style="3" customWidth="1"/>
    <col min="8204" max="8204" width="15.625" style="3" customWidth="1"/>
    <col min="8205" max="8205" width="8" style="3" customWidth="1"/>
    <col min="8206" max="8448" width="9" style="3"/>
    <col min="8449" max="8449" width="10.75" style="3" customWidth="1"/>
    <col min="8450" max="8450" width="15.625" style="3" customWidth="1"/>
    <col min="8451" max="8451" width="9.75" style="3" bestFit="1" customWidth="1"/>
    <col min="8452" max="8452" width="10.75" style="3" customWidth="1"/>
    <col min="8453" max="8453" width="13.75" style="3" customWidth="1"/>
    <col min="8454" max="8454" width="7.625" style="3" bestFit="1" customWidth="1"/>
    <col min="8455" max="8455" width="9" style="3"/>
    <col min="8456" max="8456" width="10.75" style="3" customWidth="1"/>
    <col min="8457" max="8457" width="15.625" style="3" customWidth="1"/>
    <col min="8458" max="8458" width="8.375" style="3" customWidth="1"/>
    <col min="8459" max="8459" width="10.75" style="3" customWidth="1"/>
    <col min="8460" max="8460" width="15.625" style="3" customWidth="1"/>
    <col min="8461" max="8461" width="8" style="3" customWidth="1"/>
    <col min="8462" max="8704" width="9" style="3"/>
    <col min="8705" max="8705" width="10.75" style="3" customWidth="1"/>
    <col min="8706" max="8706" width="15.625" style="3" customWidth="1"/>
    <col min="8707" max="8707" width="9.75" style="3" bestFit="1" customWidth="1"/>
    <col min="8708" max="8708" width="10.75" style="3" customWidth="1"/>
    <col min="8709" max="8709" width="13.75" style="3" customWidth="1"/>
    <col min="8710" max="8710" width="7.625" style="3" bestFit="1" customWidth="1"/>
    <col min="8711" max="8711" width="9" style="3"/>
    <col min="8712" max="8712" width="10.75" style="3" customWidth="1"/>
    <col min="8713" max="8713" width="15.625" style="3" customWidth="1"/>
    <col min="8714" max="8714" width="8.375" style="3" customWidth="1"/>
    <col min="8715" max="8715" width="10.75" style="3" customWidth="1"/>
    <col min="8716" max="8716" width="15.625" style="3" customWidth="1"/>
    <col min="8717" max="8717" width="8" style="3" customWidth="1"/>
    <col min="8718" max="8960" width="9" style="3"/>
    <col min="8961" max="8961" width="10.75" style="3" customWidth="1"/>
    <col min="8962" max="8962" width="15.625" style="3" customWidth="1"/>
    <col min="8963" max="8963" width="9.75" style="3" bestFit="1" customWidth="1"/>
    <col min="8964" max="8964" width="10.75" style="3" customWidth="1"/>
    <col min="8965" max="8965" width="13.75" style="3" customWidth="1"/>
    <col min="8966" max="8966" width="7.625" style="3" bestFit="1" customWidth="1"/>
    <col min="8967" max="8967" width="9" style="3"/>
    <col min="8968" max="8968" width="10.75" style="3" customWidth="1"/>
    <col min="8969" max="8969" width="15.625" style="3" customWidth="1"/>
    <col min="8970" max="8970" width="8.375" style="3" customWidth="1"/>
    <col min="8971" max="8971" width="10.75" style="3" customWidth="1"/>
    <col min="8972" max="8972" width="15.625" style="3" customWidth="1"/>
    <col min="8973" max="8973" width="8" style="3" customWidth="1"/>
    <col min="8974" max="9216" width="9" style="3"/>
    <col min="9217" max="9217" width="10.75" style="3" customWidth="1"/>
    <col min="9218" max="9218" width="15.625" style="3" customWidth="1"/>
    <col min="9219" max="9219" width="9.75" style="3" bestFit="1" customWidth="1"/>
    <col min="9220" max="9220" width="10.75" style="3" customWidth="1"/>
    <col min="9221" max="9221" width="13.75" style="3" customWidth="1"/>
    <col min="9222" max="9222" width="7.625" style="3" bestFit="1" customWidth="1"/>
    <col min="9223" max="9223" width="9" style="3"/>
    <col min="9224" max="9224" width="10.75" style="3" customWidth="1"/>
    <col min="9225" max="9225" width="15.625" style="3" customWidth="1"/>
    <col min="9226" max="9226" width="8.375" style="3" customWidth="1"/>
    <col min="9227" max="9227" width="10.75" style="3" customWidth="1"/>
    <col min="9228" max="9228" width="15.625" style="3" customWidth="1"/>
    <col min="9229" max="9229" width="8" style="3" customWidth="1"/>
    <col min="9230" max="9472" width="9" style="3"/>
    <col min="9473" max="9473" width="10.75" style="3" customWidth="1"/>
    <col min="9474" max="9474" width="15.625" style="3" customWidth="1"/>
    <col min="9475" max="9475" width="9.75" style="3" bestFit="1" customWidth="1"/>
    <col min="9476" max="9476" width="10.75" style="3" customWidth="1"/>
    <col min="9477" max="9477" width="13.75" style="3" customWidth="1"/>
    <col min="9478" max="9478" width="7.625" style="3" bestFit="1" customWidth="1"/>
    <col min="9479" max="9479" width="9" style="3"/>
    <col min="9480" max="9480" width="10.75" style="3" customWidth="1"/>
    <col min="9481" max="9481" width="15.625" style="3" customWidth="1"/>
    <col min="9482" max="9482" width="8.375" style="3" customWidth="1"/>
    <col min="9483" max="9483" width="10.75" style="3" customWidth="1"/>
    <col min="9484" max="9484" width="15.625" style="3" customWidth="1"/>
    <col min="9485" max="9485" width="8" style="3" customWidth="1"/>
    <col min="9486" max="9728" width="9" style="3"/>
    <col min="9729" max="9729" width="10.75" style="3" customWidth="1"/>
    <col min="9730" max="9730" width="15.625" style="3" customWidth="1"/>
    <col min="9731" max="9731" width="9.75" style="3" bestFit="1" customWidth="1"/>
    <col min="9732" max="9732" width="10.75" style="3" customWidth="1"/>
    <col min="9733" max="9733" width="13.75" style="3" customWidth="1"/>
    <col min="9734" max="9734" width="7.625" style="3" bestFit="1" customWidth="1"/>
    <col min="9735" max="9735" width="9" style="3"/>
    <col min="9736" max="9736" width="10.75" style="3" customWidth="1"/>
    <col min="9737" max="9737" width="15.625" style="3" customWidth="1"/>
    <col min="9738" max="9738" width="8.375" style="3" customWidth="1"/>
    <col min="9739" max="9739" width="10.75" style="3" customWidth="1"/>
    <col min="9740" max="9740" width="15.625" style="3" customWidth="1"/>
    <col min="9741" max="9741" width="8" style="3" customWidth="1"/>
    <col min="9742" max="9984" width="9" style="3"/>
    <col min="9985" max="9985" width="10.75" style="3" customWidth="1"/>
    <col min="9986" max="9986" width="15.625" style="3" customWidth="1"/>
    <col min="9987" max="9987" width="9.75" style="3" bestFit="1" customWidth="1"/>
    <col min="9988" max="9988" width="10.75" style="3" customWidth="1"/>
    <col min="9989" max="9989" width="13.75" style="3" customWidth="1"/>
    <col min="9990" max="9990" width="7.625" style="3" bestFit="1" customWidth="1"/>
    <col min="9991" max="9991" width="9" style="3"/>
    <col min="9992" max="9992" width="10.75" style="3" customWidth="1"/>
    <col min="9993" max="9993" width="15.625" style="3" customWidth="1"/>
    <col min="9994" max="9994" width="8.375" style="3" customWidth="1"/>
    <col min="9995" max="9995" width="10.75" style="3" customWidth="1"/>
    <col min="9996" max="9996" width="15.625" style="3" customWidth="1"/>
    <col min="9997" max="9997" width="8" style="3" customWidth="1"/>
    <col min="9998" max="10240" width="9" style="3"/>
    <col min="10241" max="10241" width="10.75" style="3" customWidth="1"/>
    <col min="10242" max="10242" width="15.625" style="3" customWidth="1"/>
    <col min="10243" max="10243" width="9.75" style="3" bestFit="1" customWidth="1"/>
    <col min="10244" max="10244" width="10.75" style="3" customWidth="1"/>
    <col min="10245" max="10245" width="13.75" style="3" customWidth="1"/>
    <col min="10246" max="10246" width="7.625" style="3" bestFit="1" customWidth="1"/>
    <col min="10247" max="10247" width="9" style="3"/>
    <col min="10248" max="10248" width="10.75" style="3" customWidth="1"/>
    <col min="10249" max="10249" width="15.625" style="3" customWidth="1"/>
    <col min="10250" max="10250" width="8.375" style="3" customWidth="1"/>
    <col min="10251" max="10251" width="10.75" style="3" customWidth="1"/>
    <col min="10252" max="10252" width="15.625" style="3" customWidth="1"/>
    <col min="10253" max="10253" width="8" style="3" customWidth="1"/>
    <col min="10254" max="10496" width="9" style="3"/>
    <col min="10497" max="10497" width="10.75" style="3" customWidth="1"/>
    <col min="10498" max="10498" width="15.625" style="3" customWidth="1"/>
    <col min="10499" max="10499" width="9.75" style="3" bestFit="1" customWidth="1"/>
    <col min="10500" max="10500" width="10.75" style="3" customWidth="1"/>
    <col min="10501" max="10501" width="13.75" style="3" customWidth="1"/>
    <col min="10502" max="10502" width="7.625" style="3" bestFit="1" customWidth="1"/>
    <col min="10503" max="10503" width="9" style="3"/>
    <col min="10504" max="10504" width="10.75" style="3" customWidth="1"/>
    <col min="10505" max="10505" width="15.625" style="3" customWidth="1"/>
    <col min="10506" max="10506" width="8.375" style="3" customWidth="1"/>
    <col min="10507" max="10507" width="10.75" style="3" customWidth="1"/>
    <col min="10508" max="10508" width="15.625" style="3" customWidth="1"/>
    <col min="10509" max="10509" width="8" style="3" customWidth="1"/>
    <col min="10510" max="10752" width="9" style="3"/>
    <col min="10753" max="10753" width="10.75" style="3" customWidth="1"/>
    <col min="10754" max="10754" width="15.625" style="3" customWidth="1"/>
    <col min="10755" max="10755" width="9.75" style="3" bestFit="1" customWidth="1"/>
    <col min="10756" max="10756" width="10.75" style="3" customWidth="1"/>
    <col min="10757" max="10757" width="13.75" style="3" customWidth="1"/>
    <col min="10758" max="10758" width="7.625" style="3" bestFit="1" customWidth="1"/>
    <col min="10759" max="10759" width="9" style="3"/>
    <col min="10760" max="10760" width="10.75" style="3" customWidth="1"/>
    <col min="10761" max="10761" width="15.625" style="3" customWidth="1"/>
    <col min="10762" max="10762" width="8.375" style="3" customWidth="1"/>
    <col min="10763" max="10763" width="10.75" style="3" customWidth="1"/>
    <col min="10764" max="10764" width="15.625" style="3" customWidth="1"/>
    <col min="10765" max="10765" width="8" style="3" customWidth="1"/>
    <col min="10766" max="11008" width="9" style="3"/>
    <col min="11009" max="11009" width="10.75" style="3" customWidth="1"/>
    <col min="11010" max="11010" width="15.625" style="3" customWidth="1"/>
    <col min="11011" max="11011" width="9.75" style="3" bestFit="1" customWidth="1"/>
    <col min="11012" max="11012" width="10.75" style="3" customWidth="1"/>
    <col min="11013" max="11013" width="13.75" style="3" customWidth="1"/>
    <col min="11014" max="11014" width="7.625" style="3" bestFit="1" customWidth="1"/>
    <col min="11015" max="11015" width="9" style="3"/>
    <col min="11016" max="11016" width="10.75" style="3" customWidth="1"/>
    <col min="11017" max="11017" width="15.625" style="3" customWidth="1"/>
    <col min="11018" max="11018" width="8.375" style="3" customWidth="1"/>
    <col min="11019" max="11019" width="10.75" style="3" customWidth="1"/>
    <col min="11020" max="11020" width="15.625" style="3" customWidth="1"/>
    <col min="11021" max="11021" width="8" style="3" customWidth="1"/>
    <col min="11022" max="11264" width="9" style="3"/>
    <col min="11265" max="11265" width="10.75" style="3" customWidth="1"/>
    <col min="11266" max="11266" width="15.625" style="3" customWidth="1"/>
    <col min="11267" max="11267" width="9.75" style="3" bestFit="1" customWidth="1"/>
    <col min="11268" max="11268" width="10.75" style="3" customWidth="1"/>
    <col min="11269" max="11269" width="13.75" style="3" customWidth="1"/>
    <col min="11270" max="11270" width="7.625" style="3" bestFit="1" customWidth="1"/>
    <col min="11271" max="11271" width="9" style="3"/>
    <col min="11272" max="11272" width="10.75" style="3" customWidth="1"/>
    <col min="11273" max="11273" width="15.625" style="3" customWidth="1"/>
    <col min="11274" max="11274" width="8.375" style="3" customWidth="1"/>
    <col min="11275" max="11275" width="10.75" style="3" customWidth="1"/>
    <col min="11276" max="11276" width="15.625" style="3" customWidth="1"/>
    <col min="11277" max="11277" width="8" style="3" customWidth="1"/>
    <col min="11278" max="11520" width="9" style="3"/>
    <col min="11521" max="11521" width="10.75" style="3" customWidth="1"/>
    <col min="11522" max="11522" width="15.625" style="3" customWidth="1"/>
    <col min="11523" max="11523" width="9.75" style="3" bestFit="1" customWidth="1"/>
    <col min="11524" max="11524" width="10.75" style="3" customWidth="1"/>
    <col min="11525" max="11525" width="13.75" style="3" customWidth="1"/>
    <col min="11526" max="11526" width="7.625" style="3" bestFit="1" customWidth="1"/>
    <col min="11527" max="11527" width="9" style="3"/>
    <col min="11528" max="11528" width="10.75" style="3" customWidth="1"/>
    <col min="11529" max="11529" width="15.625" style="3" customWidth="1"/>
    <col min="11530" max="11530" width="8.375" style="3" customWidth="1"/>
    <col min="11531" max="11531" width="10.75" style="3" customWidth="1"/>
    <col min="11532" max="11532" width="15.625" style="3" customWidth="1"/>
    <col min="11533" max="11533" width="8" style="3" customWidth="1"/>
    <col min="11534" max="11776" width="9" style="3"/>
    <col min="11777" max="11777" width="10.75" style="3" customWidth="1"/>
    <col min="11778" max="11778" width="15.625" style="3" customWidth="1"/>
    <col min="11779" max="11779" width="9.75" style="3" bestFit="1" customWidth="1"/>
    <col min="11780" max="11780" width="10.75" style="3" customWidth="1"/>
    <col min="11781" max="11781" width="13.75" style="3" customWidth="1"/>
    <col min="11782" max="11782" width="7.625" style="3" bestFit="1" customWidth="1"/>
    <col min="11783" max="11783" width="9" style="3"/>
    <col min="11784" max="11784" width="10.75" style="3" customWidth="1"/>
    <col min="11785" max="11785" width="15.625" style="3" customWidth="1"/>
    <col min="11786" max="11786" width="8.375" style="3" customWidth="1"/>
    <col min="11787" max="11787" width="10.75" style="3" customWidth="1"/>
    <col min="11788" max="11788" width="15.625" style="3" customWidth="1"/>
    <col min="11789" max="11789" width="8" style="3" customWidth="1"/>
    <col min="11790" max="12032" width="9" style="3"/>
    <col min="12033" max="12033" width="10.75" style="3" customWidth="1"/>
    <col min="12034" max="12034" width="15.625" style="3" customWidth="1"/>
    <col min="12035" max="12035" width="9.75" style="3" bestFit="1" customWidth="1"/>
    <col min="12036" max="12036" width="10.75" style="3" customWidth="1"/>
    <col min="12037" max="12037" width="13.75" style="3" customWidth="1"/>
    <col min="12038" max="12038" width="7.625" style="3" bestFit="1" customWidth="1"/>
    <col min="12039" max="12039" width="9" style="3"/>
    <col min="12040" max="12040" width="10.75" style="3" customWidth="1"/>
    <col min="12041" max="12041" width="15.625" style="3" customWidth="1"/>
    <col min="12042" max="12042" width="8.375" style="3" customWidth="1"/>
    <col min="12043" max="12043" width="10.75" style="3" customWidth="1"/>
    <col min="12044" max="12044" width="15.625" style="3" customWidth="1"/>
    <col min="12045" max="12045" width="8" style="3" customWidth="1"/>
    <col min="12046" max="12288" width="9" style="3"/>
    <col min="12289" max="12289" width="10.75" style="3" customWidth="1"/>
    <col min="12290" max="12290" width="15.625" style="3" customWidth="1"/>
    <col min="12291" max="12291" width="9.75" style="3" bestFit="1" customWidth="1"/>
    <col min="12292" max="12292" width="10.75" style="3" customWidth="1"/>
    <col min="12293" max="12293" width="13.75" style="3" customWidth="1"/>
    <col min="12294" max="12294" width="7.625" style="3" bestFit="1" customWidth="1"/>
    <col min="12295" max="12295" width="9" style="3"/>
    <col min="12296" max="12296" width="10.75" style="3" customWidth="1"/>
    <col min="12297" max="12297" width="15.625" style="3" customWidth="1"/>
    <col min="12298" max="12298" width="8.375" style="3" customWidth="1"/>
    <col min="12299" max="12299" width="10.75" style="3" customWidth="1"/>
    <col min="12300" max="12300" width="15.625" style="3" customWidth="1"/>
    <col min="12301" max="12301" width="8" style="3" customWidth="1"/>
    <col min="12302" max="12544" width="9" style="3"/>
    <col min="12545" max="12545" width="10.75" style="3" customWidth="1"/>
    <col min="12546" max="12546" width="15.625" style="3" customWidth="1"/>
    <col min="12547" max="12547" width="9.75" style="3" bestFit="1" customWidth="1"/>
    <col min="12548" max="12548" width="10.75" style="3" customWidth="1"/>
    <col min="12549" max="12549" width="13.75" style="3" customWidth="1"/>
    <col min="12550" max="12550" width="7.625" style="3" bestFit="1" customWidth="1"/>
    <col min="12551" max="12551" width="9" style="3"/>
    <col min="12552" max="12552" width="10.75" style="3" customWidth="1"/>
    <col min="12553" max="12553" width="15.625" style="3" customWidth="1"/>
    <col min="12554" max="12554" width="8.375" style="3" customWidth="1"/>
    <col min="12555" max="12555" width="10.75" style="3" customWidth="1"/>
    <col min="12556" max="12556" width="15.625" style="3" customWidth="1"/>
    <col min="12557" max="12557" width="8" style="3" customWidth="1"/>
    <col min="12558" max="12800" width="9" style="3"/>
    <col min="12801" max="12801" width="10.75" style="3" customWidth="1"/>
    <col min="12802" max="12802" width="15.625" style="3" customWidth="1"/>
    <col min="12803" max="12803" width="9.75" style="3" bestFit="1" customWidth="1"/>
    <col min="12804" max="12804" width="10.75" style="3" customWidth="1"/>
    <col min="12805" max="12805" width="13.75" style="3" customWidth="1"/>
    <col min="12806" max="12806" width="7.625" style="3" bestFit="1" customWidth="1"/>
    <col min="12807" max="12807" width="9" style="3"/>
    <col min="12808" max="12808" width="10.75" style="3" customWidth="1"/>
    <col min="12809" max="12809" width="15.625" style="3" customWidth="1"/>
    <col min="12810" max="12810" width="8.375" style="3" customWidth="1"/>
    <col min="12811" max="12811" width="10.75" style="3" customWidth="1"/>
    <col min="12812" max="12812" width="15.625" style="3" customWidth="1"/>
    <col min="12813" max="12813" width="8" style="3" customWidth="1"/>
    <col min="12814" max="13056" width="9" style="3"/>
    <col min="13057" max="13057" width="10.75" style="3" customWidth="1"/>
    <col min="13058" max="13058" width="15.625" style="3" customWidth="1"/>
    <col min="13059" max="13059" width="9.75" style="3" bestFit="1" customWidth="1"/>
    <col min="13060" max="13060" width="10.75" style="3" customWidth="1"/>
    <col min="13061" max="13061" width="13.75" style="3" customWidth="1"/>
    <col min="13062" max="13062" width="7.625" style="3" bestFit="1" customWidth="1"/>
    <col min="13063" max="13063" width="9" style="3"/>
    <col min="13064" max="13064" width="10.75" style="3" customWidth="1"/>
    <col min="13065" max="13065" width="15.625" style="3" customWidth="1"/>
    <col min="13066" max="13066" width="8.375" style="3" customWidth="1"/>
    <col min="13067" max="13067" width="10.75" style="3" customWidth="1"/>
    <col min="13068" max="13068" width="15.625" style="3" customWidth="1"/>
    <col min="13069" max="13069" width="8" style="3" customWidth="1"/>
    <col min="13070" max="13312" width="9" style="3"/>
    <col min="13313" max="13313" width="10.75" style="3" customWidth="1"/>
    <col min="13314" max="13314" width="15.625" style="3" customWidth="1"/>
    <col min="13315" max="13315" width="9.75" style="3" bestFit="1" customWidth="1"/>
    <col min="13316" max="13316" width="10.75" style="3" customWidth="1"/>
    <col min="13317" max="13317" width="13.75" style="3" customWidth="1"/>
    <col min="13318" max="13318" width="7.625" style="3" bestFit="1" customWidth="1"/>
    <col min="13319" max="13319" width="9" style="3"/>
    <col min="13320" max="13320" width="10.75" style="3" customWidth="1"/>
    <col min="13321" max="13321" width="15.625" style="3" customWidth="1"/>
    <col min="13322" max="13322" width="8.375" style="3" customWidth="1"/>
    <col min="13323" max="13323" width="10.75" style="3" customWidth="1"/>
    <col min="13324" max="13324" width="15.625" style="3" customWidth="1"/>
    <col min="13325" max="13325" width="8" style="3" customWidth="1"/>
    <col min="13326" max="13568" width="9" style="3"/>
    <col min="13569" max="13569" width="10.75" style="3" customWidth="1"/>
    <col min="13570" max="13570" width="15.625" style="3" customWidth="1"/>
    <col min="13571" max="13571" width="9.75" style="3" bestFit="1" customWidth="1"/>
    <col min="13572" max="13572" width="10.75" style="3" customWidth="1"/>
    <col min="13573" max="13573" width="13.75" style="3" customWidth="1"/>
    <col min="13574" max="13574" width="7.625" style="3" bestFit="1" customWidth="1"/>
    <col min="13575" max="13575" width="9" style="3"/>
    <col min="13576" max="13576" width="10.75" style="3" customWidth="1"/>
    <col min="13577" max="13577" width="15.625" style="3" customWidth="1"/>
    <col min="13578" max="13578" width="8.375" style="3" customWidth="1"/>
    <col min="13579" max="13579" width="10.75" style="3" customWidth="1"/>
    <col min="13580" max="13580" width="15.625" style="3" customWidth="1"/>
    <col min="13581" max="13581" width="8" style="3" customWidth="1"/>
    <col min="13582" max="13824" width="9" style="3"/>
    <col min="13825" max="13825" width="10.75" style="3" customWidth="1"/>
    <col min="13826" max="13826" width="15.625" style="3" customWidth="1"/>
    <col min="13827" max="13827" width="9.75" style="3" bestFit="1" customWidth="1"/>
    <col min="13828" max="13828" width="10.75" style="3" customWidth="1"/>
    <col min="13829" max="13829" width="13.75" style="3" customWidth="1"/>
    <col min="13830" max="13830" width="7.625" style="3" bestFit="1" customWidth="1"/>
    <col min="13831" max="13831" width="9" style="3"/>
    <col min="13832" max="13832" width="10.75" style="3" customWidth="1"/>
    <col min="13833" max="13833" width="15.625" style="3" customWidth="1"/>
    <col min="13834" max="13834" width="8.375" style="3" customWidth="1"/>
    <col min="13835" max="13835" width="10.75" style="3" customWidth="1"/>
    <col min="13836" max="13836" width="15.625" style="3" customWidth="1"/>
    <col min="13837" max="13837" width="8" style="3" customWidth="1"/>
    <col min="13838" max="14080" width="9" style="3"/>
    <col min="14081" max="14081" width="10.75" style="3" customWidth="1"/>
    <col min="14082" max="14082" width="15.625" style="3" customWidth="1"/>
    <col min="14083" max="14083" width="9.75" style="3" bestFit="1" customWidth="1"/>
    <col min="14084" max="14084" width="10.75" style="3" customWidth="1"/>
    <col min="14085" max="14085" width="13.75" style="3" customWidth="1"/>
    <col min="14086" max="14086" width="7.625" style="3" bestFit="1" customWidth="1"/>
    <col min="14087" max="14087" width="9" style="3"/>
    <col min="14088" max="14088" width="10.75" style="3" customWidth="1"/>
    <col min="14089" max="14089" width="15.625" style="3" customWidth="1"/>
    <col min="14090" max="14090" width="8.375" style="3" customWidth="1"/>
    <col min="14091" max="14091" width="10.75" style="3" customWidth="1"/>
    <col min="14092" max="14092" width="15.625" style="3" customWidth="1"/>
    <col min="14093" max="14093" width="8" style="3" customWidth="1"/>
    <col min="14094" max="14336" width="9" style="3"/>
    <col min="14337" max="14337" width="10.75" style="3" customWidth="1"/>
    <col min="14338" max="14338" width="15.625" style="3" customWidth="1"/>
    <col min="14339" max="14339" width="9.75" style="3" bestFit="1" customWidth="1"/>
    <col min="14340" max="14340" width="10.75" style="3" customWidth="1"/>
    <col min="14341" max="14341" width="13.75" style="3" customWidth="1"/>
    <col min="14342" max="14342" width="7.625" style="3" bestFit="1" customWidth="1"/>
    <col min="14343" max="14343" width="9" style="3"/>
    <col min="14344" max="14344" width="10.75" style="3" customWidth="1"/>
    <col min="14345" max="14345" width="15.625" style="3" customWidth="1"/>
    <col min="14346" max="14346" width="8.375" style="3" customWidth="1"/>
    <col min="14347" max="14347" width="10.75" style="3" customWidth="1"/>
    <col min="14348" max="14348" width="15.625" style="3" customWidth="1"/>
    <col min="14349" max="14349" width="8" style="3" customWidth="1"/>
    <col min="14350" max="14592" width="9" style="3"/>
    <col min="14593" max="14593" width="10.75" style="3" customWidth="1"/>
    <col min="14594" max="14594" width="15.625" style="3" customWidth="1"/>
    <col min="14595" max="14595" width="9.75" style="3" bestFit="1" customWidth="1"/>
    <col min="14596" max="14596" width="10.75" style="3" customWidth="1"/>
    <col min="14597" max="14597" width="13.75" style="3" customWidth="1"/>
    <col min="14598" max="14598" width="7.625" style="3" bestFit="1" customWidth="1"/>
    <col min="14599" max="14599" width="9" style="3"/>
    <col min="14600" max="14600" width="10.75" style="3" customWidth="1"/>
    <col min="14601" max="14601" width="15.625" style="3" customWidth="1"/>
    <col min="14602" max="14602" width="8.375" style="3" customWidth="1"/>
    <col min="14603" max="14603" width="10.75" style="3" customWidth="1"/>
    <col min="14604" max="14604" width="15.625" style="3" customWidth="1"/>
    <col min="14605" max="14605" width="8" style="3" customWidth="1"/>
    <col min="14606" max="14848" width="9" style="3"/>
    <col min="14849" max="14849" width="10.75" style="3" customWidth="1"/>
    <col min="14850" max="14850" width="15.625" style="3" customWidth="1"/>
    <col min="14851" max="14851" width="9.75" style="3" bestFit="1" customWidth="1"/>
    <col min="14852" max="14852" width="10.75" style="3" customWidth="1"/>
    <col min="14853" max="14853" width="13.75" style="3" customWidth="1"/>
    <col min="14854" max="14854" width="7.625" style="3" bestFit="1" customWidth="1"/>
    <col min="14855" max="14855" width="9" style="3"/>
    <col min="14856" max="14856" width="10.75" style="3" customWidth="1"/>
    <col min="14857" max="14857" width="15.625" style="3" customWidth="1"/>
    <col min="14858" max="14858" width="8.375" style="3" customWidth="1"/>
    <col min="14859" max="14859" width="10.75" style="3" customWidth="1"/>
    <col min="14860" max="14860" width="15.625" style="3" customWidth="1"/>
    <col min="14861" max="14861" width="8" style="3" customWidth="1"/>
    <col min="14862" max="15104" width="9" style="3"/>
    <col min="15105" max="15105" width="10.75" style="3" customWidth="1"/>
    <col min="15106" max="15106" width="15.625" style="3" customWidth="1"/>
    <col min="15107" max="15107" width="9.75" style="3" bestFit="1" customWidth="1"/>
    <col min="15108" max="15108" width="10.75" style="3" customWidth="1"/>
    <col min="15109" max="15109" width="13.75" style="3" customWidth="1"/>
    <col min="15110" max="15110" width="7.625" style="3" bestFit="1" customWidth="1"/>
    <col min="15111" max="15111" width="9" style="3"/>
    <col min="15112" max="15112" width="10.75" style="3" customWidth="1"/>
    <col min="15113" max="15113" width="15.625" style="3" customWidth="1"/>
    <col min="15114" max="15114" width="8.375" style="3" customWidth="1"/>
    <col min="15115" max="15115" width="10.75" style="3" customWidth="1"/>
    <col min="15116" max="15116" width="15.625" style="3" customWidth="1"/>
    <col min="15117" max="15117" width="8" style="3" customWidth="1"/>
    <col min="15118" max="15360" width="9" style="3"/>
    <col min="15361" max="15361" width="10.75" style="3" customWidth="1"/>
    <col min="15362" max="15362" width="15.625" style="3" customWidth="1"/>
    <col min="15363" max="15363" width="9.75" style="3" bestFit="1" customWidth="1"/>
    <col min="15364" max="15364" width="10.75" style="3" customWidth="1"/>
    <col min="15365" max="15365" width="13.75" style="3" customWidth="1"/>
    <col min="15366" max="15366" width="7.625" style="3" bestFit="1" customWidth="1"/>
    <col min="15367" max="15367" width="9" style="3"/>
    <col min="15368" max="15368" width="10.75" style="3" customWidth="1"/>
    <col min="15369" max="15369" width="15.625" style="3" customWidth="1"/>
    <col min="15370" max="15370" width="8.375" style="3" customWidth="1"/>
    <col min="15371" max="15371" width="10.75" style="3" customWidth="1"/>
    <col min="15372" max="15372" width="15.625" style="3" customWidth="1"/>
    <col min="15373" max="15373" width="8" style="3" customWidth="1"/>
    <col min="15374" max="15616" width="9" style="3"/>
    <col min="15617" max="15617" width="10.75" style="3" customWidth="1"/>
    <col min="15618" max="15618" width="15.625" style="3" customWidth="1"/>
    <col min="15619" max="15619" width="9.75" style="3" bestFit="1" customWidth="1"/>
    <col min="15620" max="15620" width="10.75" style="3" customWidth="1"/>
    <col min="15621" max="15621" width="13.75" style="3" customWidth="1"/>
    <col min="15622" max="15622" width="7.625" style="3" bestFit="1" customWidth="1"/>
    <col min="15623" max="15623" width="9" style="3"/>
    <col min="15624" max="15624" width="10.75" style="3" customWidth="1"/>
    <col min="15625" max="15625" width="15.625" style="3" customWidth="1"/>
    <col min="15626" max="15626" width="8.375" style="3" customWidth="1"/>
    <col min="15627" max="15627" width="10.75" style="3" customWidth="1"/>
    <col min="15628" max="15628" width="15.625" style="3" customWidth="1"/>
    <col min="15629" max="15629" width="8" style="3" customWidth="1"/>
    <col min="15630" max="15872" width="9" style="3"/>
    <col min="15873" max="15873" width="10.75" style="3" customWidth="1"/>
    <col min="15874" max="15874" width="15.625" style="3" customWidth="1"/>
    <col min="15875" max="15875" width="9.75" style="3" bestFit="1" customWidth="1"/>
    <col min="15876" max="15876" width="10.75" style="3" customWidth="1"/>
    <col min="15877" max="15877" width="13.75" style="3" customWidth="1"/>
    <col min="15878" max="15878" width="7.625" style="3" bestFit="1" customWidth="1"/>
    <col min="15879" max="15879" width="9" style="3"/>
    <col min="15880" max="15880" width="10.75" style="3" customWidth="1"/>
    <col min="15881" max="15881" width="15.625" style="3" customWidth="1"/>
    <col min="15882" max="15882" width="8.375" style="3" customWidth="1"/>
    <col min="15883" max="15883" width="10.75" style="3" customWidth="1"/>
    <col min="15884" max="15884" width="15.625" style="3" customWidth="1"/>
    <col min="15885" max="15885" width="8" style="3" customWidth="1"/>
    <col min="15886" max="16128" width="9" style="3"/>
    <col min="16129" max="16129" width="10.75" style="3" customWidth="1"/>
    <col min="16130" max="16130" width="15.625" style="3" customWidth="1"/>
    <col min="16131" max="16131" width="9.75" style="3" bestFit="1" customWidth="1"/>
    <col min="16132" max="16132" width="10.75" style="3" customWidth="1"/>
    <col min="16133" max="16133" width="13.75" style="3" customWidth="1"/>
    <col min="16134" max="16134" width="7.625" style="3" bestFit="1" customWidth="1"/>
    <col min="16135" max="16135" width="9" style="3"/>
    <col min="16136" max="16136" width="10.75" style="3" customWidth="1"/>
    <col min="16137" max="16137" width="15.625" style="3" customWidth="1"/>
    <col min="16138" max="16138" width="8.375" style="3" customWidth="1"/>
    <col min="16139" max="16139" width="10.75" style="3" customWidth="1"/>
    <col min="16140" max="16140" width="15.625" style="3" customWidth="1"/>
    <col min="16141" max="16141" width="8" style="3" customWidth="1"/>
    <col min="16142" max="16384" width="9" style="3"/>
  </cols>
  <sheetData>
    <row r="1" spans="1:13" ht="24" x14ac:dyDescent="0.5">
      <c r="A1" s="192" t="s">
        <v>382</v>
      </c>
      <c r="B1" s="193"/>
      <c r="L1" s="271" t="str">
        <f>目次!A5</f>
        <v xml:space="preserve">2025.4保証統計情報 </v>
      </c>
      <c r="M1" s="272"/>
    </row>
    <row r="2" spans="1:13" ht="18.75" x14ac:dyDescent="0.4">
      <c r="A2" s="6"/>
      <c r="B2" s="193"/>
      <c r="L2" s="99"/>
      <c r="M2" s="100"/>
    </row>
    <row r="3" spans="1:13" x14ac:dyDescent="0.15">
      <c r="L3" s="273" t="s">
        <v>73</v>
      </c>
      <c r="M3" s="273"/>
    </row>
    <row r="4" spans="1:13" ht="14.25" customHeight="1" x14ac:dyDescent="0.15">
      <c r="A4" s="274" t="s">
        <v>74</v>
      </c>
      <c r="B4" s="275"/>
      <c r="C4" s="275"/>
      <c r="D4" s="275"/>
      <c r="E4" s="275"/>
      <c r="F4" s="276"/>
      <c r="G4" s="115"/>
      <c r="H4" s="274" t="s">
        <v>75</v>
      </c>
      <c r="I4" s="277"/>
      <c r="J4" s="275"/>
      <c r="K4" s="275"/>
      <c r="L4" s="277"/>
      <c r="M4" s="276"/>
    </row>
    <row r="5" spans="1:13" x14ac:dyDescent="0.15">
      <c r="A5" s="116" t="s">
        <v>413</v>
      </c>
      <c r="B5" s="195"/>
      <c r="C5" s="117"/>
      <c r="D5" s="116" t="s">
        <v>338</v>
      </c>
      <c r="E5" s="118"/>
      <c r="F5" s="117"/>
      <c r="G5" s="119"/>
      <c r="H5" s="120"/>
      <c r="I5" s="206" t="s">
        <v>413</v>
      </c>
      <c r="J5" s="122"/>
      <c r="K5" s="120"/>
      <c r="L5" s="121" t="s">
        <v>338</v>
      </c>
      <c r="M5" s="122"/>
    </row>
    <row r="6" spans="1:13" x14ac:dyDescent="0.15">
      <c r="A6" s="123"/>
      <c r="B6" s="196"/>
      <c r="C6" s="125"/>
      <c r="D6" s="123"/>
      <c r="E6" s="126"/>
      <c r="F6" s="125"/>
      <c r="G6" s="127" t="s">
        <v>76</v>
      </c>
      <c r="H6" s="123"/>
      <c r="I6" s="196"/>
      <c r="J6" s="128"/>
      <c r="K6" s="123"/>
      <c r="L6" s="124"/>
      <c r="M6" s="128"/>
    </row>
    <row r="7" spans="1:13" ht="27.75" thickBot="1" x14ac:dyDescent="0.2">
      <c r="A7" s="129" t="s">
        <v>77</v>
      </c>
      <c r="B7" s="197" t="s">
        <v>78</v>
      </c>
      <c r="C7" s="131" t="s">
        <v>79</v>
      </c>
      <c r="D7" s="129" t="s">
        <v>77</v>
      </c>
      <c r="E7" s="132" t="s">
        <v>78</v>
      </c>
      <c r="F7" s="131" t="s">
        <v>79</v>
      </c>
      <c r="G7" s="132"/>
      <c r="H7" s="129" t="s">
        <v>77</v>
      </c>
      <c r="I7" s="197" t="s">
        <v>78</v>
      </c>
      <c r="J7" s="131" t="s">
        <v>79</v>
      </c>
      <c r="K7" s="129" t="s">
        <v>77</v>
      </c>
      <c r="L7" s="130" t="s">
        <v>78</v>
      </c>
      <c r="M7" s="131" t="s">
        <v>79</v>
      </c>
    </row>
    <row r="8" spans="1:13" s="6" customFormat="1" ht="14.25" thickTop="1" x14ac:dyDescent="0.15">
      <c r="A8" s="247">
        <v>1822</v>
      </c>
      <c r="B8" s="248">
        <v>25183803</v>
      </c>
      <c r="C8" s="249">
        <v>99.3</v>
      </c>
      <c r="D8" s="247">
        <v>1758</v>
      </c>
      <c r="E8" s="248">
        <v>25368679</v>
      </c>
      <c r="F8" s="249">
        <v>112</v>
      </c>
      <c r="G8" s="250">
        <v>4</v>
      </c>
      <c r="H8" s="251">
        <v>103023</v>
      </c>
      <c r="I8" s="252">
        <v>1255893118</v>
      </c>
      <c r="J8" s="253">
        <v>96.1</v>
      </c>
      <c r="K8" s="251">
        <v>103830</v>
      </c>
      <c r="L8" s="252">
        <v>1306935900</v>
      </c>
      <c r="M8" s="253">
        <v>92.2</v>
      </c>
    </row>
    <row r="9" spans="1:13" x14ac:dyDescent="0.15">
      <c r="A9" s="9"/>
      <c r="B9" s="198"/>
      <c r="C9" s="11"/>
      <c r="D9" s="9">
        <v>2487</v>
      </c>
      <c r="E9" s="198">
        <v>41476619</v>
      </c>
      <c r="F9" s="11">
        <v>115.3</v>
      </c>
      <c r="G9" s="139">
        <v>5</v>
      </c>
      <c r="H9" s="12"/>
      <c r="I9" s="202"/>
      <c r="J9" s="13"/>
      <c r="K9" s="12">
        <v>103402</v>
      </c>
      <c r="L9" s="202">
        <v>1295678756</v>
      </c>
      <c r="M9" s="13">
        <v>92.5</v>
      </c>
    </row>
    <row r="10" spans="1:13" x14ac:dyDescent="0.15">
      <c r="A10" s="9"/>
      <c r="B10" s="198"/>
      <c r="C10" s="14"/>
      <c r="D10" s="9">
        <v>2742</v>
      </c>
      <c r="E10" s="198">
        <v>49744006</v>
      </c>
      <c r="F10" s="14">
        <v>115.1</v>
      </c>
      <c r="G10" s="140">
        <v>6</v>
      </c>
      <c r="H10" s="12"/>
      <c r="I10" s="202"/>
      <c r="J10" s="11"/>
      <c r="K10" s="12">
        <v>103128</v>
      </c>
      <c r="L10" s="202">
        <v>1294621842</v>
      </c>
      <c r="M10" s="11">
        <v>93.2</v>
      </c>
    </row>
    <row r="11" spans="1:13" x14ac:dyDescent="0.15">
      <c r="A11" s="9"/>
      <c r="B11" s="198"/>
      <c r="C11" s="14"/>
      <c r="D11" s="9">
        <v>2377</v>
      </c>
      <c r="E11" s="198">
        <v>37736256</v>
      </c>
      <c r="F11" s="14">
        <v>112.7</v>
      </c>
      <c r="G11" s="140">
        <v>7</v>
      </c>
      <c r="H11" s="12"/>
      <c r="I11" s="202"/>
      <c r="J11" s="11"/>
      <c r="K11" s="12">
        <v>103074</v>
      </c>
      <c r="L11" s="202">
        <v>1295575140</v>
      </c>
      <c r="M11" s="11">
        <v>94.1</v>
      </c>
    </row>
    <row r="12" spans="1:13" x14ac:dyDescent="0.15">
      <c r="A12" s="9"/>
      <c r="B12" s="198"/>
      <c r="C12" s="14"/>
      <c r="D12" s="9">
        <v>2010</v>
      </c>
      <c r="E12" s="198">
        <v>29201544</v>
      </c>
      <c r="F12" s="14">
        <v>76.400000000000006</v>
      </c>
      <c r="G12" s="140">
        <v>8</v>
      </c>
      <c r="H12" s="12"/>
      <c r="I12" s="202"/>
      <c r="J12" s="11"/>
      <c r="K12" s="12">
        <v>102996</v>
      </c>
      <c r="L12" s="202">
        <v>1289609951</v>
      </c>
      <c r="M12" s="11">
        <v>94.4</v>
      </c>
    </row>
    <row r="13" spans="1:13" x14ac:dyDescent="0.15">
      <c r="A13" s="214"/>
      <c r="B13" s="215"/>
      <c r="C13" s="216"/>
      <c r="D13" s="214">
        <v>2681</v>
      </c>
      <c r="E13" s="215">
        <v>40050336</v>
      </c>
      <c r="F13" s="216">
        <v>90.9</v>
      </c>
      <c r="G13" s="141">
        <v>9</v>
      </c>
      <c r="H13" s="218"/>
      <c r="I13" s="219"/>
      <c r="J13" s="217"/>
      <c r="K13" s="218">
        <v>102879</v>
      </c>
      <c r="L13" s="219">
        <v>1286966009</v>
      </c>
      <c r="M13" s="217">
        <v>94.6</v>
      </c>
    </row>
    <row r="14" spans="1:13" x14ac:dyDescent="0.15">
      <c r="A14" s="15"/>
      <c r="B14" s="199"/>
      <c r="C14" s="17"/>
      <c r="D14" s="15">
        <v>14055</v>
      </c>
      <c r="E14" s="199">
        <v>223577440</v>
      </c>
      <c r="F14" s="17">
        <v>102.7</v>
      </c>
      <c r="G14" s="142" t="s">
        <v>335</v>
      </c>
      <c r="H14" s="19" t="s">
        <v>138</v>
      </c>
      <c r="I14" s="207" t="s">
        <v>138</v>
      </c>
      <c r="J14" s="19" t="s">
        <v>138</v>
      </c>
      <c r="K14" s="19" t="s">
        <v>138</v>
      </c>
      <c r="L14" s="207" t="s">
        <v>138</v>
      </c>
      <c r="M14" s="19" t="s">
        <v>138</v>
      </c>
    </row>
    <row r="15" spans="1:13" s="21" customFormat="1" x14ac:dyDescent="0.15">
      <c r="A15" s="224"/>
      <c r="B15" s="225"/>
      <c r="C15" s="226"/>
      <c r="D15" s="224">
        <v>2025</v>
      </c>
      <c r="E15" s="225">
        <v>28696064</v>
      </c>
      <c r="F15" s="226">
        <v>96.7</v>
      </c>
      <c r="G15" s="228">
        <v>10</v>
      </c>
      <c r="H15" s="229"/>
      <c r="I15" s="230"/>
      <c r="J15" s="227"/>
      <c r="K15" s="229">
        <v>103165</v>
      </c>
      <c r="L15" s="230">
        <v>1283046672</v>
      </c>
      <c r="M15" s="227">
        <v>95</v>
      </c>
    </row>
    <row r="16" spans="1:13" x14ac:dyDescent="0.15">
      <c r="A16" s="9"/>
      <c r="B16" s="198"/>
      <c r="C16" s="14"/>
      <c r="D16" s="9">
        <v>2332</v>
      </c>
      <c r="E16" s="198">
        <v>35663270</v>
      </c>
      <c r="F16" s="14">
        <v>90.1</v>
      </c>
      <c r="G16" s="140">
        <v>11</v>
      </c>
      <c r="H16" s="9"/>
      <c r="I16" s="198"/>
      <c r="J16" s="11"/>
      <c r="K16" s="9">
        <v>103017</v>
      </c>
      <c r="L16" s="198">
        <v>1275941674</v>
      </c>
      <c r="M16" s="11">
        <v>95.1</v>
      </c>
    </row>
    <row r="17" spans="1:14" x14ac:dyDescent="0.15">
      <c r="A17" s="233"/>
      <c r="B17" s="234"/>
      <c r="C17" s="235"/>
      <c r="D17" s="233">
        <v>2428</v>
      </c>
      <c r="E17" s="234">
        <v>37110895</v>
      </c>
      <c r="F17" s="235">
        <v>82.7</v>
      </c>
      <c r="G17" s="140">
        <v>12</v>
      </c>
      <c r="H17" s="24"/>
      <c r="I17" s="204"/>
      <c r="J17" s="23"/>
      <c r="K17" s="24">
        <v>103080</v>
      </c>
      <c r="L17" s="204">
        <v>1275289696</v>
      </c>
      <c r="M17" s="23">
        <v>94.9</v>
      </c>
    </row>
    <row r="18" spans="1:14" x14ac:dyDescent="0.15">
      <c r="A18" s="25"/>
      <c r="B18" s="239"/>
      <c r="C18" s="240"/>
      <c r="D18" s="25">
        <v>1798</v>
      </c>
      <c r="E18" s="239">
        <v>26343088</v>
      </c>
      <c r="F18" s="240">
        <v>98.7</v>
      </c>
      <c r="G18" s="140">
        <v>1</v>
      </c>
      <c r="H18" s="24"/>
      <c r="I18" s="204"/>
      <c r="J18" s="23"/>
      <c r="K18" s="24">
        <v>103056</v>
      </c>
      <c r="L18" s="204">
        <v>1267598637</v>
      </c>
      <c r="M18" s="23">
        <v>94.9</v>
      </c>
    </row>
    <row r="19" spans="1:14" x14ac:dyDescent="0.15">
      <c r="A19" s="25"/>
      <c r="B19" s="239"/>
      <c r="C19" s="240"/>
      <c r="D19" s="25">
        <v>2135</v>
      </c>
      <c r="E19" s="239">
        <v>33648728</v>
      </c>
      <c r="F19" s="240">
        <v>89.3</v>
      </c>
      <c r="G19" s="140">
        <v>2</v>
      </c>
      <c r="H19" s="24"/>
      <c r="I19" s="204"/>
      <c r="J19" s="23"/>
      <c r="K19" s="24">
        <v>102945</v>
      </c>
      <c r="L19" s="204">
        <v>1258919843</v>
      </c>
      <c r="M19" s="23">
        <v>95.2</v>
      </c>
    </row>
    <row r="20" spans="1:14" x14ac:dyDescent="0.15">
      <c r="A20" s="258"/>
      <c r="B20" s="259"/>
      <c r="C20" s="260"/>
      <c r="D20" s="258">
        <v>3143</v>
      </c>
      <c r="E20" s="259">
        <v>48582338</v>
      </c>
      <c r="F20" s="260">
        <v>90.8</v>
      </c>
      <c r="G20" s="141">
        <v>3</v>
      </c>
      <c r="H20" s="261"/>
      <c r="I20" s="262"/>
      <c r="J20" s="263"/>
      <c r="K20" s="261">
        <v>102911</v>
      </c>
      <c r="L20" s="262">
        <v>1261153445</v>
      </c>
      <c r="M20" s="263">
        <v>95.7</v>
      </c>
      <c r="N20" s="264"/>
    </row>
    <row r="21" spans="1:14" x14ac:dyDescent="0.15">
      <c r="A21" s="27"/>
      <c r="B21" s="200"/>
      <c r="C21" s="28"/>
      <c r="D21" s="27">
        <v>13861</v>
      </c>
      <c r="E21" s="200">
        <v>210044383</v>
      </c>
      <c r="F21" s="28">
        <v>90.552065202093004</v>
      </c>
      <c r="G21" s="142" t="s">
        <v>336</v>
      </c>
      <c r="H21" s="19" t="s">
        <v>138</v>
      </c>
      <c r="I21" s="207" t="s">
        <v>138</v>
      </c>
      <c r="J21" s="20" t="s">
        <v>138</v>
      </c>
      <c r="K21" s="19" t="s">
        <v>138</v>
      </c>
      <c r="L21" s="207" t="s">
        <v>138</v>
      </c>
      <c r="M21" s="20" t="s">
        <v>138</v>
      </c>
    </row>
    <row r="22" spans="1:14" x14ac:dyDescent="0.15">
      <c r="A22" s="241">
        <v>1822</v>
      </c>
      <c r="B22" s="242">
        <v>25183803</v>
      </c>
      <c r="C22" s="243">
        <v>99.3</v>
      </c>
      <c r="D22" s="241">
        <v>27916</v>
      </c>
      <c r="E22" s="242">
        <v>433621823</v>
      </c>
      <c r="F22" s="243">
        <v>96.5</v>
      </c>
      <c r="G22" s="134" t="s">
        <v>337</v>
      </c>
      <c r="H22" s="135" t="s">
        <v>138</v>
      </c>
      <c r="I22" s="208" t="s">
        <v>138</v>
      </c>
      <c r="J22" s="136" t="s">
        <v>138</v>
      </c>
      <c r="K22" s="135" t="s">
        <v>138</v>
      </c>
      <c r="L22" s="208" t="s">
        <v>138</v>
      </c>
      <c r="M22" s="136" t="s">
        <v>138</v>
      </c>
    </row>
    <row r="23" spans="1:14" ht="18" x14ac:dyDescent="0.35">
      <c r="A23" s="29"/>
      <c r="B23" s="201"/>
      <c r="C23" s="30"/>
      <c r="D23" s="31"/>
      <c r="E23" s="32"/>
      <c r="F23" s="33"/>
      <c r="G23" s="34"/>
      <c r="H23" s="35"/>
      <c r="I23" s="209"/>
      <c r="J23" s="37"/>
      <c r="K23" s="35"/>
      <c r="L23" s="36"/>
      <c r="M23" s="37"/>
    </row>
    <row r="25" spans="1:14" ht="14.25" customHeight="1" x14ac:dyDescent="0.15">
      <c r="A25" s="274" t="s">
        <v>80</v>
      </c>
      <c r="B25" s="275"/>
      <c r="C25" s="275"/>
      <c r="D25" s="275"/>
      <c r="E25" s="275"/>
      <c r="F25" s="276"/>
      <c r="G25" s="115"/>
      <c r="H25" s="274" t="s">
        <v>81</v>
      </c>
      <c r="I25" s="277"/>
      <c r="J25" s="275"/>
      <c r="K25" s="275"/>
      <c r="L25" s="277"/>
      <c r="M25" s="276"/>
    </row>
    <row r="26" spans="1:14" x14ac:dyDescent="0.15">
      <c r="A26" s="116" t="s">
        <v>413</v>
      </c>
      <c r="B26" s="195"/>
      <c r="C26" s="117"/>
      <c r="D26" s="116" t="s">
        <v>338</v>
      </c>
      <c r="E26" s="118"/>
      <c r="F26" s="117"/>
      <c r="G26" s="119"/>
      <c r="H26" s="133"/>
      <c r="I26" s="206" t="s">
        <v>413</v>
      </c>
      <c r="J26" s="122"/>
      <c r="K26" s="133"/>
      <c r="L26" s="121" t="s">
        <v>338</v>
      </c>
      <c r="M26" s="122"/>
    </row>
    <row r="27" spans="1:14" x14ac:dyDescent="0.15">
      <c r="A27" s="123"/>
      <c r="B27" s="196"/>
      <c r="C27" s="125"/>
      <c r="D27" s="123"/>
      <c r="E27" s="126"/>
      <c r="F27" s="125"/>
      <c r="G27" s="127" t="s">
        <v>76</v>
      </c>
      <c r="H27" s="123"/>
      <c r="I27" s="196"/>
      <c r="J27" s="128"/>
      <c r="K27" s="123"/>
      <c r="L27" s="124"/>
      <c r="M27" s="128"/>
    </row>
    <row r="28" spans="1:14" ht="27.75" thickBot="1" x14ac:dyDescent="0.2">
      <c r="A28" s="129" t="s">
        <v>77</v>
      </c>
      <c r="B28" s="197" t="s">
        <v>78</v>
      </c>
      <c r="C28" s="131" t="s">
        <v>79</v>
      </c>
      <c r="D28" s="129" t="s">
        <v>77</v>
      </c>
      <c r="E28" s="132" t="s">
        <v>78</v>
      </c>
      <c r="F28" s="131" t="s">
        <v>79</v>
      </c>
      <c r="G28" s="132"/>
      <c r="H28" s="129" t="s">
        <v>82</v>
      </c>
      <c r="I28" s="197" t="s">
        <v>83</v>
      </c>
      <c r="J28" s="131" t="s">
        <v>79</v>
      </c>
      <c r="K28" s="129" t="s">
        <v>82</v>
      </c>
      <c r="L28" s="130" t="s">
        <v>83</v>
      </c>
      <c r="M28" s="131" t="s">
        <v>79</v>
      </c>
    </row>
    <row r="29" spans="1:14" s="6" customFormat="1" ht="14.25" customHeight="1" thickTop="1" x14ac:dyDescent="0.15">
      <c r="A29" s="251">
        <v>119</v>
      </c>
      <c r="B29" s="252">
        <v>1965468</v>
      </c>
      <c r="C29" s="254">
        <v>160.69999999999999</v>
      </c>
      <c r="D29" s="251">
        <v>118</v>
      </c>
      <c r="E29" s="252">
        <v>1222925</v>
      </c>
      <c r="F29" s="254">
        <v>108</v>
      </c>
      <c r="G29" s="255">
        <v>4</v>
      </c>
      <c r="H29" s="251">
        <v>9</v>
      </c>
      <c r="I29" s="256">
        <v>289960160</v>
      </c>
      <c r="J29" s="257">
        <v>187.6</v>
      </c>
      <c r="K29" s="251">
        <v>16</v>
      </c>
      <c r="L29" s="256">
        <v>154555292</v>
      </c>
      <c r="M29" s="257">
        <v>62.7</v>
      </c>
    </row>
    <row r="30" spans="1:14" s="21" customFormat="1" x14ac:dyDescent="0.15">
      <c r="A30" s="12"/>
      <c r="B30" s="202"/>
      <c r="C30" s="38"/>
      <c r="D30" s="12">
        <v>144</v>
      </c>
      <c r="E30" s="202">
        <v>1378782</v>
      </c>
      <c r="F30" s="38">
        <v>83.1</v>
      </c>
      <c r="G30" s="139">
        <v>5</v>
      </c>
      <c r="H30" s="39"/>
      <c r="I30" s="10"/>
      <c r="J30" s="18"/>
      <c r="K30" s="39">
        <v>14</v>
      </c>
      <c r="L30" s="10">
        <v>222336876</v>
      </c>
      <c r="M30" s="18">
        <v>79.099999999999994</v>
      </c>
    </row>
    <row r="31" spans="1:14" x14ac:dyDescent="0.15">
      <c r="A31" s="12"/>
      <c r="B31" s="202"/>
      <c r="C31" s="38"/>
      <c r="D31" s="12">
        <v>158</v>
      </c>
      <c r="E31" s="202">
        <v>2063561</v>
      </c>
      <c r="F31" s="38">
        <v>86.7</v>
      </c>
      <c r="G31" s="140">
        <v>6</v>
      </c>
      <c r="H31" s="12"/>
      <c r="I31" s="10"/>
      <c r="J31" s="18"/>
      <c r="K31" s="12">
        <v>11</v>
      </c>
      <c r="L31" s="10">
        <v>234427434</v>
      </c>
      <c r="M31" s="18">
        <v>69.7</v>
      </c>
    </row>
    <row r="32" spans="1:14" x14ac:dyDescent="0.15">
      <c r="A32" s="12"/>
      <c r="B32" s="202"/>
      <c r="C32" s="212"/>
      <c r="D32" s="12">
        <v>146</v>
      </c>
      <c r="E32" s="202">
        <v>1942786</v>
      </c>
      <c r="F32" s="212">
        <v>86.4</v>
      </c>
      <c r="G32" s="140">
        <v>7</v>
      </c>
      <c r="H32" s="12"/>
      <c r="I32" s="10"/>
      <c r="J32" s="18"/>
      <c r="K32" s="12">
        <v>25</v>
      </c>
      <c r="L32" s="10">
        <v>291083375</v>
      </c>
      <c r="M32" s="18">
        <v>110.3</v>
      </c>
      <c r="N32" s="213"/>
    </row>
    <row r="33" spans="1:13" x14ac:dyDescent="0.15">
      <c r="A33" s="12"/>
      <c r="B33" s="202"/>
      <c r="C33" s="38"/>
      <c r="D33" s="12">
        <v>208</v>
      </c>
      <c r="E33" s="202">
        <v>2441242</v>
      </c>
      <c r="F33" s="38">
        <v>157.80000000000001</v>
      </c>
      <c r="G33" s="140">
        <v>8</v>
      </c>
      <c r="H33" s="39"/>
      <c r="I33" s="10"/>
      <c r="J33" s="18"/>
      <c r="K33" s="39">
        <v>21</v>
      </c>
      <c r="L33" s="10">
        <v>240868649</v>
      </c>
      <c r="M33" s="18">
        <v>92.9</v>
      </c>
    </row>
    <row r="34" spans="1:13" x14ac:dyDescent="0.15">
      <c r="A34" s="218"/>
      <c r="B34" s="219"/>
      <c r="C34" s="220"/>
      <c r="D34" s="218">
        <v>126</v>
      </c>
      <c r="E34" s="219">
        <v>1056991</v>
      </c>
      <c r="F34" s="220">
        <v>36.700000000000003</v>
      </c>
      <c r="G34" s="221">
        <v>9</v>
      </c>
      <c r="H34" s="218"/>
      <c r="I34" s="222"/>
      <c r="J34" s="223"/>
      <c r="K34" s="218">
        <v>11</v>
      </c>
      <c r="L34" s="222">
        <v>480853316</v>
      </c>
      <c r="M34" s="223">
        <v>206.1</v>
      </c>
    </row>
    <row r="35" spans="1:13" x14ac:dyDescent="0.15">
      <c r="A35" s="40"/>
      <c r="B35" s="203"/>
      <c r="C35" s="41"/>
      <c r="D35" s="40">
        <v>900</v>
      </c>
      <c r="E35" s="203">
        <v>10106286</v>
      </c>
      <c r="F35" s="41">
        <v>85.3</v>
      </c>
      <c r="G35" s="143" t="s">
        <v>335</v>
      </c>
      <c r="H35" s="42"/>
      <c r="I35" s="16"/>
      <c r="J35" s="43"/>
      <c r="K35" s="42">
        <v>98</v>
      </c>
      <c r="L35" s="16">
        <v>1624124942</v>
      </c>
      <c r="M35" s="43">
        <v>100.2</v>
      </c>
    </row>
    <row r="36" spans="1:13" s="21" customFormat="1" x14ac:dyDescent="0.15">
      <c r="A36" s="229"/>
      <c r="B36" s="230"/>
      <c r="C36" s="231"/>
      <c r="D36" s="229">
        <v>101</v>
      </c>
      <c r="E36" s="230">
        <v>1111198</v>
      </c>
      <c r="F36" s="231">
        <v>66.2</v>
      </c>
      <c r="G36" s="228">
        <v>10</v>
      </c>
      <c r="H36" s="8"/>
      <c r="I36" s="7"/>
      <c r="J36" s="227"/>
      <c r="K36" s="8">
        <v>11</v>
      </c>
      <c r="L36" s="7">
        <v>246786272</v>
      </c>
      <c r="M36" s="227">
        <v>81.3</v>
      </c>
    </row>
    <row r="37" spans="1:13" s="21" customFormat="1" x14ac:dyDescent="0.15">
      <c r="A37" s="12"/>
      <c r="B37" s="202"/>
      <c r="C37" s="38"/>
      <c r="D37" s="12">
        <v>159</v>
      </c>
      <c r="E37" s="202">
        <v>2419211</v>
      </c>
      <c r="F37" s="38">
        <v>252.5</v>
      </c>
      <c r="G37" s="139">
        <v>11</v>
      </c>
      <c r="H37" s="39"/>
      <c r="I37" s="232"/>
      <c r="J37" s="11"/>
      <c r="K37" s="39">
        <v>15</v>
      </c>
      <c r="L37" s="232">
        <v>225639964</v>
      </c>
      <c r="M37" s="11">
        <v>86.1</v>
      </c>
    </row>
    <row r="38" spans="1:13" x14ac:dyDescent="0.15">
      <c r="A38" s="24"/>
      <c r="B38" s="204"/>
      <c r="C38" s="44"/>
      <c r="D38" s="24">
        <v>113</v>
      </c>
      <c r="E38" s="204">
        <v>1152677</v>
      </c>
      <c r="F38" s="44">
        <v>59.2</v>
      </c>
      <c r="G38" s="140">
        <v>12</v>
      </c>
      <c r="H38" s="236"/>
      <c r="I38" s="26"/>
      <c r="J38" s="237"/>
      <c r="K38" s="236">
        <v>25</v>
      </c>
      <c r="L38" s="26">
        <v>392746181</v>
      </c>
      <c r="M38" s="237">
        <v>119.9</v>
      </c>
    </row>
    <row r="39" spans="1:13" ht="14.25" customHeight="1" x14ac:dyDescent="0.15">
      <c r="A39" s="24"/>
      <c r="B39" s="204"/>
      <c r="C39" s="44"/>
      <c r="D39" s="24">
        <v>120</v>
      </c>
      <c r="E39" s="204">
        <v>1236505</v>
      </c>
      <c r="F39" s="44">
        <v>117.2</v>
      </c>
      <c r="G39" s="140">
        <v>1</v>
      </c>
      <c r="H39" s="24"/>
      <c r="I39" s="22"/>
      <c r="J39" s="23"/>
      <c r="K39" s="24">
        <v>15</v>
      </c>
      <c r="L39" s="22">
        <v>271750524</v>
      </c>
      <c r="M39" s="23">
        <v>99.1</v>
      </c>
    </row>
    <row r="40" spans="1:13" ht="15.75" customHeight="1" x14ac:dyDescent="0.15">
      <c r="A40" s="24"/>
      <c r="B40" s="204"/>
      <c r="C40" s="44"/>
      <c r="D40" s="24">
        <v>139</v>
      </c>
      <c r="E40" s="204">
        <v>2171816</v>
      </c>
      <c r="F40" s="44">
        <v>89.2</v>
      </c>
      <c r="G40" s="140">
        <v>2</v>
      </c>
      <c r="H40" s="24"/>
      <c r="I40" s="22"/>
      <c r="J40" s="23"/>
      <c r="K40" s="24">
        <v>9</v>
      </c>
      <c r="L40" s="22">
        <v>302046314</v>
      </c>
      <c r="M40" s="23">
        <v>86</v>
      </c>
    </row>
    <row r="41" spans="1:13" x14ac:dyDescent="0.15">
      <c r="A41" s="261"/>
      <c r="B41" s="262"/>
      <c r="C41" s="265"/>
      <c r="D41" s="261">
        <v>162</v>
      </c>
      <c r="E41" s="262">
        <v>2112009</v>
      </c>
      <c r="F41" s="265">
        <v>55.5</v>
      </c>
      <c r="G41" s="141">
        <v>3</v>
      </c>
      <c r="H41" s="266"/>
      <c r="I41" s="26"/>
      <c r="J41" s="267"/>
      <c r="K41" s="266">
        <v>7</v>
      </c>
      <c r="L41" s="26">
        <v>342343464</v>
      </c>
      <c r="M41" s="267">
        <v>50.3</v>
      </c>
    </row>
    <row r="42" spans="1:13" x14ac:dyDescent="0.15">
      <c r="A42" s="45"/>
      <c r="B42" s="205"/>
      <c r="C42" s="46"/>
      <c r="D42" s="45">
        <v>794</v>
      </c>
      <c r="E42" s="205">
        <v>10203417</v>
      </c>
      <c r="F42" s="46">
        <v>85.896183934071303</v>
      </c>
      <c r="G42" s="142" t="s">
        <v>336</v>
      </c>
      <c r="H42" s="47"/>
      <c r="I42" s="48"/>
      <c r="J42" s="49"/>
      <c r="K42" s="47">
        <v>82</v>
      </c>
      <c r="L42" s="48">
        <v>1781312719</v>
      </c>
      <c r="M42" s="49">
        <v>81.012423146601094</v>
      </c>
    </row>
    <row r="43" spans="1:13" x14ac:dyDescent="0.15">
      <c r="A43" s="244">
        <v>119</v>
      </c>
      <c r="B43" s="245">
        <v>1965468</v>
      </c>
      <c r="C43" s="246">
        <v>160.69999999999999</v>
      </c>
      <c r="D43" s="244">
        <v>1694</v>
      </c>
      <c r="E43" s="245">
        <v>20309701</v>
      </c>
      <c r="F43" s="246">
        <v>85.6</v>
      </c>
      <c r="G43" s="134" t="s">
        <v>337</v>
      </c>
      <c r="H43" s="137">
        <v>9</v>
      </c>
      <c r="I43" s="138">
        <v>289960160</v>
      </c>
      <c r="J43" s="238">
        <v>187.6</v>
      </c>
      <c r="K43" s="137">
        <v>180</v>
      </c>
      <c r="L43" s="138">
        <v>3405437661</v>
      </c>
      <c r="M43" s="238">
        <v>89.2</v>
      </c>
    </row>
    <row r="45" spans="1:13" x14ac:dyDescent="0.15">
      <c r="D45" s="50"/>
    </row>
    <row r="46" spans="1:13" x14ac:dyDescent="0.15">
      <c r="C46" s="51"/>
    </row>
    <row r="54" spans="7:7" x14ac:dyDescent="0.15">
      <c r="G54" s="3" t="s">
        <v>84</v>
      </c>
    </row>
  </sheetData>
  <mergeCells count="6">
    <mergeCell ref="L1:M1"/>
    <mergeCell ref="L3:M3"/>
    <mergeCell ref="A4:F4"/>
    <mergeCell ref="H4:M4"/>
    <mergeCell ref="A25:F25"/>
    <mergeCell ref="H25:M25"/>
  </mergeCells>
  <phoneticPr fontId="5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2E511-DCD0-447D-9001-626F749F3844}">
  <sheetPr>
    <pageSetUpPr fitToPage="1"/>
  </sheetPr>
  <dimension ref="A1:L40"/>
  <sheetViews>
    <sheetView view="pageBreakPreview" zoomScaleNormal="100" zoomScaleSheetLayoutView="100" workbookViewId="0">
      <selection activeCell="E43" sqref="E43"/>
    </sheetView>
  </sheetViews>
  <sheetFormatPr defaultRowHeight="18.75" x14ac:dyDescent="0.4"/>
  <cols>
    <col min="1" max="1" width="8.625" style="53" customWidth="1"/>
    <col min="2" max="2" width="13.625" style="94" customWidth="1"/>
    <col min="3" max="3" width="8.625" style="101" customWidth="1"/>
    <col min="4" max="4" width="8.625" style="94" customWidth="1"/>
    <col min="5" max="5" width="27.625" style="94" customWidth="1"/>
    <col min="6" max="6" width="8.625" style="53" customWidth="1"/>
    <col min="7" max="7" width="13.625" style="94" customWidth="1"/>
    <col min="8" max="8" width="8.625" style="101" customWidth="1"/>
    <col min="9" max="9" width="8.625" style="94" customWidth="1"/>
    <col min="10" max="11" width="9" style="94"/>
    <col min="12" max="12" width="13.625" style="94" customWidth="1"/>
    <col min="13" max="13" width="9" style="94"/>
    <col min="14" max="14" width="8.625" style="94" customWidth="1"/>
    <col min="15" max="16384" width="9" style="94"/>
  </cols>
  <sheetData>
    <row r="1" spans="1:12" ht="24" x14ac:dyDescent="0.5">
      <c r="A1" s="52" t="s">
        <v>383</v>
      </c>
      <c r="G1" s="278" t="str">
        <f>目次!A5</f>
        <v xml:space="preserve">2025.4保証統計情報 </v>
      </c>
      <c r="H1" s="278"/>
      <c r="I1" s="278"/>
    </row>
    <row r="2" spans="1:12" x14ac:dyDescent="0.4">
      <c r="A2" s="54"/>
      <c r="G2" s="102"/>
      <c r="H2" s="102"/>
      <c r="I2" s="102"/>
    </row>
    <row r="3" spans="1:12" x14ac:dyDescent="0.4">
      <c r="H3" s="279" t="s">
        <v>85</v>
      </c>
      <c r="I3" s="279"/>
    </row>
    <row r="4" spans="1:12" x14ac:dyDescent="0.4">
      <c r="A4" s="146" t="s">
        <v>86</v>
      </c>
      <c r="B4" s="147"/>
      <c r="C4" s="112"/>
      <c r="D4" s="112"/>
      <c r="E4" s="280" t="s">
        <v>87</v>
      </c>
      <c r="F4" s="146" t="s">
        <v>88</v>
      </c>
      <c r="G4" s="147"/>
      <c r="H4" s="112"/>
      <c r="I4" s="112"/>
    </row>
    <row r="5" spans="1:12" x14ac:dyDescent="0.4">
      <c r="A5" s="148" t="s">
        <v>89</v>
      </c>
      <c r="B5" s="149" t="s">
        <v>90</v>
      </c>
      <c r="C5" s="111" t="s">
        <v>91</v>
      </c>
      <c r="D5" s="111" t="s">
        <v>92</v>
      </c>
      <c r="E5" s="280"/>
      <c r="F5" s="148" t="s">
        <v>89</v>
      </c>
      <c r="G5" s="149" t="s">
        <v>90</v>
      </c>
      <c r="H5" s="111" t="s">
        <v>91</v>
      </c>
      <c r="I5" s="111" t="s">
        <v>92</v>
      </c>
    </row>
    <row r="6" spans="1:12" x14ac:dyDescent="0.4">
      <c r="A6" s="55">
        <v>87</v>
      </c>
      <c r="B6" s="103">
        <v>79520700</v>
      </c>
      <c r="C6" s="56">
        <v>3.1576128514029401E-3</v>
      </c>
      <c r="D6" s="56">
        <v>1.1087660345789201</v>
      </c>
      <c r="E6" s="144" t="s">
        <v>93</v>
      </c>
      <c r="F6" s="55">
        <v>87</v>
      </c>
      <c r="G6" s="103">
        <v>79520700</v>
      </c>
      <c r="H6" s="56">
        <v>3.1576128514029401E-3</v>
      </c>
      <c r="I6" s="56">
        <v>1.1087660345789201</v>
      </c>
    </row>
    <row r="7" spans="1:12" x14ac:dyDescent="0.4">
      <c r="A7" s="55">
        <v>158</v>
      </c>
      <c r="B7" s="103">
        <v>284012300</v>
      </c>
      <c r="C7" s="56">
        <v>1.12775778940139E-2</v>
      </c>
      <c r="D7" s="56">
        <v>1.02594480367012</v>
      </c>
      <c r="E7" s="145" t="s">
        <v>94</v>
      </c>
      <c r="F7" s="55">
        <v>158</v>
      </c>
      <c r="G7" s="103">
        <v>284012300</v>
      </c>
      <c r="H7" s="56">
        <v>1.12775778940139E-2</v>
      </c>
      <c r="I7" s="56">
        <v>1.02594480367012</v>
      </c>
    </row>
    <row r="8" spans="1:12" x14ac:dyDescent="0.4">
      <c r="A8" s="55">
        <v>198</v>
      </c>
      <c r="B8" s="103">
        <v>562750000</v>
      </c>
      <c r="C8" s="56">
        <v>2.2345711646489599E-2</v>
      </c>
      <c r="D8" s="56">
        <v>1.1675068981971299</v>
      </c>
      <c r="E8" s="145" t="s">
        <v>95</v>
      </c>
      <c r="F8" s="55">
        <v>198</v>
      </c>
      <c r="G8" s="103">
        <v>562750000</v>
      </c>
      <c r="H8" s="56">
        <v>2.2345711646489599E-2</v>
      </c>
      <c r="I8" s="56">
        <v>1.1675068981971299</v>
      </c>
    </row>
    <row r="9" spans="1:12" x14ac:dyDescent="0.4">
      <c r="A9" s="55">
        <v>299</v>
      </c>
      <c r="B9" s="103">
        <v>1388170000</v>
      </c>
      <c r="C9" s="56">
        <v>5.5121539824624602E-2</v>
      </c>
      <c r="D9" s="56">
        <v>1.0282969251168499</v>
      </c>
      <c r="E9" s="145" t="s">
        <v>96</v>
      </c>
      <c r="F9" s="55">
        <v>299</v>
      </c>
      <c r="G9" s="103">
        <v>1388170000</v>
      </c>
      <c r="H9" s="56">
        <v>5.5121539824624602E-2</v>
      </c>
      <c r="I9" s="56">
        <v>1.0282969251168499</v>
      </c>
    </row>
    <row r="10" spans="1:12" x14ac:dyDescent="0.4">
      <c r="A10" s="55">
        <v>422</v>
      </c>
      <c r="B10" s="103">
        <v>3557205000</v>
      </c>
      <c r="C10" s="56">
        <v>0.14124971514429299</v>
      </c>
      <c r="D10" s="56">
        <v>1.02553187931653</v>
      </c>
      <c r="E10" s="145" t="s">
        <v>97</v>
      </c>
      <c r="F10" s="55">
        <v>422</v>
      </c>
      <c r="G10" s="103">
        <v>3557205000</v>
      </c>
      <c r="H10" s="56">
        <v>0.14124971514429299</v>
      </c>
      <c r="I10" s="56">
        <v>1.02553187931653</v>
      </c>
    </row>
    <row r="11" spans="1:12" x14ac:dyDescent="0.4">
      <c r="A11" s="55">
        <v>243</v>
      </c>
      <c r="B11" s="103">
        <v>3082440000</v>
      </c>
      <c r="C11" s="56">
        <v>0.122397717294723</v>
      </c>
      <c r="D11" s="56">
        <v>1.0892399024700501</v>
      </c>
      <c r="E11" s="145" t="s">
        <v>98</v>
      </c>
      <c r="F11" s="55">
        <v>243</v>
      </c>
      <c r="G11" s="103">
        <v>3082440000</v>
      </c>
      <c r="H11" s="56">
        <v>0.122397717294723</v>
      </c>
      <c r="I11" s="56">
        <v>1.0892399024700501</v>
      </c>
    </row>
    <row r="12" spans="1:12" x14ac:dyDescent="0.4">
      <c r="A12" s="55">
        <v>113</v>
      </c>
      <c r="B12" s="103">
        <v>2208500000</v>
      </c>
      <c r="C12" s="56">
        <v>8.76952539693866E-2</v>
      </c>
      <c r="D12" s="56">
        <v>0.953270535890409</v>
      </c>
      <c r="E12" s="145" t="s">
        <v>99</v>
      </c>
      <c r="F12" s="55">
        <v>113</v>
      </c>
      <c r="G12" s="103">
        <v>2208500000</v>
      </c>
      <c r="H12" s="56">
        <v>8.76952539693866E-2</v>
      </c>
      <c r="I12" s="56">
        <v>0.953270535890409</v>
      </c>
      <c r="L12" s="104"/>
    </row>
    <row r="13" spans="1:12" x14ac:dyDescent="0.4">
      <c r="A13" s="55">
        <v>123</v>
      </c>
      <c r="B13" s="103">
        <v>3436600000</v>
      </c>
      <c r="C13" s="56">
        <v>0.136460724379078</v>
      </c>
      <c r="D13" s="56">
        <v>1.03247088796222</v>
      </c>
      <c r="E13" s="145" t="s">
        <v>100</v>
      </c>
      <c r="F13" s="55">
        <v>123</v>
      </c>
      <c r="G13" s="103">
        <v>3436600000</v>
      </c>
      <c r="H13" s="56">
        <v>0.136460724379078</v>
      </c>
      <c r="I13" s="56">
        <v>1.03247088796222</v>
      </c>
      <c r="L13" s="105"/>
    </row>
    <row r="14" spans="1:12" x14ac:dyDescent="0.4">
      <c r="A14" s="55">
        <v>107</v>
      </c>
      <c r="B14" s="103">
        <v>4643800000</v>
      </c>
      <c r="C14" s="56">
        <v>0.184396296302032</v>
      </c>
      <c r="D14" s="56">
        <v>0.83249017067141995</v>
      </c>
      <c r="E14" s="145" t="s">
        <v>101</v>
      </c>
      <c r="F14" s="55">
        <v>107</v>
      </c>
      <c r="G14" s="103">
        <v>4643800000</v>
      </c>
      <c r="H14" s="56">
        <v>0.184396296302032</v>
      </c>
      <c r="I14" s="56">
        <v>0.83249017067141995</v>
      </c>
    </row>
    <row r="15" spans="1:12" x14ac:dyDescent="0.4">
      <c r="A15" s="55">
        <v>14</v>
      </c>
      <c r="B15" s="103">
        <v>827000000</v>
      </c>
      <c r="C15" s="56">
        <v>3.28385669154099E-2</v>
      </c>
      <c r="D15" s="56">
        <v>0.65375494071146301</v>
      </c>
      <c r="E15" s="145" t="s">
        <v>102</v>
      </c>
      <c r="F15" s="55">
        <v>14</v>
      </c>
      <c r="G15" s="103">
        <v>827000000</v>
      </c>
      <c r="H15" s="56">
        <v>3.28385669154099E-2</v>
      </c>
      <c r="I15" s="56">
        <v>0.65375494071146301</v>
      </c>
    </row>
    <row r="16" spans="1:12" x14ac:dyDescent="0.4">
      <c r="A16" s="55">
        <v>12</v>
      </c>
      <c r="B16" s="103">
        <v>809200000</v>
      </c>
      <c r="C16" s="56">
        <v>3.2131763419528003E-2</v>
      </c>
      <c r="D16" s="56">
        <v>1.0767797737857601</v>
      </c>
      <c r="E16" s="145" t="s">
        <v>103</v>
      </c>
      <c r="F16" s="55">
        <v>12</v>
      </c>
      <c r="G16" s="103">
        <v>809200000</v>
      </c>
      <c r="H16" s="56">
        <v>3.2131763419528003E-2</v>
      </c>
      <c r="I16" s="56">
        <v>1.0767797737857601</v>
      </c>
    </row>
    <row r="17" spans="1:9" x14ac:dyDescent="0.4">
      <c r="A17" s="55">
        <v>26</v>
      </c>
      <c r="B17" s="103">
        <v>2068905000</v>
      </c>
      <c r="C17" s="56">
        <v>8.2152207115025494E-2</v>
      </c>
      <c r="D17" s="56">
        <v>1.3308107447479101</v>
      </c>
      <c r="E17" s="145" t="s">
        <v>104</v>
      </c>
      <c r="F17" s="55">
        <v>26</v>
      </c>
      <c r="G17" s="103">
        <v>2068905000</v>
      </c>
      <c r="H17" s="56">
        <v>8.2152207115025494E-2</v>
      </c>
      <c r="I17" s="56">
        <v>1.3308107447479101</v>
      </c>
    </row>
    <row r="18" spans="1:9" x14ac:dyDescent="0.4">
      <c r="A18" s="55">
        <v>14</v>
      </c>
      <c r="B18" s="103">
        <v>1315700000</v>
      </c>
      <c r="C18" s="56">
        <v>5.2243896602907798E-2</v>
      </c>
      <c r="D18" s="56">
        <v>0.73502793296089397</v>
      </c>
      <c r="E18" s="145" t="s">
        <v>105</v>
      </c>
      <c r="F18" s="55">
        <v>14</v>
      </c>
      <c r="G18" s="103">
        <v>1315700000</v>
      </c>
      <c r="H18" s="56">
        <v>5.2243896602907798E-2</v>
      </c>
      <c r="I18" s="56">
        <v>0.73502793296089397</v>
      </c>
    </row>
    <row r="19" spans="1:9" x14ac:dyDescent="0.4">
      <c r="A19" s="55">
        <v>6</v>
      </c>
      <c r="B19" s="103">
        <v>920000000</v>
      </c>
      <c r="C19" s="56">
        <v>3.6531416641084703E-2</v>
      </c>
      <c r="D19" s="56">
        <v>3.0163934426229502</v>
      </c>
      <c r="E19" s="145" t="s">
        <v>106</v>
      </c>
      <c r="F19" s="55">
        <v>6</v>
      </c>
      <c r="G19" s="103">
        <v>920000000</v>
      </c>
      <c r="H19" s="56">
        <v>3.6531416641084703E-2</v>
      </c>
      <c r="I19" s="56">
        <v>3.0163934426229502</v>
      </c>
    </row>
    <row r="20" spans="1:9" x14ac:dyDescent="0.4">
      <c r="A20" s="55" t="s">
        <v>355</v>
      </c>
      <c r="B20" s="103" t="s">
        <v>355</v>
      </c>
      <c r="C20" s="56" t="s">
        <v>355</v>
      </c>
      <c r="D20" s="56"/>
      <c r="E20" s="145" t="s">
        <v>107</v>
      </c>
      <c r="F20" s="55"/>
      <c r="G20" s="103"/>
      <c r="H20" s="56"/>
      <c r="I20" s="56"/>
    </row>
    <row r="21" spans="1:9" x14ac:dyDescent="0.4">
      <c r="A21" s="55" t="s">
        <v>355</v>
      </c>
      <c r="B21" s="103" t="s">
        <v>355</v>
      </c>
      <c r="C21" s="56" t="s">
        <v>355</v>
      </c>
      <c r="D21" s="56"/>
      <c r="E21" s="145" t="s">
        <v>108</v>
      </c>
      <c r="F21" s="55"/>
      <c r="G21" s="103"/>
      <c r="H21" s="56"/>
      <c r="I21" s="56"/>
    </row>
    <row r="22" spans="1:9" x14ac:dyDescent="0.4">
      <c r="A22" s="55"/>
      <c r="B22" s="103"/>
      <c r="C22" s="56"/>
      <c r="D22" s="56"/>
      <c r="E22" s="145" t="s">
        <v>109</v>
      </c>
      <c r="F22" s="55"/>
      <c r="G22" s="103"/>
      <c r="H22" s="56"/>
      <c r="I22" s="56"/>
    </row>
    <row r="23" spans="1:9" x14ac:dyDescent="0.4">
      <c r="A23" s="55"/>
      <c r="B23" s="103"/>
      <c r="C23" s="56"/>
      <c r="D23" s="56"/>
      <c r="E23" s="145" t="s">
        <v>110</v>
      </c>
      <c r="F23" s="55"/>
      <c r="G23" s="103"/>
      <c r="H23" s="56"/>
      <c r="I23" s="56"/>
    </row>
    <row r="24" spans="1:9" x14ac:dyDescent="0.4">
      <c r="A24" s="150">
        <v>1822</v>
      </c>
      <c r="B24" s="151">
        <v>25183803000</v>
      </c>
      <c r="C24" s="152">
        <v>1</v>
      </c>
      <c r="D24" s="152">
        <v>0.99271243094683803</v>
      </c>
      <c r="E24" s="111" t="s">
        <v>111</v>
      </c>
      <c r="F24" s="150">
        <v>1822</v>
      </c>
      <c r="G24" s="151">
        <v>25183803000</v>
      </c>
      <c r="H24" s="152">
        <v>1</v>
      </c>
      <c r="I24" s="152">
        <v>0.99271243094683803</v>
      </c>
    </row>
    <row r="26" spans="1:9" ht="24" x14ac:dyDescent="0.5">
      <c r="A26" s="52" t="s">
        <v>384</v>
      </c>
    </row>
    <row r="27" spans="1:9" x14ac:dyDescent="0.4">
      <c r="H27" s="106" t="s">
        <v>85</v>
      </c>
      <c r="I27" s="107"/>
    </row>
    <row r="28" spans="1:9" x14ac:dyDescent="0.4">
      <c r="A28" s="146" t="s">
        <v>86</v>
      </c>
      <c r="B28" s="147"/>
      <c r="C28" s="112"/>
      <c r="D28" s="112"/>
      <c r="E28" s="280" t="s">
        <v>339</v>
      </c>
      <c r="F28" s="146" t="s">
        <v>88</v>
      </c>
      <c r="G28" s="147"/>
      <c r="H28" s="112"/>
      <c r="I28" s="112"/>
    </row>
    <row r="29" spans="1:9" x14ac:dyDescent="0.4">
      <c r="A29" s="148" t="s">
        <v>89</v>
      </c>
      <c r="B29" s="149" t="s">
        <v>90</v>
      </c>
      <c r="C29" s="111" t="s">
        <v>91</v>
      </c>
      <c r="D29" s="111" t="s">
        <v>92</v>
      </c>
      <c r="E29" s="280"/>
      <c r="F29" s="148" t="s">
        <v>89</v>
      </c>
      <c r="G29" s="149" t="s">
        <v>90</v>
      </c>
      <c r="H29" s="111" t="s">
        <v>91</v>
      </c>
      <c r="I29" s="111" t="s">
        <v>92</v>
      </c>
    </row>
    <row r="30" spans="1:9" x14ac:dyDescent="0.4">
      <c r="A30" s="55">
        <v>19</v>
      </c>
      <c r="B30" s="103">
        <v>107700000</v>
      </c>
      <c r="C30" s="56">
        <v>4.2765582307009E-3</v>
      </c>
      <c r="D30" s="56">
        <v>0.54284274193548399</v>
      </c>
      <c r="E30" s="145" t="s">
        <v>112</v>
      </c>
      <c r="F30" s="55">
        <v>19</v>
      </c>
      <c r="G30" s="103">
        <v>107700000</v>
      </c>
      <c r="H30" s="56">
        <v>4.2765582307009E-3</v>
      </c>
      <c r="I30" s="56">
        <v>0.54284274193548399</v>
      </c>
    </row>
    <row r="31" spans="1:9" x14ac:dyDescent="0.4">
      <c r="A31" s="55">
        <v>473</v>
      </c>
      <c r="B31" s="103">
        <v>4007150000</v>
      </c>
      <c r="C31" s="56">
        <v>0.15911615890578601</v>
      </c>
      <c r="D31" s="56">
        <v>0.99049584734032003</v>
      </c>
      <c r="E31" s="145" t="s">
        <v>113</v>
      </c>
      <c r="F31" s="55">
        <v>473</v>
      </c>
      <c r="G31" s="103">
        <v>4007150000</v>
      </c>
      <c r="H31" s="56">
        <v>0.15911615890578601</v>
      </c>
      <c r="I31" s="56">
        <v>0.99049584734032003</v>
      </c>
    </row>
    <row r="32" spans="1:9" x14ac:dyDescent="0.4">
      <c r="A32" s="55">
        <v>186</v>
      </c>
      <c r="B32" s="103">
        <v>3036500000</v>
      </c>
      <c r="C32" s="56">
        <v>0.120573528946363</v>
      </c>
      <c r="D32" s="56">
        <v>1.1794339959759801</v>
      </c>
      <c r="E32" s="145" t="s">
        <v>114</v>
      </c>
      <c r="F32" s="55">
        <v>186</v>
      </c>
      <c r="G32" s="103">
        <v>3036500000</v>
      </c>
      <c r="H32" s="56">
        <v>0.120573528946363</v>
      </c>
      <c r="I32" s="56">
        <v>1.1794339959759801</v>
      </c>
    </row>
    <row r="33" spans="1:9" x14ac:dyDescent="0.4">
      <c r="A33" s="55">
        <v>26</v>
      </c>
      <c r="B33" s="103">
        <v>315160000</v>
      </c>
      <c r="C33" s="56">
        <v>1.2514392683265501E-2</v>
      </c>
      <c r="D33" s="56">
        <v>0.80111845449923802</v>
      </c>
      <c r="E33" s="145" t="s">
        <v>115</v>
      </c>
      <c r="F33" s="55">
        <v>26</v>
      </c>
      <c r="G33" s="103">
        <v>315160000</v>
      </c>
      <c r="H33" s="56">
        <v>1.2514392683265501E-2</v>
      </c>
      <c r="I33" s="56">
        <v>0.80111845449923802</v>
      </c>
    </row>
    <row r="34" spans="1:9" x14ac:dyDescent="0.4">
      <c r="A34" s="55">
        <v>80</v>
      </c>
      <c r="B34" s="103">
        <v>726910000</v>
      </c>
      <c r="C34" s="56">
        <v>2.8864187033229301E-2</v>
      </c>
      <c r="D34" s="56">
        <v>1.3004687276370399</v>
      </c>
      <c r="E34" s="145" t="s">
        <v>116</v>
      </c>
      <c r="F34" s="55">
        <v>80</v>
      </c>
      <c r="G34" s="103">
        <v>726910000</v>
      </c>
      <c r="H34" s="56">
        <v>2.8864187033229301E-2</v>
      </c>
      <c r="I34" s="56">
        <v>1.3004687276370399</v>
      </c>
    </row>
    <row r="35" spans="1:9" x14ac:dyDescent="0.4">
      <c r="A35" s="55">
        <v>21</v>
      </c>
      <c r="B35" s="103">
        <v>121790000</v>
      </c>
      <c r="C35" s="56">
        <v>4.8360448181714302E-3</v>
      </c>
      <c r="D35" s="56">
        <v>1.46558363417569</v>
      </c>
      <c r="E35" s="145" t="s">
        <v>117</v>
      </c>
      <c r="F35" s="55">
        <v>21</v>
      </c>
      <c r="G35" s="103">
        <v>121790000</v>
      </c>
      <c r="H35" s="56">
        <v>4.8360448181714302E-3</v>
      </c>
      <c r="I35" s="56">
        <v>1.46558363417569</v>
      </c>
    </row>
    <row r="36" spans="1:9" x14ac:dyDescent="0.4">
      <c r="A36" s="55">
        <v>553</v>
      </c>
      <c r="B36" s="103">
        <v>5825146000</v>
      </c>
      <c r="C36" s="56">
        <v>0.23130525600124799</v>
      </c>
      <c r="D36" s="56">
        <v>1.2498006805610999</v>
      </c>
      <c r="E36" s="145" t="s">
        <v>118</v>
      </c>
      <c r="F36" s="55">
        <v>553</v>
      </c>
      <c r="G36" s="103">
        <v>5825146000</v>
      </c>
      <c r="H36" s="56">
        <v>0.23130525600124799</v>
      </c>
      <c r="I36" s="56">
        <v>1.2498006805610999</v>
      </c>
    </row>
    <row r="37" spans="1:9" x14ac:dyDescent="0.4">
      <c r="A37" s="55">
        <v>302</v>
      </c>
      <c r="B37" s="103">
        <v>5302231000</v>
      </c>
      <c r="C37" s="56">
        <v>0.21054131498725601</v>
      </c>
      <c r="D37" s="56">
        <v>1.2980952469554099</v>
      </c>
      <c r="E37" s="145" t="s">
        <v>119</v>
      </c>
      <c r="F37" s="55">
        <v>302</v>
      </c>
      <c r="G37" s="103">
        <v>5302231000</v>
      </c>
      <c r="H37" s="56">
        <v>0.21054131498725601</v>
      </c>
      <c r="I37" s="56">
        <v>1.2980952469554099</v>
      </c>
    </row>
    <row r="38" spans="1:9" x14ac:dyDescent="0.4">
      <c r="A38" s="55">
        <v>147</v>
      </c>
      <c r="B38" s="103">
        <v>5149407000</v>
      </c>
      <c r="C38" s="56">
        <v>0.20447297018643301</v>
      </c>
      <c r="D38" s="56">
        <v>0.65600040052481001</v>
      </c>
      <c r="E38" s="145" t="s">
        <v>120</v>
      </c>
      <c r="F38" s="55">
        <v>147</v>
      </c>
      <c r="G38" s="103">
        <v>5149407000</v>
      </c>
      <c r="H38" s="56">
        <v>0.20447297018643301</v>
      </c>
      <c r="I38" s="56">
        <v>0.65600040052481001</v>
      </c>
    </row>
    <row r="39" spans="1:9" x14ac:dyDescent="0.4">
      <c r="A39" s="55">
        <v>15</v>
      </c>
      <c r="B39" s="103">
        <v>591809000</v>
      </c>
      <c r="C39" s="56">
        <v>2.3499588207547498E-2</v>
      </c>
      <c r="D39" s="56">
        <v>0.64362464572906397</v>
      </c>
      <c r="E39" s="145" t="s">
        <v>121</v>
      </c>
      <c r="F39" s="55">
        <v>15</v>
      </c>
      <c r="G39" s="103">
        <v>591809000</v>
      </c>
      <c r="H39" s="56">
        <v>2.3499588207547498E-2</v>
      </c>
      <c r="I39" s="56">
        <v>0.64362464572906397</v>
      </c>
    </row>
    <row r="40" spans="1:9" x14ac:dyDescent="0.4">
      <c r="A40" s="150">
        <v>1822</v>
      </c>
      <c r="B40" s="151">
        <v>25183803000</v>
      </c>
      <c r="C40" s="152">
        <v>1</v>
      </c>
      <c r="D40" s="152">
        <v>0.99271243094683803</v>
      </c>
      <c r="E40" s="111" t="s">
        <v>111</v>
      </c>
      <c r="F40" s="150">
        <v>1822</v>
      </c>
      <c r="G40" s="151">
        <v>25183803000</v>
      </c>
      <c r="H40" s="152">
        <v>1</v>
      </c>
      <c r="I40" s="152">
        <v>0.99271243094683803</v>
      </c>
    </row>
  </sheetData>
  <mergeCells count="4">
    <mergeCell ref="G1:I1"/>
    <mergeCell ref="H3:I3"/>
    <mergeCell ref="E4:E5"/>
    <mergeCell ref="E28:E29"/>
  </mergeCells>
  <phoneticPr fontId="5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7089-5719-4D86-9E3E-846387019D8F}">
  <sheetPr>
    <pageSetUpPr fitToPage="1"/>
  </sheetPr>
  <dimension ref="A1:M42"/>
  <sheetViews>
    <sheetView view="pageBreakPreview" zoomScaleNormal="100" zoomScaleSheetLayoutView="100" workbookViewId="0">
      <selection activeCell="K26" sqref="K26"/>
    </sheetView>
  </sheetViews>
  <sheetFormatPr defaultRowHeight="18.75" x14ac:dyDescent="0.4"/>
  <cols>
    <col min="1" max="1" width="9.125" style="58" bestFit="1" customWidth="1"/>
    <col min="2" max="2" width="11.625" style="58" bestFit="1" customWidth="1"/>
    <col min="3" max="3" width="9.125" style="58" bestFit="1" customWidth="1"/>
    <col min="4" max="4" width="12.25" style="58" bestFit="1" customWidth="1"/>
    <col min="5" max="5" width="13.25" style="58" bestFit="1" customWidth="1"/>
    <col min="6" max="6" width="9.125" style="58" bestFit="1" customWidth="1"/>
    <col min="7" max="7" width="11" style="58" bestFit="1" customWidth="1"/>
    <col min="8" max="8" width="9.125" style="58" bestFit="1" customWidth="1"/>
    <col min="9" max="9" width="15.125" style="58" bestFit="1" customWidth="1"/>
    <col min="10" max="11" width="9.125" style="58" bestFit="1" customWidth="1"/>
    <col min="12" max="12" width="12.5" style="58" customWidth="1"/>
    <col min="13" max="13" width="9.125" style="58" bestFit="1" customWidth="1"/>
    <col min="14" max="16384" width="9" style="58"/>
  </cols>
  <sheetData>
    <row r="1" spans="1:13" ht="24" x14ac:dyDescent="0.5">
      <c r="A1" s="57" t="s">
        <v>385</v>
      </c>
      <c r="K1" s="282" t="str">
        <f>目次!A5</f>
        <v xml:space="preserve">2025.4保証統計情報 </v>
      </c>
      <c r="L1" s="282"/>
      <c r="M1" s="282"/>
    </row>
    <row r="2" spans="1:13" ht="24" x14ac:dyDescent="0.5">
      <c r="A2" s="57"/>
      <c r="K2" s="59"/>
      <c r="L2" s="59"/>
      <c r="M2" s="59"/>
    </row>
    <row r="3" spans="1:13" x14ac:dyDescent="0.4">
      <c r="J3" s="281" t="s">
        <v>85</v>
      </c>
      <c r="K3" s="281"/>
    </row>
    <row r="4" spans="1:13" x14ac:dyDescent="0.35">
      <c r="C4" s="283" t="s">
        <v>86</v>
      </c>
      <c r="D4" s="284"/>
      <c r="E4" s="284"/>
      <c r="F4" s="285"/>
      <c r="G4" s="286" t="s">
        <v>122</v>
      </c>
      <c r="H4" s="283" t="s">
        <v>88</v>
      </c>
      <c r="I4" s="284"/>
      <c r="J4" s="284"/>
      <c r="K4" s="285"/>
    </row>
    <row r="5" spans="1:13" x14ac:dyDescent="0.35">
      <c r="C5" s="156" t="s">
        <v>89</v>
      </c>
      <c r="D5" s="157" t="s">
        <v>90</v>
      </c>
      <c r="E5" s="158" t="s">
        <v>91</v>
      </c>
      <c r="F5" s="158" t="s">
        <v>92</v>
      </c>
      <c r="G5" s="287"/>
      <c r="H5" s="156" t="s">
        <v>89</v>
      </c>
      <c r="I5" s="157" t="s">
        <v>90</v>
      </c>
      <c r="J5" s="158" t="s">
        <v>91</v>
      </c>
      <c r="K5" s="158" t="s">
        <v>92</v>
      </c>
    </row>
    <row r="6" spans="1:13" x14ac:dyDescent="0.4">
      <c r="C6" s="60">
        <v>1572</v>
      </c>
      <c r="D6" s="61">
        <v>22521731000</v>
      </c>
      <c r="E6" s="62">
        <v>0.89429428112982001</v>
      </c>
      <c r="F6" s="62">
        <v>0.98605453031619705</v>
      </c>
      <c r="G6" s="153" t="s">
        <v>123</v>
      </c>
      <c r="H6" s="60">
        <v>1572</v>
      </c>
      <c r="I6" s="61">
        <v>22521731000</v>
      </c>
      <c r="J6" s="62">
        <v>0.89429428112982001</v>
      </c>
      <c r="K6" s="62">
        <v>0.98605453031619705</v>
      </c>
    </row>
    <row r="7" spans="1:13" x14ac:dyDescent="0.4">
      <c r="C7" s="60">
        <v>230</v>
      </c>
      <c r="D7" s="61">
        <v>2336372000</v>
      </c>
      <c r="E7" s="62">
        <v>9.2772803218004796E-2</v>
      </c>
      <c r="F7" s="62">
        <v>1.05335455336492</v>
      </c>
      <c r="G7" s="153" t="s">
        <v>124</v>
      </c>
      <c r="H7" s="60">
        <v>230</v>
      </c>
      <c r="I7" s="61">
        <v>2336372000</v>
      </c>
      <c r="J7" s="62">
        <v>9.2772803218004796E-2</v>
      </c>
      <c r="K7" s="62">
        <v>1.05335455336492</v>
      </c>
    </row>
    <row r="8" spans="1:13" x14ac:dyDescent="0.4">
      <c r="C8" s="60">
        <v>20</v>
      </c>
      <c r="D8" s="61">
        <v>325700000</v>
      </c>
      <c r="E8" s="62">
        <v>1.29329156521753E-2</v>
      </c>
      <c r="F8" s="62">
        <v>1.0492912371134</v>
      </c>
      <c r="G8" s="153" t="s">
        <v>125</v>
      </c>
      <c r="H8" s="60">
        <v>20</v>
      </c>
      <c r="I8" s="61">
        <v>325700000</v>
      </c>
      <c r="J8" s="62">
        <v>1.29329156521753E-2</v>
      </c>
      <c r="K8" s="62">
        <v>1.0492912371134</v>
      </c>
    </row>
    <row r="9" spans="1:13" x14ac:dyDescent="0.35">
      <c r="C9" s="159">
        <v>1822</v>
      </c>
      <c r="D9" s="160">
        <v>25183803000</v>
      </c>
      <c r="E9" s="161">
        <v>1</v>
      </c>
      <c r="F9" s="161">
        <v>0.99271243094683803</v>
      </c>
      <c r="G9" s="162" t="s">
        <v>126</v>
      </c>
      <c r="H9" s="159">
        <v>1822</v>
      </c>
      <c r="I9" s="160">
        <v>25183803000</v>
      </c>
      <c r="J9" s="161">
        <v>1</v>
      </c>
      <c r="K9" s="161">
        <v>0.99271243094683803</v>
      </c>
    </row>
    <row r="10" spans="1:13" x14ac:dyDescent="0.4">
      <c r="C10" s="63"/>
      <c r="D10" s="64"/>
      <c r="E10" s="65"/>
      <c r="F10" s="65"/>
      <c r="G10" s="66"/>
      <c r="H10" s="63"/>
      <c r="I10" s="64"/>
      <c r="J10" s="65"/>
      <c r="K10" s="65"/>
    </row>
    <row r="11" spans="1:13" x14ac:dyDescent="0.4">
      <c r="C11" s="63"/>
      <c r="D11" s="64"/>
      <c r="E11" s="65"/>
      <c r="F11" s="65"/>
      <c r="G11" s="66"/>
      <c r="H11" s="63"/>
      <c r="I11" s="64"/>
      <c r="J11" s="65"/>
      <c r="K11" s="65"/>
    </row>
    <row r="12" spans="1:13" x14ac:dyDescent="0.4">
      <c r="C12" s="63"/>
      <c r="D12" s="64"/>
      <c r="E12" s="65"/>
      <c r="F12" s="65"/>
      <c r="G12" s="66"/>
      <c r="H12" s="63"/>
      <c r="I12" s="64"/>
      <c r="J12" s="65"/>
      <c r="K12" s="65"/>
    </row>
    <row r="13" spans="1:13" x14ac:dyDescent="0.4">
      <c r="C13" s="63"/>
      <c r="D13" s="64"/>
      <c r="E13" s="65"/>
      <c r="F13" s="65"/>
      <c r="G13" s="66"/>
      <c r="H13" s="63"/>
      <c r="I13" s="64"/>
      <c r="J13" s="65"/>
      <c r="K13" s="65"/>
    </row>
    <row r="14" spans="1:13" x14ac:dyDescent="0.4">
      <c r="C14" s="63"/>
      <c r="D14" s="64"/>
      <c r="E14" s="65"/>
      <c r="F14" s="65"/>
      <c r="G14" s="66"/>
      <c r="H14" s="63"/>
      <c r="I14" s="64"/>
      <c r="J14" s="65"/>
      <c r="K14" s="65"/>
    </row>
    <row r="15" spans="1:13" ht="24" x14ac:dyDescent="0.5">
      <c r="A15" s="57" t="s">
        <v>386</v>
      </c>
      <c r="D15" s="64"/>
      <c r="E15" s="65"/>
      <c r="F15" s="65"/>
      <c r="G15" s="66"/>
      <c r="H15" s="63"/>
      <c r="I15" s="64"/>
      <c r="J15" s="65"/>
      <c r="K15" s="65"/>
    </row>
    <row r="16" spans="1:13" x14ac:dyDescent="0.4">
      <c r="C16" s="63"/>
      <c r="D16" s="64"/>
      <c r="E16" s="65"/>
      <c r="F16" s="65"/>
      <c r="G16" s="66"/>
      <c r="H16" s="63"/>
      <c r="I16" s="64"/>
      <c r="J16" s="281" t="s">
        <v>85</v>
      </c>
      <c r="K16" s="281"/>
    </row>
    <row r="17" spans="1:13" x14ac:dyDescent="0.35">
      <c r="C17" s="283" t="s">
        <v>86</v>
      </c>
      <c r="D17" s="284"/>
      <c r="E17" s="284"/>
      <c r="F17" s="285"/>
      <c r="G17" s="286" t="s">
        <v>340</v>
      </c>
      <c r="H17" s="283" t="s">
        <v>88</v>
      </c>
      <c r="I17" s="284"/>
      <c r="J17" s="284"/>
      <c r="K17" s="285"/>
    </row>
    <row r="18" spans="1:13" x14ac:dyDescent="0.35">
      <c r="C18" s="156" t="s">
        <v>127</v>
      </c>
      <c r="D18" s="157" t="s">
        <v>128</v>
      </c>
      <c r="E18" s="158" t="s">
        <v>91</v>
      </c>
      <c r="F18" s="158" t="s">
        <v>92</v>
      </c>
      <c r="G18" s="287"/>
      <c r="H18" s="156" t="s">
        <v>89</v>
      </c>
      <c r="I18" s="157" t="s">
        <v>90</v>
      </c>
      <c r="J18" s="158" t="s">
        <v>91</v>
      </c>
      <c r="K18" s="158" t="s">
        <v>92</v>
      </c>
    </row>
    <row r="19" spans="1:13" x14ac:dyDescent="0.4">
      <c r="C19" s="60">
        <v>141</v>
      </c>
      <c r="D19" s="61">
        <v>1024576000</v>
      </c>
      <c r="E19" s="62">
        <v>4.0683926887452197E-2</v>
      </c>
      <c r="F19" s="62">
        <v>0.90356194826841196</v>
      </c>
      <c r="G19" s="153" t="s">
        <v>129</v>
      </c>
      <c r="H19" s="60">
        <v>141</v>
      </c>
      <c r="I19" s="61">
        <v>1024576000</v>
      </c>
      <c r="J19" s="62">
        <v>4.0683926887452197E-2</v>
      </c>
      <c r="K19" s="62">
        <v>0.90356194826841196</v>
      </c>
    </row>
    <row r="20" spans="1:13" x14ac:dyDescent="0.4">
      <c r="C20" s="60">
        <v>1681</v>
      </c>
      <c r="D20" s="61">
        <v>24159227000</v>
      </c>
      <c r="E20" s="62">
        <v>0.95931607311254796</v>
      </c>
      <c r="F20" s="62">
        <v>0.99688373087751003</v>
      </c>
      <c r="G20" s="153" t="s">
        <v>130</v>
      </c>
      <c r="H20" s="60">
        <v>1681</v>
      </c>
      <c r="I20" s="61">
        <v>24159227000</v>
      </c>
      <c r="J20" s="62">
        <v>0.95931607311254796</v>
      </c>
      <c r="K20" s="62">
        <v>0.99688373087751003</v>
      </c>
    </row>
    <row r="21" spans="1:13" x14ac:dyDescent="0.35">
      <c r="C21" s="159">
        <v>1822</v>
      </c>
      <c r="D21" s="160">
        <v>25183803000</v>
      </c>
      <c r="E21" s="161">
        <v>1</v>
      </c>
      <c r="F21" s="161">
        <v>0.99271243094683803</v>
      </c>
      <c r="G21" s="162" t="s">
        <v>126</v>
      </c>
      <c r="H21" s="159">
        <v>1822</v>
      </c>
      <c r="I21" s="160">
        <v>25183803000</v>
      </c>
      <c r="J21" s="161">
        <v>1</v>
      </c>
      <c r="K21" s="161">
        <v>0.99271243094683803</v>
      </c>
    </row>
    <row r="22" spans="1:13" x14ac:dyDescent="0.35">
      <c r="C22" s="67"/>
      <c r="D22" s="68"/>
      <c r="E22" s="69"/>
      <c r="F22" s="69"/>
      <c r="G22" s="70"/>
      <c r="H22" s="67"/>
      <c r="I22" s="68"/>
      <c r="J22" s="69"/>
      <c r="K22" s="69"/>
    </row>
    <row r="23" spans="1:13" x14ac:dyDescent="0.4">
      <c r="C23" s="63"/>
      <c r="D23" s="64"/>
      <c r="E23" s="65"/>
      <c r="F23" s="65"/>
      <c r="G23" s="66"/>
      <c r="H23" s="63"/>
      <c r="I23" s="64"/>
      <c r="J23" s="65"/>
      <c r="K23" s="65"/>
    </row>
    <row r="24" spans="1:13" x14ac:dyDescent="0.4">
      <c r="C24" s="63"/>
      <c r="D24" s="64"/>
      <c r="E24" s="65"/>
      <c r="F24" s="65"/>
      <c r="G24" s="66"/>
      <c r="H24" s="63"/>
      <c r="I24" s="64"/>
      <c r="J24" s="65"/>
      <c r="K24" s="65"/>
    </row>
    <row r="25" spans="1:13" x14ac:dyDescent="0.4">
      <c r="C25" s="63"/>
      <c r="D25" s="64"/>
      <c r="E25" s="65"/>
      <c r="F25" s="65"/>
      <c r="G25" s="66"/>
      <c r="H25" s="63"/>
      <c r="I25" s="64"/>
      <c r="J25" s="65"/>
      <c r="K25" s="65"/>
    </row>
    <row r="26" spans="1:13" x14ac:dyDescent="0.35">
      <c r="C26" s="67"/>
      <c r="D26" s="68"/>
      <c r="E26" s="69"/>
      <c r="F26" s="69"/>
      <c r="G26" s="70"/>
      <c r="H26" s="67"/>
      <c r="I26" s="68"/>
      <c r="J26" s="69"/>
      <c r="K26" s="69"/>
    </row>
    <row r="27" spans="1:13" ht="24" x14ac:dyDescent="0.5">
      <c r="A27" s="57" t="s">
        <v>387</v>
      </c>
      <c r="C27" s="67"/>
      <c r="D27" s="68"/>
      <c r="E27" s="69"/>
      <c r="F27" s="69"/>
      <c r="G27" s="70"/>
      <c r="H27" s="67"/>
      <c r="I27" s="68"/>
      <c r="J27" s="69"/>
      <c r="K27" s="69"/>
    </row>
    <row r="28" spans="1:13" x14ac:dyDescent="0.4">
      <c r="L28" s="281" t="s">
        <v>85</v>
      </c>
      <c r="M28" s="281"/>
    </row>
    <row r="29" spans="1:13" x14ac:dyDescent="0.35">
      <c r="A29" s="165" t="s">
        <v>131</v>
      </c>
      <c r="B29" s="163"/>
      <c r="C29" s="164"/>
      <c r="D29" s="165"/>
      <c r="E29" s="163"/>
      <c r="F29" s="164"/>
      <c r="G29" s="288" t="s">
        <v>132</v>
      </c>
      <c r="H29" s="288" t="s">
        <v>133</v>
      </c>
      <c r="I29" s="289"/>
      <c r="J29" s="290"/>
      <c r="K29" s="288" t="s">
        <v>134</v>
      </c>
      <c r="L29" s="289"/>
      <c r="M29" s="290"/>
    </row>
    <row r="30" spans="1:13" x14ac:dyDescent="0.35">
      <c r="A30" s="165" t="s">
        <v>86</v>
      </c>
      <c r="B30" s="163"/>
      <c r="C30" s="164"/>
      <c r="D30" s="165" t="s">
        <v>88</v>
      </c>
      <c r="E30" s="163"/>
      <c r="F30" s="164"/>
      <c r="G30" s="288"/>
      <c r="H30" s="288"/>
      <c r="I30" s="289"/>
      <c r="J30" s="290"/>
      <c r="K30" s="288"/>
      <c r="L30" s="289"/>
      <c r="M30" s="290"/>
    </row>
    <row r="31" spans="1:13" x14ac:dyDescent="0.35">
      <c r="A31" s="156" t="s">
        <v>127</v>
      </c>
      <c r="B31" s="157" t="s">
        <v>128</v>
      </c>
      <c r="C31" s="158" t="s">
        <v>135</v>
      </c>
      <c r="D31" s="156" t="s">
        <v>127</v>
      </c>
      <c r="E31" s="157" t="s">
        <v>128</v>
      </c>
      <c r="F31" s="158" t="s">
        <v>135</v>
      </c>
      <c r="G31" s="288"/>
      <c r="H31" s="166" t="s">
        <v>127</v>
      </c>
      <c r="I31" s="167" t="s">
        <v>128</v>
      </c>
      <c r="J31" s="168" t="s">
        <v>135</v>
      </c>
      <c r="K31" s="166" t="s">
        <v>127</v>
      </c>
      <c r="L31" s="167" t="s">
        <v>128</v>
      </c>
      <c r="M31" s="168" t="s">
        <v>135</v>
      </c>
    </row>
    <row r="32" spans="1:13" x14ac:dyDescent="0.4">
      <c r="A32" s="71">
        <v>140</v>
      </c>
      <c r="B32" s="72">
        <v>2159489000</v>
      </c>
      <c r="C32" s="73">
        <v>0.96375942621322952</v>
      </c>
      <c r="D32" s="71">
        <v>140</v>
      </c>
      <c r="E32" s="72">
        <v>2159489000</v>
      </c>
      <c r="F32" s="73">
        <v>0.96375942621322952</v>
      </c>
      <c r="G32" s="154" t="s">
        <v>136</v>
      </c>
      <c r="H32" s="71">
        <v>9691</v>
      </c>
      <c r="I32" s="72">
        <v>138534583372</v>
      </c>
      <c r="J32" s="73">
        <v>0.93676416675830509</v>
      </c>
      <c r="K32" s="71">
        <v>16</v>
      </c>
      <c r="L32" s="72">
        <v>296691695</v>
      </c>
      <c r="M32" s="73">
        <v>4.930129698443757</v>
      </c>
    </row>
    <row r="33" spans="1:13" x14ac:dyDescent="0.4">
      <c r="A33" s="71">
        <v>8</v>
      </c>
      <c r="B33" s="72">
        <v>36500000</v>
      </c>
      <c r="C33" s="73">
        <v>0.99590723055934516</v>
      </c>
      <c r="D33" s="71">
        <v>8</v>
      </c>
      <c r="E33" s="72">
        <v>36500000</v>
      </c>
      <c r="F33" s="73">
        <v>0.99590723055934516</v>
      </c>
      <c r="G33" s="154" t="s">
        <v>137</v>
      </c>
      <c r="H33" s="71">
        <v>261</v>
      </c>
      <c r="I33" s="72">
        <v>2447564700</v>
      </c>
      <c r="J33" s="73">
        <v>0.94994270027241579</v>
      </c>
      <c r="K33" s="71"/>
      <c r="L33" s="72"/>
      <c r="M33" s="73"/>
    </row>
    <row r="34" spans="1:13" ht="27.75" x14ac:dyDescent="0.4">
      <c r="A34" s="71">
        <v>3</v>
      </c>
      <c r="B34" s="72">
        <v>32000000</v>
      </c>
      <c r="C34" s="73">
        <v>0.91428571428571426</v>
      </c>
      <c r="D34" s="71">
        <v>3</v>
      </c>
      <c r="E34" s="72">
        <v>32000000</v>
      </c>
      <c r="F34" s="73">
        <v>0.91428571428571426</v>
      </c>
      <c r="G34" s="155" t="s">
        <v>139</v>
      </c>
      <c r="H34" s="71">
        <v>43</v>
      </c>
      <c r="I34" s="72">
        <v>739711800</v>
      </c>
      <c r="J34" s="73">
        <v>1.2670906336482652</v>
      </c>
      <c r="K34" s="71"/>
      <c r="L34" s="72"/>
      <c r="M34" s="73"/>
    </row>
    <row r="35" spans="1:13" x14ac:dyDescent="0.4">
      <c r="A35" s="71">
        <v>625</v>
      </c>
      <c r="B35" s="72">
        <v>7844627000</v>
      </c>
      <c r="C35" s="73">
        <v>1.0007198636966219</v>
      </c>
      <c r="D35" s="71">
        <v>625</v>
      </c>
      <c r="E35" s="72">
        <v>7844627000</v>
      </c>
      <c r="F35" s="73">
        <v>1.0007198636966219</v>
      </c>
      <c r="G35" s="154" t="s">
        <v>140</v>
      </c>
      <c r="H35" s="71">
        <v>29122</v>
      </c>
      <c r="I35" s="72">
        <v>344143394482</v>
      </c>
      <c r="J35" s="73">
        <v>0.97797442349992247</v>
      </c>
      <c r="K35" s="71">
        <v>13</v>
      </c>
      <c r="L35" s="72">
        <v>63027911</v>
      </c>
      <c r="M35" s="73">
        <v>0.13116996473115455</v>
      </c>
    </row>
    <row r="36" spans="1:13" x14ac:dyDescent="0.4">
      <c r="A36" s="71">
        <v>193</v>
      </c>
      <c r="B36" s="72">
        <v>3526545000</v>
      </c>
      <c r="C36" s="73">
        <v>1.0077875708642943</v>
      </c>
      <c r="D36" s="71">
        <v>193</v>
      </c>
      <c r="E36" s="72">
        <v>3526545000</v>
      </c>
      <c r="F36" s="73">
        <v>1.0077875708642943</v>
      </c>
      <c r="G36" s="154" t="s">
        <v>141</v>
      </c>
      <c r="H36" s="71">
        <v>12029</v>
      </c>
      <c r="I36" s="72">
        <v>194637253939</v>
      </c>
      <c r="J36" s="73">
        <v>0.9531722292107917</v>
      </c>
      <c r="K36" s="71">
        <v>14</v>
      </c>
      <c r="L36" s="72">
        <v>221036502</v>
      </c>
      <c r="M36" s="73">
        <v>1.9093214315928904</v>
      </c>
    </row>
    <row r="37" spans="1:13" x14ac:dyDescent="0.4">
      <c r="A37" s="71">
        <v>254</v>
      </c>
      <c r="B37" s="72">
        <v>3352602000</v>
      </c>
      <c r="C37" s="73">
        <v>1.0503863048205078</v>
      </c>
      <c r="D37" s="71">
        <v>254</v>
      </c>
      <c r="E37" s="72">
        <v>3352602000</v>
      </c>
      <c r="F37" s="73">
        <v>1.0503863048205078</v>
      </c>
      <c r="G37" s="154" t="s">
        <v>142</v>
      </c>
      <c r="H37" s="71">
        <v>16351</v>
      </c>
      <c r="I37" s="72">
        <v>165764430685</v>
      </c>
      <c r="J37" s="73">
        <v>0.96390542023507442</v>
      </c>
      <c r="K37" s="71">
        <v>47</v>
      </c>
      <c r="L37" s="72">
        <v>968265618</v>
      </c>
      <c r="M37" s="73">
        <v>7.526461375421782</v>
      </c>
    </row>
    <row r="38" spans="1:13" x14ac:dyDescent="0.4">
      <c r="A38" s="71">
        <v>94</v>
      </c>
      <c r="B38" s="72">
        <v>1526050000</v>
      </c>
      <c r="C38" s="73">
        <v>0.77253959768508962</v>
      </c>
      <c r="D38" s="71">
        <v>94</v>
      </c>
      <c r="E38" s="72">
        <v>1526050000</v>
      </c>
      <c r="F38" s="73">
        <v>0.77253959768508962</v>
      </c>
      <c r="G38" s="154" t="s">
        <v>143</v>
      </c>
      <c r="H38" s="71">
        <v>5213</v>
      </c>
      <c r="I38" s="72">
        <v>80828298489</v>
      </c>
      <c r="J38" s="73">
        <v>0.95233868497929453</v>
      </c>
      <c r="K38" s="71">
        <v>2</v>
      </c>
      <c r="L38" s="72">
        <v>14216936</v>
      </c>
      <c r="M38" s="73">
        <v>0.21738211882817285</v>
      </c>
    </row>
    <row r="39" spans="1:13" x14ac:dyDescent="0.4">
      <c r="A39" s="71">
        <v>157</v>
      </c>
      <c r="B39" s="72">
        <v>2583880000</v>
      </c>
      <c r="C39" s="73">
        <v>1.2464988832124888</v>
      </c>
      <c r="D39" s="71">
        <v>157</v>
      </c>
      <c r="E39" s="72">
        <v>2583880000</v>
      </c>
      <c r="F39" s="73">
        <v>1.2464988832124888</v>
      </c>
      <c r="G39" s="154" t="s">
        <v>144</v>
      </c>
      <c r="H39" s="71">
        <v>7209</v>
      </c>
      <c r="I39" s="72">
        <v>92179541604</v>
      </c>
      <c r="J39" s="73">
        <v>0.95162533563301333</v>
      </c>
      <c r="K39" s="71">
        <v>9</v>
      </c>
      <c r="L39" s="72">
        <v>105639543</v>
      </c>
      <c r="M39" s="73">
        <v>1.0010430166647093</v>
      </c>
    </row>
    <row r="40" spans="1:13" x14ac:dyDescent="0.4">
      <c r="A40" s="71">
        <v>345</v>
      </c>
      <c r="B40" s="72">
        <v>4093110000</v>
      </c>
      <c r="C40" s="73">
        <v>0.9206275303643725</v>
      </c>
      <c r="D40" s="71">
        <v>345</v>
      </c>
      <c r="E40" s="72">
        <v>4093110000</v>
      </c>
      <c r="F40" s="73">
        <v>0.9206275303643725</v>
      </c>
      <c r="G40" s="154" t="s">
        <v>145</v>
      </c>
      <c r="H40" s="71">
        <v>22823</v>
      </c>
      <c r="I40" s="72">
        <v>234741283579</v>
      </c>
      <c r="J40" s="73">
        <v>0.9615890796259996</v>
      </c>
      <c r="K40" s="71">
        <v>18</v>
      </c>
      <c r="L40" s="72">
        <v>296590285</v>
      </c>
      <c r="M40" s="73">
        <v>1.1112639492548038</v>
      </c>
    </row>
    <row r="41" spans="1:13" x14ac:dyDescent="0.4">
      <c r="A41" s="71">
        <v>3</v>
      </c>
      <c r="B41" s="72">
        <v>29000000</v>
      </c>
      <c r="C41" s="73">
        <v>0.90625</v>
      </c>
      <c r="D41" s="71">
        <v>3</v>
      </c>
      <c r="E41" s="72">
        <v>29000000</v>
      </c>
      <c r="F41" s="73">
        <v>0.90625</v>
      </c>
      <c r="G41" s="154" t="s">
        <v>146</v>
      </c>
      <c r="H41" s="71">
        <v>281</v>
      </c>
      <c r="I41" s="72">
        <v>1877055619</v>
      </c>
      <c r="J41" s="73">
        <v>0.95420470239321842</v>
      </c>
      <c r="K41" s="71"/>
      <c r="L41" s="72"/>
      <c r="M41" s="73"/>
    </row>
    <row r="42" spans="1:13" x14ac:dyDescent="0.35">
      <c r="A42" s="169">
        <v>1822</v>
      </c>
      <c r="B42" s="170">
        <v>25183803000</v>
      </c>
      <c r="C42" s="171">
        <v>0.99271243094683803</v>
      </c>
      <c r="D42" s="169">
        <v>1822</v>
      </c>
      <c r="E42" s="170">
        <v>25183803000</v>
      </c>
      <c r="F42" s="171">
        <v>0.99271243094683803</v>
      </c>
      <c r="G42" s="172" t="s">
        <v>147</v>
      </c>
      <c r="H42" s="169">
        <v>103023</v>
      </c>
      <c r="I42" s="170">
        <v>1255893118269</v>
      </c>
      <c r="J42" s="171">
        <v>0.96094469384880765</v>
      </c>
      <c r="K42" s="169">
        <v>119</v>
      </c>
      <c r="L42" s="170">
        <v>1965468490</v>
      </c>
      <c r="M42" s="171">
        <v>1.6071866174235545</v>
      </c>
    </row>
  </sheetData>
  <mergeCells count="13">
    <mergeCell ref="C17:F17"/>
    <mergeCell ref="G17:G18"/>
    <mergeCell ref="H17:K17"/>
    <mergeCell ref="L28:M28"/>
    <mergeCell ref="G29:G31"/>
    <mergeCell ref="H29:J30"/>
    <mergeCell ref="K29:M30"/>
    <mergeCell ref="J16:K16"/>
    <mergeCell ref="K1:M1"/>
    <mergeCell ref="J3:K3"/>
    <mergeCell ref="C4:F4"/>
    <mergeCell ref="G4:G5"/>
    <mergeCell ref="H4:K4"/>
  </mergeCells>
  <phoneticPr fontId="5"/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7A64-8FAB-4A49-8044-4D5812CB6FDE}">
  <dimension ref="A1:N49"/>
  <sheetViews>
    <sheetView tabSelected="1" view="pageBreakPreview" topLeftCell="D7" zoomScale="80" zoomScaleNormal="100" zoomScaleSheetLayoutView="80" workbookViewId="0">
      <selection activeCell="O31" sqref="O31"/>
    </sheetView>
  </sheetViews>
  <sheetFormatPr defaultRowHeight="18.75" x14ac:dyDescent="0.4"/>
  <cols>
    <col min="1" max="1" width="9" style="53"/>
    <col min="2" max="2" width="13.625" style="74" customWidth="1"/>
    <col min="3" max="3" width="9" style="94"/>
    <col min="4" max="4" width="9" style="53"/>
    <col min="5" max="5" width="13.625" style="74" customWidth="1"/>
    <col min="6" max="6" width="9" style="108"/>
    <col min="7" max="7" width="21.125" style="94" customWidth="1"/>
    <col min="8" max="8" width="9" style="53"/>
    <col min="9" max="9" width="13.625" style="74" customWidth="1"/>
    <col min="10" max="10" width="9" style="94"/>
    <col min="11" max="11" width="9" style="53"/>
    <col min="12" max="12" width="13.625" style="74" customWidth="1"/>
    <col min="13" max="13" width="9" style="80"/>
    <col min="14" max="16" width="9" style="94"/>
    <col min="17" max="17" width="13.625" style="94" customWidth="1"/>
    <col min="18" max="16384" width="9" style="94"/>
  </cols>
  <sheetData>
    <row r="1" spans="1:14" ht="24" x14ac:dyDescent="0.5">
      <c r="A1" s="52" t="s">
        <v>388</v>
      </c>
      <c r="L1" s="291" t="str">
        <f>目次!A5</f>
        <v xml:space="preserve">2025.4保証統計情報 </v>
      </c>
      <c r="M1" s="291"/>
    </row>
    <row r="2" spans="1:14" x14ac:dyDescent="0.4">
      <c r="A2" s="54"/>
      <c r="L2" s="75"/>
      <c r="M2" s="76"/>
    </row>
    <row r="3" spans="1:14" x14ac:dyDescent="0.4">
      <c r="L3" s="292" t="s">
        <v>85</v>
      </c>
      <c r="M3" s="292"/>
    </row>
    <row r="4" spans="1:14" x14ac:dyDescent="0.4">
      <c r="A4" s="146" t="s">
        <v>131</v>
      </c>
      <c r="B4" s="179"/>
      <c r="C4" s="112"/>
      <c r="D4" s="146"/>
      <c r="E4" s="179"/>
      <c r="F4" s="180"/>
      <c r="G4" s="280" t="s">
        <v>148</v>
      </c>
      <c r="H4" s="146" t="s">
        <v>133</v>
      </c>
      <c r="I4" s="179"/>
      <c r="J4" s="112"/>
      <c r="K4" s="146" t="s">
        <v>149</v>
      </c>
      <c r="L4" s="179"/>
      <c r="M4" s="181"/>
    </row>
    <row r="5" spans="1:14" x14ac:dyDescent="0.4">
      <c r="A5" s="146" t="s">
        <v>86</v>
      </c>
      <c r="B5" s="179"/>
      <c r="C5" s="112"/>
      <c r="D5" s="146" t="s">
        <v>88</v>
      </c>
      <c r="E5" s="179"/>
      <c r="F5" s="180"/>
      <c r="G5" s="280"/>
      <c r="H5" s="146" t="s">
        <v>86</v>
      </c>
      <c r="I5" s="179"/>
      <c r="J5" s="112"/>
      <c r="K5" s="146" t="s">
        <v>88</v>
      </c>
      <c r="L5" s="179"/>
      <c r="M5" s="181"/>
    </row>
    <row r="6" spans="1:14" x14ac:dyDescent="0.4">
      <c r="A6" s="148" t="s">
        <v>127</v>
      </c>
      <c r="B6" s="182" t="s">
        <v>128</v>
      </c>
      <c r="C6" s="111" t="s">
        <v>135</v>
      </c>
      <c r="D6" s="148" t="s">
        <v>127</v>
      </c>
      <c r="E6" s="182" t="s">
        <v>128</v>
      </c>
      <c r="F6" s="183" t="s">
        <v>135</v>
      </c>
      <c r="G6" s="280"/>
      <c r="H6" s="148" t="s">
        <v>127</v>
      </c>
      <c r="I6" s="182" t="s">
        <v>128</v>
      </c>
      <c r="J6" s="111" t="s">
        <v>135</v>
      </c>
      <c r="K6" s="148" t="s">
        <v>127</v>
      </c>
      <c r="L6" s="182" t="s">
        <v>128</v>
      </c>
      <c r="M6" s="184" t="s">
        <v>135</v>
      </c>
    </row>
    <row r="7" spans="1:14" x14ac:dyDescent="0.4">
      <c r="A7" s="173">
        <v>206</v>
      </c>
      <c r="B7" s="174">
        <v>7582921000</v>
      </c>
      <c r="C7" s="175" t="s">
        <v>415</v>
      </c>
      <c r="D7" s="173">
        <v>206</v>
      </c>
      <c r="E7" s="174">
        <v>7582921000</v>
      </c>
      <c r="F7" s="176" t="s">
        <v>415</v>
      </c>
      <c r="G7" s="177" t="s">
        <v>150</v>
      </c>
      <c r="H7" s="173">
        <v>18658</v>
      </c>
      <c r="I7" s="174">
        <v>442782324705</v>
      </c>
      <c r="J7" s="144" t="s">
        <v>422</v>
      </c>
      <c r="K7" s="173">
        <v>32</v>
      </c>
      <c r="L7" s="174">
        <v>1006918714</v>
      </c>
      <c r="M7" s="176" t="s">
        <v>436</v>
      </c>
    </row>
    <row r="8" spans="1:14" x14ac:dyDescent="0.4">
      <c r="A8" s="55">
        <v>120</v>
      </c>
      <c r="B8" s="77">
        <v>3611090000</v>
      </c>
      <c r="C8" s="78" t="s">
        <v>416</v>
      </c>
      <c r="D8" s="55">
        <v>120</v>
      </c>
      <c r="E8" s="77">
        <v>3611090000</v>
      </c>
      <c r="F8" s="79" t="s">
        <v>416</v>
      </c>
      <c r="G8" s="177" t="s">
        <v>151</v>
      </c>
      <c r="H8" s="55">
        <v>10759</v>
      </c>
      <c r="I8" s="77">
        <v>212527659092</v>
      </c>
      <c r="J8" s="109" t="s">
        <v>423</v>
      </c>
      <c r="K8" s="55">
        <v>13</v>
      </c>
      <c r="L8" s="77">
        <v>289752784</v>
      </c>
      <c r="M8" s="79" t="s">
        <v>369</v>
      </c>
    </row>
    <row r="9" spans="1:14" x14ac:dyDescent="0.4">
      <c r="A9" s="55">
        <v>7</v>
      </c>
      <c r="B9" s="77">
        <v>678000000</v>
      </c>
      <c r="C9" s="78" t="s">
        <v>417</v>
      </c>
      <c r="D9" s="55">
        <v>7</v>
      </c>
      <c r="E9" s="77">
        <v>678000000</v>
      </c>
      <c r="F9" s="79" t="s">
        <v>417</v>
      </c>
      <c r="G9" s="177" t="s">
        <v>152</v>
      </c>
      <c r="H9" s="55">
        <v>909</v>
      </c>
      <c r="I9" s="77">
        <v>34868695040</v>
      </c>
      <c r="J9" s="109" t="s">
        <v>424</v>
      </c>
      <c r="K9" s="55">
        <v>1</v>
      </c>
      <c r="L9" s="77">
        <v>7721823</v>
      </c>
      <c r="M9" s="79" t="s">
        <v>138</v>
      </c>
    </row>
    <row r="10" spans="1:14" x14ac:dyDescent="0.4">
      <c r="A10" s="55"/>
      <c r="B10" s="77"/>
      <c r="C10" s="78"/>
      <c r="D10" s="55"/>
      <c r="E10" s="77"/>
      <c r="F10" s="79"/>
      <c r="G10" s="177" t="s">
        <v>153</v>
      </c>
      <c r="H10" s="55">
        <v>1907</v>
      </c>
      <c r="I10" s="77">
        <v>64669220555</v>
      </c>
      <c r="J10" s="109" t="s">
        <v>368</v>
      </c>
      <c r="K10" s="55">
        <v>6</v>
      </c>
      <c r="L10" s="77">
        <v>111152715</v>
      </c>
      <c r="M10" s="79" t="s">
        <v>138</v>
      </c>
      <c r="N10" s="53"/>
    </row>
    <row r="11" spans="1:14" x14ac:dyDescent="0.4">
      <c r="A11" s="55">
        <v>39</v>
      </c>
      <c r="B11" s="77">
        <v>2091000000</v>
      </c>
      <c r="C11" s="78" t="s">
        <v>138</v>
      </c>
      <c r="D11" s="55">
        <v>39</v>
      </c>
      <c r="E11" s="77">
        <v>2091000000</v>
      </c>
      <c r="F11" s="79" t="s">
        <v>138</v>
      </c>
      <c r="G11" s="177" t="s">
        <v>414</v>
      </c>
      <c r="H11" s="55">
        <v>27</v>
      </c>
      <c r="I11" s="77">
        <v>1094923600</v>
      </c>
      <c r="J11" s="109" t="s">
        <v>138</v>
      </c>
      <c r="K11" s="55"/>
      <c r="L11" s="77"/>
      <c r="M11" s="79"/>
      <c r="N11" s="53"/>
    </row>
    <row r="12" spans="1:14" x14ac:dyDescent="0.4">
      <c r="A12" s="55"/>
      <c r="B12" s="77"/>
      <c r="C12" s="78"/>
      <c r="D12" s="55"/>
      <c r="E12" s="77"/>
      <c r="F12" s="79"/>
      <c r="G12" s="177" t="s">
        <v>154</v>
      </c>
      <c r="H12" s="55"/>
      <c r="I12" s="77"/>
      <c r="J12" s="109"/>
      <c r="K12" s="55"/>
      <c r="L12" s="77"/>
      <c r="M12" s="79"/>
    </row>
    <row r="13" spans="1:14" x14ac:dyDescent="0.4">
      <c r="A13" s="55">
        <v>2</v>
      </c>
      <c r="B13" s="77">
        <v>8700000</v>
      </c>
      <c r="C13" s="78" t="s">
        <v>418</v>
      </c>
      <c r="D13" s="55">
        <v>2</v>
      </c>
      <c r="E13" s="77">
        <v>8700000</v>
      </c>
      <c r="F13" s="79" t="s">
        <v>418</v>
      </c>
      <c r="G13" s="178" t="s">
        <v>155</v>
      </c>
      <c r="H13" s="55">
        <v>112</v>
      </c>
      <c r="I13" s="77">
        <v>459209057</v>
      </c>
      <c r="J13" s="109" t="s">
        <v>425</v>
      </c>
      <c r="K13" s="55">
        <v>1</v>
      </c>
      <c r="L13" s="77">
        <v>2343212</v>
      </c>
      <c r="M13" s="79" t="s">
        <v>138</v>
      </c>
    </row>
    <row r="14" spans="1:14" x14ac:dyDescent="0.4">
      <c r="A14" s="55"/>
      <c r="B14" s="77"/>
      <c r="C14" s="78"/>
      <c r="D14" s="55"/>
      <c r="E14" s="77"/>
      <c r="F14" s="79"/>
      <c r="G14" s="177" t="s">
        <v>156</v>
      </c>
      <c r="H14" s="55">
        <v>290</v>
      </c>
      <c r="I14" s="77">
        <v>11329540762</v>
      </c>
      <c r="J14" s="109" t="s">
        <v>426</v>
      </c>
      <c r="K14" s="55"/>
      <c r="L14" s="77"/>
      <c r="M14" s="79"/>
    </row>
    <row r="15" spans="1:14" x14ac:dyDescent="0.4">
      <c r="A15" s="55">
        <v>5</v>
      </c>
      <c r="B15" s="77">
        <v>250000000</v>
      </c>
      <c r="C15" s="78" t="s">
        <v>419</v>
      </c>
      <c r="D15" s="55">
        <v>5</v>
      </c>
      <c r="E15" s="77">
        <v>250000000</v>
      </c>
      <c r="F15" s="79" t="s">
        <v>419</v>
      </c>
      <c r="G15" s="177" t="s">
        <v>157</v>
      </c>
      <c r="H15" s="55">
        <v>201</v>
      </c>
      <c r="I15" s="77">
        <v>6771249009</v>
      </c>
      <c r="J15" s="109" t="s">
        <v>427</v>
      </c>
      <c r="K15" s="55"/>
      <c r="L15" s="77"/>
      <c r="M15" s="79"/>
    </row>
    <row r="16" spans="1:14" x14ac:dyDescent="0.4">
      <c r="A16" s="55"/>
      <c r="B16" s="77"/>
      <c r="C16" s="78"/>
      <c r="D16" s="55"/>
      <c r="E16" s="77"/>
      <c r="F16" s="79"/>
      <c r="G16" s="177" t="s">
        <v>158</v>
      </c>
      <c r="H16" s="55">
        <v>159</v>
      </c>
      <c r="I16" s="77">
        <v>4795555709</v>
      </c>
      <c r="J16" s="109" t="s">
        <v>428</v>
      </c>
      <c r="K16" s="55"/>
      <c r="L16" s="77"/>
      <c r="M16" s="79"/>
    </row>
    <row r="17" spans="1:13" x14ac:dyDescent="0.4">
      <c r="A17" s="55">
        <v>7</v>
      </c>
      <c r="B17" s="77">
        <v>40000000</v>
      </c>
      <c r="C17" s="78" t="s">
        <v>359</v>
      </c>
      <c r="D17" s="55">
        <v>7</v>
      </c>
      <c r="E17" s="77">
        <v>40000000</v>
      </c>
      <c r="F17" s="79" t="s">
        <v>359</v>
      </c>
      <c r="G17" s="177" t="s">
        <v>159</v>
      </c>
      <c r="H17" s="55">
        <v>204</v>
      </c>
      <c r="I17" s="77">
        <v>1011664110</v>
      </c>
      <c r="J17" s="109" t="s">
        <v>429</v>
      </c>
      <c r="K17" s="55"/>
      <c r="L17" s="77"/>
      <c r="M17" s="79"/>
    </row>
    <row r="18" spans="1:13" x14ac:dyDescent="0.4">
      <c r="A18" s="55">
        <v>5</v>
      </c>
      <c r="B18" s="77">
        <v>308000000</v>
      </c>
      <c r="C18" s="78" t="s">
        <v>420</v>
      </c>
      <c r="D18" s="55">
        <v>5</v>
      </c>
      <c r="E18" s="77">
        <v>308000000</v>
      </c>
      <c r="F18" s="79" t="s">
        <v>420</v>
      </c>
      <c r="G18" s="177" t="s">
        <v>160</v>
      </c>
      <c r="H18" s="55">
        <v>821</v>
      </c>
      <c r="I18" s="77">
        <v>20640971256</v>
      </c>
      <c r="J18" s="109" t="s">
        <v>358</v>
      </c>
      <c r="K18" s="55">
        <v>2</v>
      </c>
      <c r="L18" s="77">
        <v>201977705</v>
      </c>
      <c r="M18" s="79" t="s">
        <v>437</v>
      </c>
    </row>
    <row r="19" spans="1:13" x14ac:dyDescent="0.4">
      <c r="A19" s="55"/>
      <c r="B19" s="77"/>
      <c r="C19" s="78"/>
      <c r="D19" s="55"/>
      <c r="E19" s="77"/>
      <c r="F19" s="79"/>
      <c r="G19" s="177" t="s">
        <v>161</v>
      </c>
      <c r="H19" s="55">
        <v>288</v>
      </c>
      <c r="I19" s="77">
        <v>7081120000</v>
      </c>
      <c r="J19" s="109" t="s">
        <v>430</v>
      </c>
      <c r="K19" s="55">
        <v>3</v>
      </c>
      <c r="L19" s="77">
        <v>52400000</v>
      </c>
      <c r="M19" s="79" t="s">
        <v>138</v>
      </c>
    </row>
    <row r="20" spans="1:13" x14ac:dyDescent="0.4">
      <c r="A20" s="55">
        <v>1</v>
      </c>
      <c r="B20" s="77">
        <v>3200000</v>
      </c>
      <c r="C20" s="78" t="s">
        <v>349</v>
      </c>
      <c r="D20" s="55">
        <v>1</v>
      </c>
      <c r="E20" s="77">
        <v>3200000</v>
      </c>
      <c r="F20" s="79" t="s">
        <v>349</v>
      </c>
      <c r="G20" s="177" t="s">
        <v>162</v>
      </c>
      <c r="H20" s="55">
        <v>29</v>
      </c>
      <c r="I20" s="77">
        <v>1194988212</v>
      </c>
      <c r="J20" s="109" t="s">
        <v>358</v>
      </c>
      <c r="K20" s="55"/>
      <c r="L20" s="77"/>
      <c r="M20" s="79"/>
    </row>
    <row r="21" spans="1:13" x14ac:dyDescent="0.4">
      <c r="A21" s="55"/>
      <c r="B21" s="77"/>
      <c r="C21" s="78"/>
      <c r="D21" s="55"/>
      <c r="E21" s="77"/>
      <c r="F21" s="79"/>
      <c r="G21" s="177" t="s">
        <v>163</v>
      </c>
      <c r="H21" s="55">
        <v>390</v>
      </c>
      <c r="I21" s="77">
        <v>20511372120</v>
      </c>
      <c r="J21" s="109" t="s">
        <v>431</v>
      </c>
      <c r="K21" s="55">
        <v>2</v>
      </c>
      <c r="L21" s="77">
        <v>191170520</v>
      </c>
      <c r="M21" s="79" t="s">
        <v>138</v>
      </c>
    </row>
    <row r="22" spans="1:13" x14ac:dyDescent="0.4">
      <c r="A22" s="55"/>
      <c r="B22" s="77"/>
      <c r="C22" s="78"/>
      <c r="D22" s="55"/>
      <c r="E22" s="77"/>
      <c r="F22" s="79"/>
      <c r="G22" s="177" t="s">
        <v>164</v>
      </c>
      <c r="H22" s="55">
        <v>545</v>
      </c>
      <c r="I22" s="77">
        <v>9420696260</v>
      </c>
      <c r="J22" s="109" t="s">
        <v>432</v>
      </c>
      <c r="K22" s="55">
        <v>2</v>
      </c>
      <c r="L22" s="77">
        <v>77673340</v>
      </c>
      <c r="M22" s="79" t="s">
        <v>438</v>
      </c>
    </row>
    <row r="23" spans="1:13" x14ac:dyDescent="0.4">
      <c r="A23" s="55"/>
      <c r="B23" s="77"/>
      <c r="C23" s="78"/>
      <c r="D23" s="55"/>
      <c r="E23" s="77"/>
      <c r="F23" s="79"/>
      <c r="G23" s="177" t="s">
        <v>165</v>
      </c>
      <c r="H23" s="55">
        <v>8</v>
      </c>
      <c r="I23" s="77">
        <v>43436000</v>
      </c>
      <c r="J23" s="109" t="s">
        <v>433</v>
      </c>
      <c r="K23" s="55"/>
      <c r="L23" s="77"/>
      <c r="M23" s="79"/>
    </row>
    <row r="24" spans="1:13" x14ac:dyDescent="0.4">
      <c r="A24" s="55"/>
      <c r="B24" s="77"/>
      <c r="C24" s="78"/>
      <c r="D24" s="55"/>
      <c r="E24" s="77"/>
      <c r="F24" s="79"/>
      <c r="G24" s="177" t="s">
        <v>166</v>
      </c>
      <c r="H24" s="55">
        <v>190</v>
      </c>
      <c r="I24" s="77">
        <v>2735237110</v>
      </c>
      <c r="J24" s="109" t="s">
        <v>367</v>
      </c>
      <c r="K24" s="55"/>
      <c r="L24" s="77"/>
      <c r="M24" s="79"/>
    </row>
    <row r="25" spans="1:13" x14ac:dyDescent="0.4">
      <c r="A25" s="55">
        <v>4</v>
      </c>
      <c r="B25" s="77">
        <v>184000000</v>
      </c>
      <c r="C25" s="78" t="s">
        <v>138</v>
      </c>
      <c r="D25" s="55">
        <v>4</v>
      </c>
      <c r="E25" s="77">
        <v>184000000</v>
      </c>
      <c r="F25" s="79" t="s">
        <v>138</v>
      </c>
      <c r="G25" s="177" t="s">
        <v>167</v>
      </c>
      <c r="H25" s="55">
        <v>361</v>
      </c>
      <c r="I25" s="77">
        <v>11233698495</v>
      </c>
      <c r="J25" s="109" t="s">
        <v>434</v>
      </c>
      <c r="K25" s="55">
        <v>1</v>
      </c>
      <c r="L25" s="77">
        <v>59058615</v>
      </c>
      <c r="M25" s="79" t="s">
        <v>439</v>
      </c>
    </row>
    <row r="26" spans="1:13" x14ac:dyDescent="0.4">
      <c r="A26" s="55">
        <v>16</v>
      </c>
      <c r="B26" s="77">
        <v>408931000</v>
      </c>
      <c r="C26" s="78" t="s">
        <v>421</v>
      </c>
      <c r="D26" s="55">
        <v>16</v>
      </c>
      <c r="E26" s="77">
        <v>408931000</v>
      </c>
      <c r="F26" s="79" t="s">
        <v>421</v>
      </c>
      <c r="G26" s="177" t="s">
        <v>168</v>
      </c>
      <c r="H26" s="55">
        <v>1458</v>
      </c>
      <c r="I26" s="77">
        <v>32393088318</v>
      </c>
      <c r="J26" s="109" t="s">
        <v>435</v>
      </c>
      <c r="K26" s="55">
        <v>1</v>
      </c>
      <c r="L26" s="77">
        <v>13668000</v>
      </c>
      <c r="M26" s="79" t="s">
        <v>440</v>
      </c>
    </row>
    <row r="27" spans="1:13" x14ac:dyDescent="0.4">
      <c r="A27" s="173">
        <v>1452</v>
      </c>
      <c r="B27" s="174">
        <v>16038826000</v>
      </c>
      <c r="C27" s="175" t="s">
        <v>366</v>
      </c>
      <c r="D27" s="173">
        <v>1452</v>
      </c>
      <c r="E27" s="174">
        <v>16038826000</v>
      </c>
      <c r="F27" s="176" t="s">
        <v>366</v>
      </c>
      <c r="G27" s="177" t="s">
        <v>169</v>
      </c>
      <c r="H27" s="173">
        <v>72921</v>
      </c>
      <c r="I27" s="174">
        <v>741058589039</v>
      </c>
      <c r="J27" s="144" t="s">
        <v>358</v>
      </c>
      <c r="K27" s="173">
        <v>80</v>
      </c>
      <c r="L27" s="174">
        <v>872453142</v>
      </c>
      <c r="M27" s="176" t="s">
        <v>467</v>
      </c>
    </row>
    <row r="28" spans="1:13" x14ac:dyDescent="0.4">
      <c r="A28" s="55">
        <v>478</v>
      </c>
      <c r="B28" s="77">
        <v>3226050000</v>
      </c>
      <c r="C28" s="78" t="s">
        <v>441</v>
      </c>
      <c r="D28" s="55">
        <v>478</v>
      </c>
      <c r="E28" s="77">
        <v>3226050000</v>
      </c>
      <c r="F28" s="79" t="s">
        <v>441</v>
      </c>
      <c r="G28" s="177" t="s">
        <v>170</v>
      </c>
      <c r="H28" s="55">
        <v>4532</v>
      </c>
      <c r="I28" s="77">
        <v>26573764631</v>
      </c>
      <c r="J28" s="109" t="s">
        <v>357</v>
      </c>
      <c r="K28" s="55">
        <v>7</v>
      </c>
      <c r="L28" s="77">
        <v>34471874</v>
      </c>
      <c r="M28" s="79" t="s">
        <v>468</v>
      </c>
    </row>
    <row r="29" spans="1:13" x14ac:dyDescent="0.4">
      <c r="A29" s="55">
        <v>106</v>
      </c>
      <c r="B29" s="77">
        <v>273550000</v>
      </c>
      <c r="C29" s="78" t="s">
        <v>442</v>
      </c>
      <c r="D29" s="55">
        <v>106</v>
      </c>
      <c r="E29" s="77">
        <v>273550000</v>
      </c>
      <c r="F29" s="79" t="s">
        <v>442</v>
      </c>
      <c r="G29" s="177" t="s">
        <v>171</v>
      </c>
      <c r="H29" s="55">
        <v>755</v>
      </c>
      <c r="I29" s="77">
        <v>1758558600</v>
      </c>
      <c r="J29" s="109" t="s">
        <v>452</v>
      </c>
      <c r="K29" s="55">
        <v>2</v>
      </c>
      <c r="L29" s="77">
        <v>5434873</v>
      </c>
      <c r="M29" s="79" t="s">
        <v>469</v>
      </c>
    </row>
    <row r="30" spans="1:13" x14ac:dyDescent="0.4">
      <c r="A30" s="55">
        <v>13</v>
      </c>
      <c r="B30" s="77">
        <v>484000000</v>
      </c>
      <c r="C30" s="78" t="s">
        <v>443</v>
      </c>
      <c r="D30" s="55">
        <v>13</v>
      </c>
      <c r="E30" s="77">
        <v>484000000</v>
      </c>
      <c r="F30" s="79" t="s">
        <v>443</v>
      </c>
      <c r="G30" s="177" t="s">
        <v>172</v>
      </c>
      <c r="H30" s="55">
        <v>1650</v>
      </c>
      <c r="I30" s="77">
        <v>19773899311</v>
      </c>
      <c r="J30" s="109" t="s">
        <v>453</v>
      </c>
      <c r="K30" s="55">
        <v>4</v>
      </c>
      <c r="L30" s="77">
        <v>19562855</v>
      </c>
      <c r="M30" s="79" t="s">
        <v>470</v>
      </c>
    </row>
    <row r="31" spans="1:13" x14ac:dyDescent="0.4">
      <c r="A31" s="55"/>
      <c r="B31" s="77"/>
      <c r="C31" s="78"/>
      <c r="D31" s="55"/>
      <c r="E31" s="77"/>
      <c r="F31" s="79"/>
      <c r="G31" s="177" t="s">
        <v>173</v>
      </c>
      <c r="H31" s="55">
        <v>116</v>
      </c>
      <c r="I31" s="77">
        <v>880842245</v>
      </c>
      <c r="J31" s="109" t="s">
        <v>454</v>
      </c>
      <c r="K31" s="55"/>
      <c r="L31" s="77"/>
      <c r="M31" s="79"/>
    </row>
    <row r="32" spans="1:13" x14ac:dyDescent="0.4">
      <c r="A32" s="55"/>
      <c r="B32" s="77"/>
      <c r="C32" s="78"/>
      <c r="D32" s="55"/>
      <c r="E32" s="77"/>
      <c r="F32" s="79"/>
      <c r="G32" s="177" t="s">
        <v>174</v>
      </c>
      <c r="H32" s="55">
        <v>26043</v>
      </c>
      <c r="I32" s="77">
        <v>277274602303</v>
      </c>
      <c r="J32" s="109" t="s">
        <v>455</v>
      </c>
      <c r="K32" s="55">
        <v>24</v>
      </c>
      <c r="L32" s="77">
        <v>366803933</v>
      </c>
      <c r="M32" s="79" t="s">
        <v>471</v>
      </c>
    </row>
    <row r="33" spans="1:13" x14ac:dyDescent="0.4">
      <c r="A33" s="55"/>
      <c r="B33" s="77"/>
      <c r="C33" s="78"/>
      <c r="D33" s="55"/>
      <c r="E33" s="77"/>
      <c r="F33" s="79"/>
      <c r="G33" s="177" t="s">
        <v>175</v>
      </c>
      <c r="H33" s="55">
        <v>6455</v>
      </c>
      <c r="I33" s="77">
        <v>135089988996</v>
      </c>
      <c r="J33" s="109" t="s">
        <v>456</v>
      </c>
      <c r="K33" s="55">
        <v>6</v>
      </c>
      <c r="L33" s="77">
        <v>112528906</v>
      </c>
      <c r="M33" s="79" t="s">
        <v>472</v>
      </c>
    </row>
    <row r="34" spans="1:13" x14ac:dyDescent="0.4">
      <c r="A34" s="55"/>
      <c r="B34" s="77"/>
      <c r="C34" s="78"/>
      <c r="D34" s="55"/>
      <c r="E34" s="77"/>
      <c r="F34" s="79"/>
      <c r="G34" s="177" t="s">
        <v>176</v>
      </c>
      <c r="H34" s="55">
        <v>5</v>
      </c>
      <c r="I34" s="77">
        <v>42518306</v>
      </c>
      <c r="J34" s="109" t="s">
        <v>457</v>
      </c>
      <c r="K34" s="55"/>
      <c r="L34" s="77"/>
      <c r="M34" s="79"/>
    </row>
    <row r="35" spans="1:13" x14ac:dyDescent="0.4">
      <c r="A35" s="55">
        <v>395</v>
      </c>
      <c r="B35" s="77">
        <v>7250250000</v>
      </c>
      <c r="C35" s="78" t="s">
        <v>444</v>
      </c>
      <c r="D35" s="55">
        <v>395</v>
      </c>
      <c r="E35" s="77">
        <v>7250250000</v>
      </c>
      <c r="F35" s="79" t="s">
        <v>444</v>
      </c>
      <c r="G35" s="177" t="s">
        <v>177</v>
      </c>
      <c r="H35" s="55">
        <v>12862</v>
      </c>
      <c r="I35" s="77">
        <v>171285097455</v>
      </c>
      <c r="J35" s="109" t="s">
        <v>458</v>
      </c>
      <c r="K35" s="55">
        <v>13</v>
      </c>
      <c r="L35" s="77">
        <v>180688544</v>
      </c>
      <c r="M35" s="79" t="s">
        <v>473</v>
      </c>
    </row>
    <row r="36" spans="1:13" x14ac:dyDescent="0.4">
      <c r="A36" s="55">
        <v>79</v>
      </c>
      <c r="B36" s="77">
        <v>923090000</v>
      </c>
      <c r="C36" s="78" t="s">
        <v>445</v>
      </c>
      <c r="D36" s="55">
        <v>79</v>
      </c>
      <c r="E36" s="77">
        <v>923090000</v>
      </c>
      <c r="F36" s="79" t="s">
        <v>445</v>
      </c>
      <c r="G36" s="177" t="s">
        <v>178</v>
      </c>
      <c r="H36" s="55">
        <v>3111</v>
      </c>
      <c r="I36" s="77">
        <v>22994692908</v>
      </c>
      <c r="J36" s="109" t="s">
        <v>459</v>
      </c>
      <c r="K36" s="55">
        <v>1</v>
      </c>
      <c r="L36" s="77">
        <v>9216220</v>
      </c>
      <c r="M36" s="79" t="s">
        <v>474</v>
      </c>
    </row>
    <row r="37" spans="1:13" x14ac:dyDescent="0.4">
      <c r="A37" s="55">
        <v>356</v>
      </c>
      <c r="B37" s="77">
        <v>2059836000</v>
      </c>
      <c r="C37" s="78" t="s">
        <v>365</v>
      </c>
      <c r="D37" s="55">
        <v>356</v>
      </c>
      <c r="E37" s="77">
        <v>2059836000</v>
      </c>
      <c r="F37" s="79" t="s">
        <v>365</v>
      </c>
      <c r="G37" s="177" t="s">
        <v>179</v>
      </c>
      <c r="H37" s="55">
        <v>13603</v>
      </c>
      <c r="I37" s="77">
        <v>51875225240</v>
      </c>
      <c r="J37" s="109" t="s">
        <v>460</v>
      </c>
      <c r="K37" s="55">
        <v>19</v>
      </c>
      <c r="L37" s="77">
        <v>126528537</v>
      </c>
      <c r="M37" s="79" t="s">
        <v>475</v>
      </c>
    </row>
    <row r="38" spans="1:13" x14ac:dyDescent="0.4">
      <c r="A38" s="55">
        <v>286</v>
      </c>
      <c r="B38" s="77">
        <v>1313166000</v>
      </c>
      <c r="C38" s="78" t="s">
        <v>446</v>
      </c>
      <c r="D38" s="55">
        <v>286</v>
      </c>
      <c r="E38" s="77">
        <v>1313166000</v>
      </c>
      <c r="F38" s="79" t="s">
        <v>446</v>
      </c>
      <c r="G38" s="177" t="s">
        <v>171</v>
      </c>
      <c r="H38" s="55">
        <v>11512</v>
      </c>
      <c r="I38" s="77">
        <v>35381269945</v>
      </c>
      <c r="J38" s="109" t="s">
        <v>461</v>
      </c>
      <c r="K38" s="55">
        <v>12</v>
      </c>
      <c r="L38" s="77">
        <v>35549081</v>
      </c>
      <c r="M38" s="79" t="s">
        <v>476</v>
      </c>
    </row>
    <row r="39" spans="1:13" x14ac:dyDescent="0.4">
      <c r="A39" s="55">
        <v>68</v>
      </c>
      <c r="B39" s="77">
        <v>359600000</v>
      </c>
      <c r="C39" s="78" t="s">
        <v>447</v>
      </c>
      <c r="D39" s="55">
        <v>68</v>
      </c>
      <c r="E39" s="77">
        <v>359600000</v>
      </c>
      <c r="F39" s="79" t="s">
        <v>447</v>
      </c>
      <c r="G39" s="177" t="s">
        <v>180</v>
      </c>
      <c r="H39" s="55">
        <v>3638</v>
      </c>
      <c r="I39" s="77">
        <v>11720161519</v>
      </c>
      <c r="J39" s="109" t="s">
        <v>462</v>
      </c>
      <c r="K39" s="55">
        <v>6</v>
      </c>
      <c r="L39" s="77">
        <v>22652273</v>
      </c>
      <c r="M39" s="79" t="s">
        <v>477</v>
      </c>
    </row>
    <row r="40" spans="1:13" x14ac:dyDescent="0.4">
      <c r="A40" s="55">
        <v>51</v>
      </c>
      <c r="B40" s="77">
        <v>1380000000</v>
      </c>
      <c r="C40" s="78" t="s">
        <v>138</v>
      </c>
      <c r="D40" s="55">
        <v>51</v>
      </c>
      <c r="E40" s="77">
        <v>1380000000</v>
      </c>
      <c r="F40" s="79" t="s">
        <v>138</v>
      </c>
      <c r="G40" s="177" t="s">
        <v>181</v>
      </c>
      <c r="H40" s="55">
        <v>577</v>
      </c>
      <c r="I40" s="77">
        <v>18440734900</v>
      </c>
      <c r="J40" s="109" t="s">
        <v>463</v>
      </c>
      <c r="K40" s="55"/>
      <c r="L40" s="77"/>
      <c r="M40" s="79"/>
    </row>
    <row r="41" spans="1:13" x14ac:dyDescent="0.4">
      <c r="A41" s="55">
        <v>12</v>
      </c>
      <c r="B41" s="77">
        <v>356000000</v>
      </c>
      <c r="C41" s="78" t="s">
        <v>448</v>
      </c>
      <c r="D41" s="55">
        <v>12</v>
      </c>
      <c r="E41" s="77">
        <v>356000000</v>
      </c>
      <c r="F41" s="79" t="s">
        <v>448</v>
      </c>
      <c r="G41" s="177" t="s">
        <v>168</v>
      </c>
      <c r="H41" s="55">
        <v>329</v>
      </c>
      <c r="I41" s="77">
        <v>5107061225</v>
      </c>
      <c r="J41" s="109" t="s">
        <v>464</v>
      </c>
      <c r="K41" s="55"/>
      <c r="L41" s="77"/>
      <c r="M41" s="79"/>
    </row>
    <row r="42" spans="1:13" x14ac:dyDescent="0.4">
      <c r="A42" s="173">
        <v>164</v>
      </c>
      <c r="B42" s="174">
        <v>1562056000</v>
      </c>
      <c r="C42" s="175" t="s">
        <v>449</v>
      </c>
      <c r="D42" s="173">
        <v>164</v>
      </c>
      <c r="E42" s="174">
        <v>1562056000</v>
      </c>
      <c r="F42" s="176" t="s">
        <v>449</v>
      </c>
      <c r="G42" s="177" t="s">
        <v>182</v>
      </c>
      <c r="H42" s="173">
        <v>11444</v>
      </c>
      <c r="I42" s="174">
        <v>72052204525</v>
      </c>
      <c r="J42" s="144" t="s">
        <v>465</v>
      </c>
      <c r="K42" s="173">
        <v>7</v>
      </c>
      <c r="L42" s="174">
        <v>86096634</v>
      </c>
      <c r="M42" s="176" t="s">
        <v>478</v>
      </c>
    </row>
    <row r="43" spans="1:13" x14ac:dyDescent="0.4">
      <c r="A43" s="173">
        <v>43</v>
      </c>
      <c r="B43" s="174">
        <v>222250000</v>
      </c>
      <c r="C43" s="175" t="s">
        <v>450</v>
      </c>
      <c r="D43" s="173">
        <v>43</v>
      </c>
      <c r="E43" s="174">
        <v>222250000</v>
      </c>
      <c r="F43" s="176" t="s">
        <v>450</v>
      </c>
      <c r="G43" s="177" t="s">
        <v>171</v>
      </c>
      <c r="H43" s="173">
        <v>2188</v>
      </c>
      <c r="I43" s="174">
        <v>7128152252</v>
      </c>
      <c r="J43" s="144" t="s">
        <v>466</v>
      </c>
      <c r="K43" s="173"/>
      <c r="L43" s="174"/>
      <c r="M43" s="176"/>
    </row>
    <row r="44" spans="1:13" x14ac:dyDescent="0.4">
      <c r="A44" s="150">
        <v>1822</v>
      </c>
      <c r="B44" s="185">
        <v>25183803000</v>
      </c>
      <c r="C44" s="186" t="s">
        <v>451</v>
      </c>
      <c r="D44" s="150">
        <v>1822</v>
      </c>
      <c r="E44" s="185">
        <v>25183803000</v>
      </c>
      <c r="F44" s="187" t="s">
        <v>451</v>
      </c>
      <c r="G44" s="188" t="s">
        <v>183</v>
      </c>
      <c r="H44" s="150">
        <v>103023</v>
      </c>
      <c r="I44" s="185">
        <v>1255893118269</v>
      </c>
      <c r="J44" s="189" t="s">
        <v>366</v>
      </c>
      <c r="K44" s="150">
        <v>119</v>
      </c>
      <c r="L44" s="185">
        <v>1965468490</v>
      </c>
      <c r="M44" s="187" t="s">
        <v>479</v>
      </c>
    </row>
    <row r="45" spans="1:13" x14ac:dyDescent="0.4">
      <c r="A45" s="53" t="s">
        <v>350</v>
      </c>
    </row>
    <row r="46" spans="1:13" x14ac:dyDescent="0.4">
      <c r="A46" s="53" t="s">
        <v>351</v>
      </c>
    </row>
    <row r="49" spans="7:7" x14ac:dyDescent="0.4">
      <c r="G49" s="110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921DC-DADD-42F6-B9E2-3E45DE22DBB7}">
  <sheetPr>
    <pageSetUpPr fitToPage="1"/>
  </sheetPr>
  <dimension ref="A1:N81"/>
  <sheetViews>
    <sheetView view="pageBreakPreview" zoomScaleNormal="100" zoomScaleSheetLayoutView="100" workbookViewId="0">
      <selection activeCell="R55" sqref="R55"/>
    </sheetView>
  </sheetViews>
  <sheetFormatPr defaultRowHeight="18.75" x14ac:dyDescent="0.4"/>
  <cols>
    <col min="1" max="1" width="9" style="84"/>
    <col min="2" max="2" width="14.375" style="82" bestFit="1" customWidth="1"/>
    <col min="3" max="3" width="9" style="83"/>
    <col min="4" max="4" width="9" style="84"/>
    <col min="5" max="5" width="15.5" style="82" bestFit="1" customWidth="1"/>
    <col min="6" max="6" width="9" style="83"/>
    <col min="7" max="7" width="22.625" style="190" customWidth="1"/>
    <col min="8" max="8" width="9" style="84"/>
    <col min="9" max="9" width="17.25" style="82" bestFit="1" customWidth="1"/>
    <col min="10" max="10" width="9" style="83"/>
    <col min="11" max="11" width="9" style="84"/>
    <col min="12" max="12" width="14.375" style="82" bestFit="1" customWidth="1"/>
    <col min="13" max="13" width="9" style="83"/>
    <col min="14" max="16384" width="9" style="190"/>
  </cols>
  <sheetData>
    <row r="1" spans="1:14" ht="24" x14ac:dyDescent="0.5">
      <c r="A1" s="81" t="s">
        <v>377</v>
      </c>
      <c r="L1" s="293" t="str">
        <f>目次!A5</f>
        <v xml:space="preserve">2025.4保証統計情報 </v>
      </c>
      <c r="M1" s="293"/>
    </row>
    <row r="2" spans="1:14" x14ac:dyDescent="0.4">
      <c r="A2" s="85"/>
      <c r="L2" s="86"/>
      <c r="M2" s="86"/>
    </row>
    <row r="3" spans="1:14" x14ac:dyDescent="0.4">
      <c r="L3" s="294" t="s">
        <v>85</v>
      </c>
      <c r="M3" s="294"/>
    </row>
    <row r="4" spans="1:14" x14ac:dyDescent="0.4">
      <c r="A4" s="146" t="s">
        <v>131</v>
      </c>
      <c r="B4" s="179"/>
      <c r="C4" s="181"/>
      <c r="D4" s="146"/>
      <c r="E4" s="179"/>
      <c r="F4" s="181"/>
      <c r="G4" s="280" t="s">
        <v>341</v>
      </c>
      <c r="H4" s="146" t="s">
        <v>133</v>
      </c>
      <c r="I4" s="179"/>
      <c r="J4" s="181"/>
      <c r="K4" s="146" t="s">
        <v>149</v>
      </c>
      <c r="L4" s="179"/>
      <c r="M4" s="181"/>
    </row>
    <row r="5" spans="1:14" x14ac:dyDescent="0.4">
      <c r="A5" s="146" t="s">
        <v>86</v>
      </c>
      <c r="B5" s="179"/>
      <c r="C5" s="181"/>
      <c r="D5" s="146" t="s">
        <v>88</v>
      </c>
      <c r="E5" s="179"/>
      <c r="F5" s="181"/>
      <c r="G5" s="280"/>
      <c r="H5" s="146" t="s">
        <v>86</v>
      </c>
      <c r="I5" s="179"/>
      <c r="J5" s="181"/>
      <c r="K5" s="146" t="s">
        <v>88</v>
      </c>
      <c r="L5" s="179"/>
      <c r="M5" s="181"/>
    </row>
    <row r="6" spans="1:14" x14ac:dyDescent="0.4">
      <c r="A6" s="148" t="s">
        <v>127</v>
      </c>
      <c r="B6" s="182" t="s">
        <v>128</v>
      </c>
      <c r="C6" s="184" t="s">
        <v>135</v>
      </c>
      <c r="D6" s="148" t="s">
        <v>127</v>
      </c>
      <c r="E6" s="182" t="s">
        <v>128</v>
      </c>
      <c r="F6" s="184" t="s">
        <v>135</v>
      </c>
      <c r="G6" s="280"/>
      <c r="H6" s="148" t="s">
        <v>127</v>
      </c>
      <c r="I6" s="182" t="s">
        <v>128</v>
      </c>
      <c r="J6" s="184" t="s">
        <v>135</v>
      </c>
      <c r="K6" s="184" t="s">
        <v>127</v>
      </c>
      <c r="L6" s="182" t="s">
        <v>128</v>
      </c>
      <c r="M6" s="184" t="s">
        <v>135</v>
      </c>
    </row>
    <row r="7" spans="1:14" x14ac:dyDescent="0.4">
      <c r="A7" s="87">
        <v>2</v>
      </c>
      <c r="B7" s="88">
        <v>25000000</v>
      </c>
      <c r="C7" s="89">
        <v>0.13900000000000001</v>
      </c>
      <c r="D7" s="87">
        <v>2</v>
      </c>
      <c r="E7" s="88">
        <v>25000000</v>
      </c>
      <c r="F7" s="89">
        <v>0.13900000000000001</v>
      </c>
      <c r="G7" s="177" t="s">
        <v>184</v>
      </c>
      <c r="H7" s="87">
        <v>647</v>
      </c>
      <c r="I7" s="88">
        <v>8358061207</v>
      </c>
      <c r="J7" s="89">
        <v>0.83499999999999996</v>
      </c>
      <c r="K7" s="87"/>
      <c r="L7" s="88"/>
      <c r="M7" s="89"/>
    </row>
    <row r="8" spans="1:14" x14ac:dyDescent="0.4">
      <c r="A8" s="87">
        <v>2</v>
      </c>
      <c r="B8" s="88">
        <v>100000000</v>
      </c>
      <c r="C8" s="89">
        <v>1.25</v>
      </c>
      <c r="D8" s="87">
        <v>2</v>
      </c>
      <c r="E8" s="88">
        <v>100000000</v>
      </c>
      <c r="F8" s="89">
        <v>1.25</v>
      </c>
      <c r="G8" s="177" t="s">
        <v>185</v>
      </c>
      <c r="H8" s="87">
        <v>354</v>
      </c>
      <c r="I8" s="88">
        <v>4166998165</v>
      </c>
      <c r="J8" s="89">
        <v>0.79800000000000004</v>
      </c>
      <c r="K8" s="87">
        <v>1</v>
      </c>
      <c r="L8" s="88">
        <v>585202</v>
      </c>
      <c r="M8" s="89" t="s">
        <v>138</v>
      </c>
    </row>
    <row r="9" spans="1:14" x14ac:dyDescent="0.4">
      <c r="A9" s="87"/>
      <c r="B9" s="88"/>
      <c r="C9" s="89"/>
      <c r="D9" s="87"/>
      <c r="E9" s="88"/>
      <c r="F9" s="89"/>
      <c r="G9" s="177" t="s">
        <v>186</v>
      </c>
      <c r="H9" s="87">
        <v>521</v>
      </c>
      <c r="I9" s="88">
        <v>7799311710</v>
      </c>
      <c r="J9" s="89">
        <v>0.80800000000000005</v>
      </c>
      <c r="K9" s="87"/>
      <c r="L9" s="88"/>
      <c r="M9" s="89"/>
    </row>
    <row r="10" spans="1:14" x14ac:dyDescent="0.4">
      <c r="A10" s="87">
        <v>3</v>
      </c>
      <c r="B10" s="88">
        <v>37000000</v>
      </c>
      <c r="C10" s="89">
        <v>1.3360000000000001</v>
      </c>
      <c r="D10" s="87">
        <v>3</v>
      </c>
      <c r="E10" s="88">
        <v>37000000</v>
      </c>
      <c r="F10" s="89">
        <v>1.3360000000000001</v>
      </c>
      <c r="G10" s="177" t="s">
        <v>187</v>
      </c>
      <c r="H10" s="87">
        <v>415</v>
      </c>
      <c r="I10" s="88">
        <v>7749947678</v>
      </c>
      <c r="J10" s="89">
        <v>0.81200000000000006</v>
      </c>
      <c r="K10" s="87">
        <v>6</v>
      </c>
      <c r="L10" s="88">
        <v>111834000</v>
      </c>
      <c r="M10" s="89" t="s">
        <v>138</v>
      </c>
      <c r="N10" s="84"/>
    </row>
    <row r="11" spans="1:14" x14ac:dyDescent="0.4">
      <c r="A11" s="87">
        <v>1</v>
      </c>
      <c r="B11" s="88">
        <v>16000000</v>
      </c>
      <c r="C11" s="89" t="s">
        <v>138</v>
      </c>
      <c r="D11" s="87">
        <v>1</v>
      </c>
      <c r="E11" s="88">
        <v>16000000</v>
      </c>
      <c r="F11" s="89" t="s">
        <v>138</v>
      </c>
      <c r="G11" s="177" t="s">
        <v>188</v>
      </c>
      <c r="H11" s="87">
        <v>43</v>
      </c>
      <c r="I11" s="88">
        <v>672974000</v>
      </c>
      <c r="J11" s="89">
        <v>0.93700000000000006</v>
      </c>
      <c r="K11" s="87"/>
      <c r="L11" s="88"/>
      <c r="M11" s="89"/>
    </row>
    <row r="12" spans="1:14" x14ac:dyDescent="0.4">
      <c r="A12" s="173">
        <v>8</v>
      </c>
      <c r="B12" s="174">
        <v>178000000</v>
      </c>
      <c r="C12" s="176">
        <v>0.48299999999999998</v>
      </c>
      <c r="D12" s="173">
        <v>8</v>
      </c>
      <c r="E12" s="174">
        <v>178000000</v>
      </c>
      <c r="F12" s="176">
        <v>0.48299999999999998</v>
      </c>
      <c r="G12" s="178" t="s">
        <v>189</v>
      </c>
      <c r="H12" s="173">
        <v>1980</v>
      </c>
      <c r="I12" s="174">
        <v>28747292760</v>
      </c>
      <c r="J12" s="176">
        <v>0.81799999999999995</v>
      </c>
      <c r="K12" s="173">
        <v>7</v>
      </c>
      <c r="L12" s="174">
        <v>112419202</v>
      </c>
      <c r="M12" s="176">
        <v>1.915</v>
      </c>
    </row>
    <row r="13" spans="1:14" x14ac:dyDescent="0.4">
      <c r="A13" s="87">
        <v>3</v>
      </c>
      <c r="B13" s="88">
        <v>105000000</v>
      </c>
      <c r="C13" s="89">
        <v>1</v>
      </c>
      <c r="D13" s="87">
        <v>3</v>
      </c>
      <c r="E13" s="88">
        <v>105000000</v>
      </c>
      <c r="F13" s="89">
        <v>1</v>
      </c>
      <c r="G13" s="177" t="s">
        <v>26</v>
      </c>
      <c r="H13" s="87">
        <v>249</v>
      </c>
      <c r="I13" s="88">
        <v>4765567200</v>
      </c>
      <c r="J13" s="89">
        <v>0.93100000000000005</v>
      </c>
      <c r="K13" s="87">
        <v>2</v>
      </c>
      <c r="L13" s="88">
        <v>20825392</v>
      </c>
      <c r="M13" s="89" t="s">
        <v>138</v>
      </c>
    </row>
    <row r="14" spans="1:14" x14ac:dyDescent="0.4">
      <c r="A14" s="87">
        <v>1</v>
      </c>
      <c r="B14" s="88">
        <v>30000000</v>
      </c>
      <c r="C14" s="89" t="s">
        <v>138</v>
      </c>
      <c r="D14" s="87">
        <v>1</v>
      </c>
      <c r="E14" s="88">
        <v>30000000</v>
      </c>
      <c r="F14" s="89" t="s">
        <v>138</v>
      </c>
      <c r="G14" s="177" t="s">
        <v>190</v>
      </c>
      <c r="H14" s="87">
        <v>4</v>
      </c>
      <c r="I14" s="88">
        <v>83860000</v>
      </c>
      <c r="J14" s="89">
        <v>1.728</v>
      </c>
      <c r="K14" s="87"/>
      <c r="L14" s="88"/>
      <c r="M14" s="89"/>
    </row>
    <row r="15" spans="1:14" x14ac:dyDescent="0.4">
      <c r="A15" s="87">
        <v>10</v>
      </c>
      <c r="B15" s="88">
        <v>159000000</v>
      </c>
      <c r="C15" s="89">
        <v>0.84799999999999998</v>
      </c>
      <c r="D15" s="87">
        <v>10</v>
      </c>
      <c r="E15" s="88">
        <v>159000000</v>
      </c>
      <c r="F15" s="89">
        <v>0.84799999999999998</v>
      </c>
      <c r="G15" s="177" t="s">
        <v>191</v>
      </c>
      <c r="H15" s="87">
        <v>590</v>
      </c>
      <c r="I15" s="88">
        <v>9609239724</v>
      </c>
      <c r="J15" s="89">
        <v>0.98299999999999998</v>
      </c>
      <c r="K15" s="87">
        <v>4</v>
      </c>
      <c r="L15" s="88">
        <v>36374269</v>
      </c>
      <c r="M15" s="89" t="s">
        <v>138</v>
      </c>
    </row>
    <row r="16" spans="1:14" x14ac:dyDescent="0.4">
      <c r="A16" s="87">
        <v>10</v>
      </c>
      <c r="B16" s="88">
        <v>121160000</v>
      </c>
      <c r="C16" s="89">
        <v>0.377</v>
      </c>
      <c r="D16" s="87">
        <v>10</v>
      </c>
      <c r="E16" s="88">
        <v>121160000</v>
      </c>
      <c r="F16" s="89">
        <v>0.377</v>
      </c>
      <c r="G16" s="177" t="s">
        <v>192</v>
      </c>
      <c r="H16" s="87">
        <v>381</v>
      </c>
      <c r="I16" s="88">
        <v>4708490890</v>
      </c>
      <c r="J16" s="89">
        <v>0.98299999999999998</v>
      </c>
      <c r="K16" s="87"/>
      <c r="L16" s="88"/>
      <c r="M16" s="89"/>
    </row>
    <row r="17" spans="1:14" x14ac:dyDescent="0.4">
      <c r="A17" s="87"/>
      <c r="B17" s="88"/>
      <c r="C17" s="89"/>
      <c r="D17" s="87"/>
      <c r="E17" s="88"/>
      <c r="F17" s="89"/>
      <c r="G17" s="177" t="s">
        <v>193</v>
      </c>
      <c r="H17" s="87">
        <v>24</v>
      </c>
      <c r="I17" s="88">
        <v>524043500</v>
      </c>
      <c r="J17" s="89">
        <v>1.21</v>
      </c>
      <c r="K17" s="87"/>
      <c r="L17" s="88"/>
      <c r="M17" s="89"/>
      <c r="N17" s="84"/>
    </row>
    <row r="18" spans="1:14" x14ac:dyDescent="0.4">
      <c r="A18" s="87">
        <v>504</v>
      </c>
      <c r="B18" s="88">
        <v>8678811000</v>
      </c>
      <c r="C18" s="89">
        <v>1.083</v>
      </c>
      <c r="D18" s="87">
        <v>504</v>
      </c>
      <c r="E18" s="88">
        <v>8678811000</v>
      </c>
      <c r="F18" s="89">
        <v>1.083</v>
      </c>
      <c r="G18" s="177" t="s">
        <v>7</v>
      </c>
      <c r="H18" s="87">
        <v>32994</v>
      </c>
      <c r="I18" s="88">
        <v>426892838881</v>
      </c>
      <c r="J18" s="89">
        <v>0.93400000000000005</v>
      </c>
      <c r="K18" s="87">
        <v>46</v>
      </c>
      <c r="L18" s="88">
        <v>1181382734</v>
      </c>
      <c r="M18" s="89">
        <v>2.3650000000000002</v>
      </c>
    </row>
    <row r="19" spans="1:14" x14ac:dyDescent="0.4">
      <c r="A19" s="87">
        <v>112</v>
      </c>
      <c r="B19" s="88">
        <v>2296960000</v>
      </c>
      <c r="C19" s="89">
        <v>0.94</v>
      </c>
      <c r="D19" s="87">
        <v>112</v>
      </c>
      <c r="E19" s="88">
        <v>2296960000</v>
      </c>
      <c r="F19" s="89">
        <v>0.94</v>
      </c>
      <c r="G19" s="178" t="s">
        <v>4</v>
      </c>
      <c r="H19" s="87">
        <v>10160</v>
      </c>
      <c r="I19" s="88">
        <v>174796505597</v>
      </c>
      <c r="J19" s="89">
        <v>0.96799999999999997</v>
      </c>
      <c r="K19" s="87">
        <v>13</v>
      </c>
      <c r="L19" s="88">
        <v>121159007</v>
      </c>
      <c r="M19" s="89">
        <v>0.95699999999999996</v>
      </c>
    </row>
    <row r="20" spans="1:14" x14ac:dyDescent="0.4">
      <c r="A20" s="87">
        <v>2</v>
      </c>
      <c r="B20" s="88">
        <v>23900000</v>
      </c>
      <c r="C20" s="89">
        <v>0.59799999999999998</v>
      </c>
      <c r="D20" s="87">
        <v>2</v>
      </c>
      <c r="E20" s="88">
        <v>23900000</v>
      </c>
      <c r="F20" s="89">
        <v>0.59799999999999998</v>
      </c>
      <c r="G20" s="177" t="s">
        <v>194</v>
      </c>
      <c r="H20" s="87">
        <v>128</v>
      </c>
      <c r="I20" s="88">
        <v>3145269246</v>
      </c>
      <c r="J20" s="89">
        <v>0.95899999999999996</v>
      </c>
      <c r="K20" s="87"/>
      <c r="L20" s="88"/>
      <c r="M20" s="89"/>
    </row>
    <row r="21" spans="1:14" x14ac:dyDescent="0.4">
      <c r="A21" s="87"/>
      <c r="B21" s="88"/>
      <c r="C21" s="89"/>
      <c r="D21" s="87"/>
      <c r="E21" s="88"/>
      <c r="F21" s="89"/>
      <c r="G21" s="177" t="s">
        <v>342</v>
      </c>
      <c r="H21" s="87">
        <v>2</v>
      </c>
      <c r="I21" s="88">
        <v>21018000</v>
      </c>
      <c r="J21" s="89">
        <v>0.872</v>
      </c>
      <c r="K21" s="87"/>
      <c r="L21" s="88"/>
      <c r="M21" s="89"/>
    </row>
    <row r="22" spans="1:14" x14ac:dyDescent="0.4">
      <c r="A22" s="87"/>
      <c r="B22" s="88"/>
      <c r="C22" s="89"/>
      <c r="D22" s="87"/>
      <c r="E22" s="88"/>
      <c r="F22" s="89"/>
      <c r="G22" s="177" t="s">
        <v>195</v>
      </c>
      <c r="H22" s="87">
        <v>2</v>
      </c>
      <c r="I22" s="88">
        <v>41522000</v>
      </c>
      <c r="J22" s="89">
        <v>6.3739999999999997</v>
      </c>
      <c r="K22" s="87"/>
      <c r="L22" s="88"/>
      <c r="M22" s="89"/>
    </row>
    <row r="23" spans="1:14" x14ac:dyDescent="0.4">
      <c r="A23" s="87"/>
      <c r="B23" s="88"/>
      <c r="C23" s="89"/>
      <c r="D23" s="87"/>
      <c r="E23" s="88"/>
      <c r="F23" s="89"/>
      <c r="G23" s="177" t="s">
        <v>196</v>
      </c>
      <c r="H23" s="87">
        <v>1</v>
      </c>
      <c r="I23" s="88">
        <v>188000</v>
      </c>
      <c r="J23" s="89">
        <v>0.52800000000000002</v>
      </c>
      <c r="K23" s="87"/>
      <c r="L23" s="88"/>
      <c r="M23" s="89"/>
    </row>
    <row r="24" spans="1:14" x14ac:dyDescent="0.4">
      <c r="A24" s="87"/>
      <c r="B24" s="88"/>
      <c r="C24" s="89"/>
      <c r="D24" s="87"/>
      <c r="E24" s="88"/>
      <c r="F24" s="89"/>
      <c r="G24" s="177" t="s">
        <v>197</v>
      </c>
      <c r="H24" s="87">
        <v>62</v>
      </c>
      <c r="I24" s="88">
        <v>1529146000</v>
      </c>
      <c r="J24" s="89">
        <v>0.89300000000000002</v>
      </c>
      <c r="K24" s="87"/>
      <c r="L24" s="88"/>
      <c r="M24" s="89"/>
    </row>
    <row r="25" spans="1:14" x14ac:dyDescent="0.4">
      <c r="A25" s="173">
        <v>642</v>
      </c>
      <c r="B25" s="174">
        <v>11414831000</v>
      </c>
      <c r="C25" s="176">
        <v>1.028</v>
      </c>
      <c r="D25" s="173">
        <v>642</v>
      </c>
      <c r="E25" s="174">
        <v>11414831000</v>
      </c>
      <c r="F25" s="176">
        <v>1.028</v>
      </c>
      <c r="G25" s="177" t="s">
        <v>198</v>
      </c>
      <c r="H25" s="173">
        <v>44597</v>
      </c>
      <c r="I25" s="174">
        <v>626117689038</v>
      </c>
      <c r="J25" s="176">
        <v>0.94499999999999995</v>
      </c>
      <c r="K25" s="173">
        <v>65</v>
      </c>
      <c r="L25" s="174">
        <v>1359741402</v>
      </c>
      <c r="M25" s="176">
        <v>2.105</v>
      </c>
    </row>
    <row r="26" spans="1:14" x14ac:dyDescent="0.4">
      <c r="A26" s="87"/>
      <c r="B26" s="88"/>
      <c r="C26" s="89"/>
      <c r="D26" s="87"/>
      <c r="E26" s="88"/>
      <c r="F26" s="89"/>
      <c r="G26" s="177" t="s">
        <v>199</v>
      </c>
      <c r="H26" s="87"/>
      <c r="I26" s="88"/>
      <c r="J26" s="89"/>
      <c r="K26" s="87"/>
      <c r="L26" s="88"/>
      <c r="M26" s="89"/>
    </row>
    <row r="27" spans="1:14" x14ac:dyDescent="0.4">
      <c r="A27" s="87"/>
      <c r="B27" s="88"/>
      <c r="C27" s="89"/>
      <c r="D27" s="87"/>
      <c r="E27" s="88"/>
      <c r="F27" s="89"/>
      <c r="G27" s="177" t="s">
        <v>200</v>
      </c>
      <c r="H27" s="87"/>
      <c r="I27" s="88"/>
      <c r="J27" s="89"/>
      <c r="K27" s="87"/>
      <c r="L27" s="88"/>
      <c r="M27" s="89"/>
    </row>
    <row r="28" spans="1:14" x14ac:dyDescent="0.4">
      <c r="A28" s="173"/>
      <c r="B28" s="174"/>
      <c r="C28" s="176"/>
      <c r="D28" s="173"/>
      <c r="E28" s="174"/>
      <c r="F28" s="176"/>
      <c r="G28" s="177" t="s">
        <v>201</v>
      </c>
      <c r="H28" s="173"/>
      <c r="I28" s="174"/>
      <c r="J28" s="176"/>
      <c r="K28" s="173"/>
      <c r="L28" s="174"/>
      <c r="M28" s="176"/>
    </row>
    <row r="29" spans="1:14" x14ac:dyDescent="0.4">
      <c r="A29" s="87"/>
      <c r="B29" s="88"/>
      <c r="C29" s="89"/>
      <c r="D29" s="87"/>
      <c r="E29" s="88"/>
      <c r="F29" s="89"/>
      <c r="G29" s="177" t="s">
        <v>202</v>
      </c>
      <c r="H29" s="87"/>
      <c r="I29" s="88"/>
      <c r="J29" s="89"/>
      <c r="K29" s="87"/>
      <c r="L29" s="88"/>
      <c r="M29" s="89"/>
    </row>
    <row r="30" spans="1:14" x14ac:dyDescent="0.4">
      <c r="A30" s="87"/>
      <c r="B30" s="88"/>
      <c r="C30" s="89"/>
      <c r="D30" s="87"/>
      <c r="E30" s="88"/>
      <c r="F30" s="89"/>
      <c r="G30" s="211" t="s">
        <v>346</v>
      </c>
      <c r="H30" s="87"/>
      <c r="I30" s="88"/>
      <c r="J30" s="89"/>
      <c r="K30" s="87"/>
      <c r="L30" s="88"/>
      <c r="M30" s="89"/>
    </row>
    <row r="31" spans="1:14" x14ac:dyDescent="0.4">
      <c r="A31" s="173"/>
      <c r="B31" s="174"/>
      <c r="C31" s="176"/>
      <c r="D31" s="173"/>
      <c r="E31" s="174"/>
      <c r="F31" s="176"/>
      <c r="G31" s="177" t="s">
        <v>203</v>
      </c>
      <c r="H31" s="173"/>
      <c r="I31" s="174"/>
      <c r="J31" s="176"/>
      <c r="K31" s="173"/>
      <c r="L31" s="174"/>
      <c r="M31" s="176"/>
    </row>
    <row r="32" spans="1:14" x14ac:dyDescent="0.4">
      <c r="A32" s="87"/>
      <c r="B32" s="88"/>
      <c r="C32" s="89"/>
      <c r="D32" s="87"/>
      <c r="E32" s="88"/>
      <c r="F32" s="89"/>
      <c r="G32" s="177" t="s">
        <v>204</v>
      </c>
      <c r="H32" s="87">
        <v>13</v>
      </c>
      <c r="I32" s="88">
        <v>163048000</v>
      </c>
      <c r="J32" s="89">
        <v>0.75900000000000001</v>
      </c>
      <c r="K32" s="87"/>
      <c r="L32" s="88"/>
      <c r="M32" s="89"/>
    </row>
    <row r="33" spans="1:14" x14ac:dyDescent="0.4">
      <c r="A33" s="87">
        <v>282</v>
      </c>
      <c r="B33" s="88">
        <v>5343360000</v>
      </c>
      <c r="C33" s="89">
        <v>1.1100000000000001</v>
      </c>
      <c r="D33" s="87">
        <v>282</v>
      </c>
      <c r="E33" s="88">
        <v>5343360000</v>
      </c>
      <c r="F33" s="89">
        <v>1.1100000000000001</v>
      </c>
      <c r="G33" s="177" t="s">
        <v>6</v>
      </c>
      <c r="H33" s="87">
        <v>20704</v>
      </c>
      <c r="I33" s="88">
        <v>275128541488</v>
      </c>
      <c r="J33" s="89">
        <v>1.0089999999999999</v>
      </c>
      <c r="K33" s="87">
        <v>13</v>
      </c>
      <c r="L33" s="88">
        <v>113671706</v>
      </c>
      <c r="M33" s="89">
        <v>0.83099999999999996</v>
      </c>
    </row>
    <row r="34" spans="1:14" x14ac:dyDescent="0.4">
      <c r="A34" s="87">
        <v>4</v>
      </c>
      <c r="B34" s="88">
        <v>53000000</v>
      </c>
      <c r="C34" s="89">
        <v>0.254</v>
      </c>
      <c r="D34" s="87">
        <v>4</v>
      </c>
      <c r="E34" s="88">
        <v>53000000</v>
      </c>
      <c r="F34" s="89">
        <v>0.254</v>
      </c>
      <c r="G34" s="177" t="s">
        <v>205</v>
      </c>
      <c r="H34" s="87">
        <v>394</v>
      </c>
      <c r="I34" s="88">
        <v>5622393200</v>
      </c>
      <c r="J34" s="89">
        <v>0.85899999999999999</v>
      </c>
      <c r="K34" s="87">
        <v>1</v>
      </c>
      <c r="L34" s="88">
        <v>32576000</v>
      </c>
      <c r="M34" s="89" t="s">
        <v>138</v>
      </c>
    </row>
    <row r="35" spans="1:14" x14ac:dyDescent="0.4">
      <c r="A35" s="87"/>
      <c r="B35" s="88"/>
      <c r="C35" s="89"/>
      <c r="D35" s="87"/>
      <c r="E35" s="88"/>
      <c r="F35" s="89"/>
      <c r="G35" s="177" t="s">
        <v>206</v>
      </c>
      <c r="H35" s="87">
        <v>1</v>
      </c>
      <c r="I35" s="88">
        <v>860000</v>
      </c>
      <c r="J35" s="89">
        <v>4.2000000000000003E-2</v>
      </c>
      <c r="K35" s="87"/>
      <c r="L35" s="88"/>
      <c r="M35" s="89"/>
    </row>
    <row r="36" spans="1:14" x14ac:dyDescent="0.4">
      <c r="A36" s="87"/>
      <c r="B36" s="88"/>
      <c r="C36" s="89"/>
      <c r="D36" s="87"/>
      <c r="E36" s="88"/>
      <c r="F36" s="89"/>
      <c r="G36" s="177" t="s">
        <v>207</v>
      </c>
      <c r="H36" s="87">
        <v>1</v>
      </c>
      <c r="I36" s="88">
        <v>29500000</v>
      </c>
      <c r="J36" s="89" t="s">
        <v>138</v>
      </c>
      <c r="K36" s="87"/>
      <c r="L36" s="88"/>
      <c r="M36" s="89"/>
    </row>
    <row r="37" spans="1:14" x14ac:dyDescent="0.4">
      <c r="A37" s="173">
        <v>286</v>
      </c>
      <c r="B37" s="174">
        <v>5396360000</v>
      </c>
      <c r="C37" s="176">
        <v>1.0740000000000001</v>
      </c>
      <c r="D37" s="173">
        <v>286</v>
      </c>
      <c r="E37" s="174">
        <v>5396360000</v>
      </c>
      <c r="F37" s="176">
        <v>1.0740000000000001</v>
      </c>
      <c r="G37" s="210" t="s">
        <v>343</v>
      </c>
      <c r="H37" s="173">
        <v>21113</v>
      </c>
      <c r="I37" s="174">
        <v>280944342688</v>
      </c>
      <c r="J37" s="176">
        <v>1.006</v>
      </c>
      <c r="K37" s="173">
        <v>14</v>
      </c>
      <c r="L37" s="174">
        <v>146247706</v>
      </c>
      <c r="M37" s="176">
        <v>1.069</v>
      </c>
      <c r="N37" s="84"/>
    </row>
    <row r="38" spans="1:14" x14ac:dyDescent="0.4">
      <c r="A38" s="87">
        <v>8</v>
      </c>
      <c r="B38" s="88">
        <v>94500000</v>
      </c>
      <c r="C38" s="89">
        <v>0.68500000000000005</v>
      </c>
      <c r="D38" s="87">
        <v>8</v>
      </c>
      <c r="E38" s="88">
        <v>94500000</v>
      </c>
      <c r="F38" s="89">
        <v>0.68500000000000005</v>
      </c>
      <c r="G38" s="177" t="s">
        <v>208</v>
      </c>
      <c r="H38" s="87">
        <v>310</v>
      </c>
      <c r="I38" s="88">
        <v>2069227427</v>
      </c>
      <c r="J38" s="89">
        <v>0.96299999999999997</v>
      </c>
      <c r="K38" s="87"/>
      <c r="L38" s="88"/>
      <c r="M38" s="89"/>
    </row>
    <row r="39" spans="1:14" x14ac:dyDescent="0.4">
      <c r="A39" s="87">
        <v>6</v>
      </c>
      <c r="B39" s="88">
        <v>74500000</v>
      </c>
      <c r="C39" s="89">
        <v>4.5149999999999997</v>
      </c>
      <c r="D39" s="87">
        <v>6</v>
      </c>
      <c r="E39" s="88">
        <v>74500000</v>
      </c>
      <c r="F39" s="89">
        <v>4.5149999999999997</v>
      </c>
      <c r="G39" s="178" t="s">
        <v>209</v>
      </c>
      <c r="H39" s="87">
        <v>80</v>
      </c>
      <c r="I39" s="88">
        <v>1372718500</v>
      </c>
      <c r="J39" s="89">
        <v>1.3720000000000001</v>
      </c>
      <c r="K39" s="87"/>
      <c r="L39" s="88"/>
      <c r="M39" s="89"/>
    </row>
    <row r="40" spans="1:14" x14ac:dyDescent="0.4">
      <c r="A40" s="87">
        <v>312</v>
      </c>
      <c r="B40" s="88">
        <v>3248387000</v>
      </c>
      <c r="C40" s="89">
        <v>0.996</v>
      </c>
      <c r="D40" s="87">
        <v>312</v>
      </c>
      <c r="E40" s="88">
        <v>3248387000</v>
      </c>
      <c r="F40" s="89">
        <v>0.996</v>
      </c>
      <c r="G40" s="177" t="s">
        <v>22</v>
      </c>
      <c r="H40" s="87">
        <v>10861</v>
      </c>
      <c r="I40" s="88">
        <v>112165725423</v>
      </c>
      <c r="J40" s="89">
        <v>0.997</v>
      </c>
      <c r="K40" s="87">
        <v>9</v>
      </c>
      <c r="L40" s="88">
        <v>138533881</v>
      </c>
      <c r="M40" s="89">
        <v>1.173</v>
      </c>
    </row>
    <row r="41" spans="1:14" x14ac:dyDescent="0.4">
      <c r="A41" s="87">
        <v>57</v>
      </c>
      <c r="B41" s="88">
        <v>358030000</v>
      </c>
      <c r="C41" s="89">
        <v>0.70099999999999996</v>
      </c>
      <c r="D41" s="87">
        <v>57</v>
      </c>
      <c r="E41" s="88">
        <v>358030000</v>
      </c>
      <c r="F41" s="89">
        <v>0.70099999999999996</v>
      </c>
      <c r="G41" s="177" t="s">
        <v>30</v>
      </c>
      <c r="H41" s="87">
        <v>2366</v>
      </c>
      <c r="I41" s="88">
        <v>16734567935</v>
      </c>
      <c r="J41" s="89">
        <v>0.94099999999999995</v>
      </c>
      <c r="K41" s="87">
        <v>2</v>
      </c>
      <c r="L41" s="88">
        <v>21526085</v>
      </c>
      <c r="M41" s="89" t="s">
        <v>138</v>
      </c>
    </row>
    <row r="42" spans="1:14" x14ac:dyDescent="0.4">
      <c r="A42" s="87">
        <v>173</v>
      </c>
      <c r="B42" s="88">
        <v>1653056000</v>
      </c>
      <c r="C42" s="89">
        <v>1.2110000000000001</v>
      </c>
      <c r="D42" s="87">
        <v>173</v>
      </c>
      <c r="E42" s="88">
        <v>1653056000</v>
      </c>
      <c r="F42" s="89">
        <v>1.2110000000000001</v>
      </c>
      <c r="G42" s="177" t="s">
        <v>10</v>
      </c>
      <c r="H42" s="87">
        <v>5158</v>
      </c>
      <c r="I42" s="88">
        <v>43546638559</v>
      </c>
      <c r="J42" s="89">
        <v>0.94299999999999995</v>
      </c>
      <c r="K42" s="87">
        <v>2</v>
      </c>
      <c r="L42" s="88">
        <v>81429941</v>
      </c>
      <c r="M42" s="89">
        <v>0.54400000000000004</v>
      </c>
    </row>
    <row r="43" spans="1:14" x14ac:dyDescent="0.4">
      <c r="A43" s="87">
        <v>33</v>
      </c>
      <c r="B43" s="88">
        <v>179314000</v>
      </c>
      <c r="C43" s="89">
        <v>0.72399999999999998</v>
      </c>
      <c r="D43" s="87">
        <v>33</v>
      </c>
      <c r="E43" s="88">
        <v>179314000</v>
      </c>
      <c r="F43" s="89">
        <v>0.72399999999999998</v>
      </c>
      <c r="G43" s="177" t="s">
        <v>210</v>
      </c>
      <c r="H43" s="87">
        <v>1814</v>
      </c>
      <c r="I43" s="88">
        <v>13299656823</v>
      </c>
      <c r="J43" s="89">
        <v>0.91100000000000003</v>
      </c>
      <c r="K43" s="87">
        <v>5</v>
      </c>
      <c r="L43" s="88">
        <v>8388960</v>
      </c>
      <c r="M43" s="89">
        <v>0.20499999999999999</v>
      </c>
    </row>
    <row r="44" spans="1:14" x14ac:dyDescent="0.4">
      <c r="A44" s="87">
        <v>32</v>
      </c>
      <c r="B44" s="88">
        <v>155700000</v>
      </c>
      <c r="C44" s="89">
        <v>0.74399999999999999</v>
      </c>
      <c r="D44" s="87">
        <v>32</v>
      </c>
      <c r="E44" s="88">
        <v>155700000</v>
      </c>
      <c r="F44" s="89">
        <v>0.74399999999999999</v>
      </c>
      <c r="G44" s="177" t="s">
        <v>211</v>
      </c>
      <c r="H44" s="87">
        <v>1586</v>
      </c>
      <c r="I44" s="88">
        <v>10233822633</v>
      </c>
      <c r="J44" s="89">
        <v>0.94099999999999995</v>
      </c>
      <c r="K44" s="87">
        <v>3</v>
      </c>
      <c r="L44" s="88">
        <v>43130920</v>
      </c>
      <c r="M44" s="89">
        <v>4.4980000000000002</v>
      </c>
    </row>
    <row r="45" spans="1:14" x14ac:dyDescent="0.4">
      <c r="A45" s="87">
        <v>13</v>
      </c>
      <c r="B45" s="88">
        <v>123770000</v>
      </c>
      <c r="C45" s="89">
        <v>1.1459999999999999</v>
      </c>
      <c r="D45" s="87">
        <v>13</v>
      </c>
      <c r="E45" s="88">
        <v>123770000</v>
      </c>
      <c r="F45" s="89">
        <v>1.1459999999999999</v>
      </c>
      <c r="G45" s="177" t="s">
        <v>51</v>
      </c>
      <c r="H45" s="87">
        <v>819</v>
      </c>
      <c r="I45" s="88">
        <v>9764271400</v>
      </c>
      <c r="J45" s="89">
        <v>0.96099999999999997</v>
      </c>
      <c r="K45" s="87"/>
      <c r="L45" s="88"/>
      <c r="M45" s="89"/>
    </row>
    <row r="46" spans="1:14" x14ac:dyDescent="0.4">
      <c r="A46" s="87"/>
      <c r="B46" s="88"/>
      <c r="C46" s="89"/>
      <c r="D46" s="87"/>
      <c r="E46" s="88"/>
      <c r="F46" s="89"/>
      <c r="G46" s="177" t="s">
        <v>212</v>
      </c>
      <c r="H46" s="87"/>
      <c r="I46" s="88"/>
      <c r="J46" s="89"/>
      <c r="K46" s="87"/>
      <c r="L46" s="88"/>
      <c r="M46" s="89"/>
    </row>
    <row r="47" spans="1:14" x14ac:dyDescent="0.4">
      <c r="A47" s="87">
        <v>2</v>
      </c>
      <c r="B47" s="88">
        <v>2160000</v>
      </c>
      <c r="C47" s="89">
        <v>2.7E-2</v>
      </c>
      <c r="D47" s="87">
        <v>2</v>
      </c>
      <c r="E47" s="88">
        <v>2160000</v>
      </c>
      <c r="F47" s="89">
        <v>2.7E-2</v>
      </c>
      <c r="G47" s="177" t="s">
        <v>213</v>
      </c>
      <c r="H47" s="87">
        <v>207</v>
      </c>
      <c r="I47" s="88">
        <v>1320712500</v>
      </c>
      <c r="J47" s="89">
        <v>0.89800000000000002</v>
      </c>
      <c r="K47" s="87"/>
      <c r="L47" s="88"/>
      <c r="M47" s="89"/>
    </row>
    <row r="48" spans="1:14" x14ac:dyDescent="0.4">
      <c r="A48" s="87">
        <v>100</v>
      </c>
      <c r="B48" s="88">
        <v>1052800000</v>
      </c>
      <c r="C48" s="89">
        <v>0.66200000000000003</v>
      </c>
      <c r="D48" s="87">
        <v>100</v>
      </c>
      <c r="E48" s="88">
        <v>1052800000</v>
      </c>
      <c r="F48" s="89">
        <v>0.66200000000000003</v>
      </c>
      <c r="G48" s="177" t="s">
        <v>24</v>
      </c>
      <c r="H48" s="87">
        <v>4284</v>
      </c>
      <c r="I48" s="88">
        <v>46726257896</v>
      </c>
      <c r="J48" s="89">
        <v>0.97599999999999998</v>
      </c>
      <c r="K48" s="87">
        <v>3</v>
      </c>
      <c r="L48" s="88">
        <v>30206877</v>
      </c>
      <c r="M48" s="89">
        <v>0.68100000000000005</v>
      </c>
    </row>
    <row r="49" spans="1:13" x14ac:dyDescent="0.4">
      <c r="A49" s="87">
        <v>1</v>
      </c>
      <c r="B49" s="88">
        <v>1100000</v>
      </c>
      <c r="C49" s="89">
        <v>1.6E-2</v>
      </c>
      <c r="D49" s="87">
        <v>1</v>
      </c>
      <c r="E49" s="88">
        <v>1100000</v>
      </c>
      <c r="F49" s="89">
        <v>1.6E-2</v>
      </c>
      <c r="G49" s="177" t="s">
        <v>214</v>
      </c>
      <c r="H49" s="87">
        <v>169</v>
      </c>
      <c r="I49" s="88">
        <v>1061245000</v>
      </c>
      <c r="J49" s="89">
        <v>0.85899999999999999</v>
      </c>
      <c r="K49" s="87"/>
      <c r="L49" s="88"/>
      <c r="M49" s="89"/>
    </row>
    <row r="50" spans="1:13" x14ac:dyDescent="0.4">
      <c r="A50" s="87">
        <v>10</v>
      </c>
      <c r="B50" s="88">
        <v>136000000</v>
      </c>
      <c r="C50" s="89">
        <v>1.5329999999999999</v>
      </c>
      <c r="D50" s="87">
        <v>10</v>
      </c>
      <c r="E50" s="88">
        <v>136000000</v>
      </c>
      <c r="F50" s="89">
        <v>1.5329999999999999</v>
      </c>
      <c r="G50" s="177" t="s">
        <v>215</v>
      </c>
      <c r="H50" s="87">
        <v>488</v>
      </c>
      <c r="I50" s="88">
        <v>4822467190</v>
      </c>
      <c r="J50" s="89">
        <v>1.014</v>
      </c>
      <c r="K50" s="87"/>
      <c r="L50" s="88"/>
      <c r="M50" s="89"/>
    </row>
    <row r="51" spans="1:13" x14ac:dyDescent="0.4">
      <c r="A51" s="87">
        <v>1</v>
      </c>
      <c r="B51" s="88">
        <v>10000000</v>
      </c>
      <c r="C51" s="89">
        <v>0.27400000000000002</v>
      </c>
      <c r="D51" s="87">
        <v>1</v>
      </c>
      <c r="E51" s="88">
        <v>10000000</v>
      </c>
      <c r="F51" s="89">
        <v>0.27400000000000002</v>
      </c>
      <c r="G51" s="177" t="s">
        <v>216</v>
      </c>
      <c r="H51" s="87">
        <v>129</v>
      </c>
      <c r="I51" s="88">
        <v>904129000</v>
      </c>
      <c r="J51" s="89">
        <v>0.83499999999999996</v>
      </c>
      <c r="K51" s="87"/>
      <c r="L51" s="88"/>
      <c r="M51" s="89"/>
    </row>
    <row r="52" spans="1:13" x14ac:dyDescent="0.4">
      <c r="A52" s="87">
        <v>1</v>
      </c>
      <c r="B52" s="88">
        <v>2200000</v>
      </c>
      <c r="C52" s="89" t="s">
        <v>138</v>
      </c>
      <c r="D52" s="87">
        <v>1</v>
      </c>
      <c r="E52" s="88">
        <v>2200000</v>
      </c>
      <c r="F52" s="89" t="s">
        <v>138</v>
      </c>
      <c r="G52" s="177" t="s">
        <v>48</v>
      </c>
      <c r="H52" s="87">
        <v>247</v>
      </c>
      <c r="I52" s="88">
        <v>2822615600</v>
      </c>
      <c r="J52" s="89">
        <v>0.90600000000000003</v>
      </c>
      <c r="K52" s="87"/>
      <c r="L52" s="88"/>
      <c r="M52" s="89"/>
    </row>
    <row r="53" spans="1:13" x14ac:dyDescent="0.4">
      <c r="A53" s="173">
        <v>749</v>
      </c>
      <c r="B53" s="174">
        <v>7091517000</v>
      </c>
      <c r="C53" s="176">
        <v>0.91900000000000004</v>
      </c>
      <c r="D53" s="173">
        <v>749</v>
      </c>
      <c r="E53" s="174">
        <v>7091517000</v>
      </c>
      <c r="F53" s="176">
        <v>0.91900000000000004</v>
      </c>
      <c r="G53" s="177" t="s">
        <v>217</v>
      </c>
      <c r="H53" s="173">
        <v>28518</v>
      </c>
      <c r="I53" s="174">
        <v>266844055886</v>
      </c>
      <c r="J53" s="176">
        <v>0.97099999999999997</v>
      </c>
      <c r="K53" s="173">
        <v>24</v>
      </c>
      <c r="L53" s="174">
        <v>323216664</v>
      </c>
      <c r="M53" s="176">
        <v>0.879</v>
      </c>
    </row>
    <row r="54" spans="1:13" x14ac:dyDescent="0.4">
      <c r="A54" s="87">
        <v>23</v>
      </c>
      <c r="B54" s="88">
        <v>129350000</v>
      </c>
      <c r="C54" s="89">
        <v>0.54</v>
      </c>
      <c r="D54" s="87">
        <v>23</v>
      </c>
      <c r="E54" s="88">
        <v>129350000</v>
      </c>
      <c r="F54" s="89">
        <v>0.54</v>
      </c>
      <c r="G54" s="177" t="s">
        <v>218</v>
      </c>
      <c r="H54" s="87">
        <v>1634</v>
      </c>
      <c r="I54" s="88">
        <v>10577559493</v>
      </c>
      <c r="J54" s="89">
        <v>0.97399999999999998</v>
      </c>
      <c r="K54" s="87">
        <v>4</v>
      </c>
      <c r="L54" s="88">
        <v>11653932</v>
      </c>
      <c r="M54" s="89" t="s">
        <v>138</v>
      </c>
    </row>
    <row r="55" spans="1:13" x14ac:dyDescent="0.4">
      <c r="A55" s="87">
        <v>76</v>
      </c>
      <c r="B55" s="88">
        <v>600400000</v>
      </c>
      <c r="C55" s="89">
        <v>1.026</v>
      </c>
      <c r="D55" s="87">
        <v>76</v>
      </c>
      <c r="E55" s="88">
        <v>600400000</v>
      </c>
      <c r="F55" s="89">
        <v>1.026</v>
      </c>
      <c r="G55" s="177" t="s">
        <v>40</v>
      </c>
      <c r="H55" s="87">
        <v>2820</v>
      </c>
      <c r="I55" s="88">
        <v>24104785918</v>
      </c>
      <c r="J55" s="89">
        <v>0.97599999999999998</v>
      </c>
      <c r="K55" s="87">
        <v>4</v>
      </c>
      <c r="L55" s="88">
        <v>10953257</v>
      </c>
      <c r="M55" s="89">
        <v>1.841</v>
      </c>
    </row>
    <row r="56" spans="1:13" x14ac:dyDescent="0.4">
      <c r="A56" s="87">
        <v>37</v>
      </c>
      <c r="B56" s="88">
        <v>358345000</v>
      </c>
      <c r="C56" s="89">
        <v>1.4339999999999999</v>
      </c>
      <c r="D56" s="87">
        <v>37</v>
      </c>
      <c r="E56" s="88">
        <v>358345000</v>
      </c>
      <c r="F56" s="89">
        <v>1.4339999999999999</v>
      </c>
      <c r="G56" s="177" t="s">
        <v>219</v>
      </c>
      <c r="H56" s="87">
        <v>2035</v>
      </c>
      <c r="I56" s="88">
        <v>15190277756</v>
      </c>
      <c r="J56" s="89">
        <v>0.97899999999999998</v>
      </c>
      <c r="K56" s="87">
        <v>1</v>
      </c>
      <c r="L56" s="88">
        <v>1236327</v>
      </c>
      <c r="M56" s="89">
        <v>0.16400000000000001</v>
      </c>
    </row>
    <row r="57" spans="1:13" x14ac:dyDescent="0.4">
      <c r="A57" s="87"/>
      <c r="B57" s="88"/>
      <c r="C57" s="89"/>
      <c r="D57" s="87"/>
      <c r="E57" s="88"/>
      <c r="F57" s="89"/>
      <c r="G57" s="177" t="s">
        <v>220</v>
      </c>
      <c r="H57" s="87">
        <v>9</v>
      </c>
      <c r="I57" s="88">
        <v>149279202</v>
      </c>
      <c r="J57" s="89">
        <v>0.872</v>
      </c>
      <c r="K57" s="87"/>
      <c r="L57" s="88"/>
      <c r="M57" s="89"/>
    </row>
    <row r="58" spans="1:13" x14ac:dyDescent="0.4">
      <c r="A58" s="87"/>
      <c r="B58" s="88"/>
      <c r="C58" s="89"/>
      <c r="D58" s="87"/>
      <c r="E58" s="88"/>
      <c r="F58" s="89"/>
      <c r="G58" s="177" t="s">
        <v>221</v>
      </c>
      <c r="H58" s="87">
        <v>45</v>
      </c>
      <c r="I58" s="88">
        <v>586302571</v>
      </c>
      <c r="J58" s="89">
        <v>0.86399999999999999</v>
      </c>
      <c r="K58" s="87"/>
      <c r="L58" s="88"/>
      <c r="M58" s="89"/>
    </row>
    <row r="59" spans="1:13" x14ac:dyDescent="0.4">
      <c r="A59" s="87">
        <v>1</v>
      </c>
      <c r="B59" s="88">
        <v>15000000</v>
      </c>
      <c r="C59" s="89">
        <v>0.22800000000000001</v>
      </c>
      <c r="D59" s="87">
        <v>1</v>
      </c>
      <c r="E59" s="88">
        <v>15000000</v>
      </c>
      <c r="F59" s="89">
        <v>0.22800000000000001</v>
      </c>
      <c r="G59" s="177" t="s">
        <v>222</v>
      </c>
      <c r="H59" s="87">
        <v>88</v>
      </c>
      <c r="I59" s="88">
        <v>992237798</v>
      </c>
      <c r="J59" s="89">
        <v>1.0229999999999999</v>
      </c>
      <c r="K59" s="87"/>
      <c r="L59" s="88"/>
      <c r="M59" s="89"/>
    </row>
    <row r="60" spans="1:13" x14ac:dyDescent="0.4">
      <c r="A60" s="173">
        <v>137</v>
      </c>
      <c r="B60" s="174">
        <v>1103095000</v>
      </c>
      <c r="C60" s="176">
        <v>0.96599999999999997</v>
      </c>
      <c r="D60" s="173">
        <v>137</v>
      </c>
      <c r="E60" s="174">
        <v>1103095000</v>
      </c>
      <c r="F60" s="176">
        <v>0.96599999999999997</v>
      </c>
      <c r="G60" s="177" t="s">
        <v>223</v>
      </c>
      <c r="H60" s="173">
        <v>6631</v>
      </c>
      <c r="I60" s="174">
        <v>51600442738</v>
      </c>
      <c r="J60" s="176">
        <v>0.97499999999999998</v>
      </c>
      <c r="K60" s="173">
        <v>9</v>
      </c>
      <c r="L60" s="174">
        <v>23843516</v>
      </c>
      <c r="M60" s="176">
        <v>1.766</v>
      </c>
    </row>
    <row r="61" spans="1:13" x14ac:dyDescent="0.4">
      <c r="A61" s="87"/>
      <c r="B61" s="88"/>
      <c r="C61" s="89"/>
      <c r="D61" s="87"/>
      <c r="E61" s="88"/>
      <c r="F61" s="89"/>
      <c r="G61" s="177" t="s">
        <v>224</v>
      </c>
      <c r="H61" s="87"/>
      <c r="I61" s="88"/>
      <c r="J61" s="89"/>
      <c r="K61" s="87"/>
      <c r="L61" s="88"/>
      <c r="M61" s="89"/>
    </row>
    <row r="62" spans="1:13" x14ac:dyDescent="0.4">
      <c r="A62" s="87"/>
      <c r="B62" s="88"/>
      <c r="C62" s="89"/>
      <c r="D62" s="87"/>
      <c r="E62" s="88"/>
      <c r="F62" s="89"/>
      <c r="G62" s="177" t="s">
        <v>225</v>
      </c>
      <c r="H62" s="87"/>
      <c r="I62" s="88"/>
      <c r="J62" s="89"/>
      <c r="K62" s="87"/>
      <c r="L62" s="88"/>
      <c r="M62" s="89"/>
    </row>
    <row r="63" spans="1:13" x14ac:dyDescent="0.4">
      <c r="A63" s="87"/>
      <c r="B63" s="88"/>
      <c r="C63" s="89"/>
      <c r="D63" s="87"/>
      <c r="E63" s="88"/>
      <c r="F63" s="89"/>
      <c r="G63" s="177" t="s">
        <v>226</v>
      </c>
      <c r="H63" s="87"/>
      <c r="I63" s="88"/>
      <c r="J63" s="89"/>
      <c r="K63" s="87"/>
      <c r="L63" s="88"/>
      <c r="M63" s="89"/>
    </row>
    <row r="64" spans="1:13" ht="18.75" customHeight="1" x14ac:dyDescent="0.4">
      <c r="A64" s="87"/>
      <c r="B64" s="88"/>
      <c r="C64" s="89"/>
      <c r="D64" s="87"/>
      <c r="E64" s="88"/>
      <c r="F64" s="89"/>
      <c r="G64" s="177" t="s">
        <v>227</v>
      </c>
      <c r="H64" s="87"/>
      <c r="I64" s="88"/>
      <c r="J64" s="89"/>
      <c r="K64" s="87"/>
      <c r="L64" s="88"/>
      <c r="M64" s="89"/>
    </row>
    <row r="65" spans="1:13" x14ac:dyDescent="0.4">
      <c r="A65" s="87"/>
      <c r="B65" s="88"/>
      <c r="C65" s="89"/>
      <c r="D65" s="87"/>
      <c r="E65" s="88"/>
      <c r="F65" s="89"/>
      <c r="G65" s="177" t="s">
        <v>228</v>
      </c>
      <c r="H65" s="87"/>
      <c r="I65" s="88"/>
      <c r="J65" s="89"/>
      <c r="K65" s="87"/>
      <c r="L65" s="88"/>
      <c r="M65" s="89"/>
    </row>
    <row r="66" spans="1:13" x14ac:dyDescent="0.4">
      <c r="A66" s="173"/>
      <c r="B66" s="174"/>
      <c r="C66" s="176"/>
      <c r="D66" s="173"/>
      <c r="E66" s="174"/>
      <c r="F66" s="176"/>
      <c r="G66" s="177" t="s">
        <v>229</v>
      </c>
      <c r="H66" s="173"/>
      <c r="I66" s="174"/>
      <c r="J66" s="176"/>
      <c r="K66" s="173"/>
      <c r="L66" s="174"/>
      <c r="M66" s="176"/>
    </row>
    <row r="67" spans="1:13" ht="18.75" customHeight="1" x14ac:dyDescent="0.4">
      <c r="A67" s="87"/>
      <c r="B67" s="88"/>
      <c r="C67" s="89"/>
      <c r="D67" s="87"/>
      <c r="E67" s="88"/>
      <c r="F67" s="89"/>
      <c r="G67" s="177" t="s">
        <v>230</v>
      </c>
      <c r="H67" s="87">
        <v>2</v>
      </c>
      <c r="I67" s="88">
        <v>36630000</v>
      </c>
      <c r="J67" s="89" t="s">
        <v>138</v>
      </c>
      <c r="K67" s="87"/>
      <c r="L67" s="88"/>
      <c r="M67" s="89"/>
    </row>
    <row r="68" spans="1:13" x14ac:dyDescent="0.4">
      <c r="A68" s="173"/>
      <c r="B68" s="174"/>
      <c r="C68" s="176"/>
      <c r="D68" s="173"/>
      <c r="E68" s="174"/>
      <c r="F68" s="176"/>
      <c r="G68" s="177" t="s">
        <v>231</v>
      </c>
      <c r="H68" s="173">
        <v>2</v>
      </c>
      <c r="I68" s="174">
        <v>36630000</v>
      </c>
      <c r="J68" s="176" t="s">
        <v>138</v>
      </c>
      <c r="K68" s="173"/>
      <c r="L68" s="174"/>
      <c r="M68" s="176"/>
    </row>
    <row r="69" spans="1:13" x14ac:dyDescent="0.4">
      <c r="A69" s="87"/>
      <c r="B69" s="88"/>
      <c r="C69" s="89"/>
      <c r="D69" s="87"/>
      <c r="E69" s="88"/>
      <c r="F69" s="89"/>
      <c r="G69" s="177" t="s">
        <v>232</v>
      </c>
      <c r="H69" s="87"/>
      <c r="I69" s="88"/>
      <c r="J69" s="89"/>
      <c r="K69" s="87"/>
      <c r="L69" s="88"/>
      <c r="M69" s="89"/>
    </row>
    <row r="70" spans="1:13" x14ac:dyDescent="0.4">
      <c r="A70" s="173"/>
      <c r="B70" s="174"/>
      <c r="C70" s="176"/>
      <c r="D70" s="173"/>
      <c r="E70" s="174"/>
      <c r="F70" s="176"/>
      <c r="G70" s="177" t="s">
        <v>233</v>
      </c>
      <c r="H70" s="173"/>
      <c r="I70" s="174"/>
      <c r="J70" s="176"/>
      <c r="K70" s="173"/>
      <c r="L70" s="174"/>
      <c r="M70" s="176"/>
    </row>
    <row r="71" spans="1:13" x14ac:dyDescent="0.4">
      <c r="A71" s="87"/>
      <c r="B71" s="88"/>
      <c r="C71" s="89"/>
      <c r="D71" s="87"/>
      <c r="E71" s="88"/>
      <c r="F71" s="89"/>
      <c r="G71" s="177" t="s">
        <v>234</v>
      </c>
      <c r="H71" s="87">
        <v>181</v>
      </c>
      <c r="I71" s="88">
        <v>1597228159</v>
      </c>
      <c r="J71" s="89">
        <v>0.84399999999999997</v>
      </c>
      <c r="K71" s="87"/>
      <c r="L71" s="88"/>
      <c r="M71" s="89"/>
    </row>
    <row r="72" spans="1:13" ht="18.75" customHeight="1" x14ac:dyDescent="0.4">
      <c r="A72" s="87"/>
      <c r="B72" s="88"/>
      <c r="C72" s="89"/>
      <c r="D72" s="87"/>
      <c r="E72" s="88"/>
      <c r="F72" s="89"/>
      <c r="G72" s="177" t="s">
        <v>236</v>
      </c>
      <c r="H72" s="87">
        <v>1</v>
      </c>
      <c r="I72" s="88">
        <v>5437000</v>
      </c>
      <c r="J72" s="89">
        <v>0.997</v>
      </c>
      <c r="K72" s="87"/>
      <c r="L72" s="88"/>
      <c r="M72" s="89"/>
    </row>
    <row r="73" spans="1:13" x14ac:dyDescent="0.4">
      <c r="A73" s="87"/>
      <c r="B73" s="88"/>
      <c r="C73" s="89"/>
      <c r="D73" s="87"/>
      <c r="E73" s="88"/>
      <c r="F73" s="89"/>
      <c r="G73" s="177" t="s">
        <v>235</v>
      </c>
      <c r="H73" s="87"/>
      <c r="I73" s="88"/>
      <c r="J73" s="89"/>
      <c r="K73" s="87"/>
      <c r="L73" s="88"/>
      <c r="M73" s="89"/>
    </row>
    <row r="74" spans="1:13" x14ac:dyDescent="0.4">
      <c r="A74" s="173"/>
      <c r="B74" s="174"/>
      <c r="C74" s="176"/>
      <c r="D74" s="173"/>
      <c r="E74" s="174"/>
      <c r="F74" s="176"/>
      <c r="G74" s="177" t="s">
        <v>237</v>
      </c>
      <c r="H74" s="173">
        <v>182</v>
      </c>
      <c r="I74" s="174">
        <v>1602665159</v>
      </c>
      <c r="J74" s="176">
        <v>0.84434966171541503</v>
      </c>
      <c r="K74" s="173"/>
      <c r="L74" s="174"/>
      <c r="M74" s="176"/>
    </row>
    <row r="75" spans="1:13" x14ac:dyDescent="0.4">
      <c r="A75" s="87"/>
      <c r="B75" s="88"/>
      <c r="C75" s="89"/>
      <c r="D75" s="87"/>
      <c r="E75" s="88"/>
      <c r="F75" s="89"/>
      <c r="G75" s="177" t="s">
        <v>238</v>
      </c>
      <c r="H75" s="87"/>
      <c r="I75" s="88"/>
      <c r="J75" s="89"/>
      <c r="K75" s="87"/>
      <c r="L75" s="88"/>
      <c r="M75" s="89"/>
    </row>
    <row r="76" spans="1:13" x14ac:dyDescent="0.4">
      <c r="A76" s="173"/>
      <c r="B76" s="174"/>
      <c r="C76" s="176"/>
      <c r="D76" s="173"/>
      <c r="E76" s="174"/>
      <c r="F76" s="176"/>
      <c r="G76" s="177" t="s">
        <v>239</v>
      </c>
      <c r="H76" s="173"/>
      <c r="I76" s="174"/>
      <c r="J76" s="176"/>
      <c r="K76" s="173"/>
      <c r="L76" s="174"/>
      <c r="M76" s="176"/>
    </row>
    <row r="77" spans="1:13" x14ac:dyDescent="0.4">
      <c r="A77" s="150">
        <v>1822</v>
      </c>
      <c r="B77" s="185">
        <v>25183803000</v>
      </c>
      <c r="C77" s="187">
        <v>0.99299999999999999</v>
      </c>
      <c r="D77" s="150">
        <v>1822</v>
      </c>
      <c r="E77" s="185">
        <v>25183803000</v>
      </c>
      <c r="F77" s="187">
        <v>0.99299999999999999</v>
      </c>
      <c r="G77" s="188" t="s">
        <v>183</v>
      </c>
      <c r="H77" s="150">
        <v>103023</v>
      </c>
      <c r="I77" s="185">
        <v>1255893118269</v>
      </c>
      <c r="J77" s="187">
        <v>0.96099999999999997</v>
      </c>
      <c r="K77" s="150">
        <v>119</v>
      </c>
      <c r="L77" s="185">
        <v>1965468490</v>
      </c>
      <c r="M77" s="187">
        <v>1.607</v>
      </c>
    </row>
    <row r="81" spans="7:7" x14ac:dyDescent="0.4">
      <c r="G81" s="191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751B-3B68-41D1-9153-AE2046A82114}">
  <sheetPr>
    <pageSetUpPr fitToPage="1"/>
  </sheetPr>
  <dimension ref="A1:N51"/>
  <sheetViews>
    <sheetView view="pageBreakPreview" zoomScaleNormal="100" zoomScaleSheetLayoutView="100" workbookViewId="0">
      <selection activeCell="F2" sqref="F2"/>
    </sheetView>
  </sheetViews>
  <sheetFormatPr defaultRowHeight="18.75" x14ac:dyDescent="0.4"/>
  <cols>
    <col min="1" max="1" width="8.625" style="84" customWidth="1"/>
    <col min="2" max="2" width="12.625" style="82" customWidth="1"/>
    <col min="3" max="3" width="8.625" style="83" customWidth="1"/>
    <col min="4" max="4" width="8.625" style="84" customWidth="1"/>
    <col min="5" max="5" width="12.625" style="82" customWidth="1"/>
    <col min="6" max="6" width="8.625" style="83" customWidth="1"/>
    <col min="7" max="7" width="12.625" style="190" customWidth="1"/>
    <col min="8" max="8" width="8.625" style="84" customWidth="1"/>
    <col min="9" max="9" width="12.625" style="82" customWidth="1"/>
    <col min="10" max="10" width="8.625" style="83" customWidth="1"/>
    <col min="11" max="11" width="8.625" style="84" customWidth="1"/>
    <col min="12" max="12" width="12.625" style="82" customWidth="1"/>
    <col min="13" max="13" width="8.625" style="83" customWidth="1"/>
    <col min="14" max="16" width="9" style="190"/>
    <col min="17" max="17" width="8.625" style="190" customWidth="1"/>
    <col min="18" max="19" width="9" style="190"/>
    <col min="20" max="20" width="8.625" style="190" customWidth="1"/>
    <col min="21" max="16384" width="9" style="190"/>
  </cols>
  <sheetData>
    <row r="1" spans="1:14" ht="24" x14ac:dyDescent="0.5">
      <c r="A1" s="81" t="s">
        <v>389</v>
      </c>
      <c r="L1" s="293" t="str">
        <f>目次!A5</f>
        <v xml:space="preserve">2025.4保証統計情報 </v>
      </c>
      <c r="M1" s="293"/>
    </row>
    <row r="2" spans="1:14" x14ac:dyDescent="0.4">
      <c r="A2" s="85"/>
      <c r="L2" s="86"/>
      <c r="M2" s="86"/>
    </row>
    <row r="3" spans="1:14" x14ac:dyDescent="0.4">
      <c r="L3" s="294" t="s">
        <v>85</v>
      </c>
      <c r="M3" s="294"/>
    </row>
    <row r="4" spans="1:14" x14ac:dyDescent="0.4">
      <c r="A4" s="146" t="s">
        <v>131</v>
      </c>
      <c r="B4" s="179"/>
      <c r="C4" s="181"/>
      <c r="D4" s="146"/>
      <c r="E4" s="179"/>
      <c r="F4" s="181"/>
      <c r="G4" s="280" t="s">
        <v>344</v>
      </c>
      <c r="H4" s="146" t="s">
        <v>133</v>
      </c>
      <c r="I4" s="179"/>
      <c r="J4" s="181"/>
      <c r="K4" s="146" t="s">
        <v>149</v>
      </c>
      <c r="L4" s="179"/>
      <c r="M4" s="181"/>
    </row>
    <row r="5" spans="1:14" x14ac:dyDescent="0.4">
      <c r="A5" s="146" t="s">
        <v>86</v>
      </c>
      <c r="B5" s="179"/>
      <c r="C5" s="181"/>
      <c r="D5" s="146" t="s">
        <v>88</v>
      </c>
      <c r="E5" s="179"/>
      <c r="F5" s="181"/>
      <c r="G5" s="280"/>
      <c r="H5" s="146" t="s">
        <v>86</v>
      </c>
      <c r="I5" s="179"/>
      <c r="J5" s="181"/>
      <c r="K5" s="146" t="s">
        <v>88</v>
      </c>
      <c r="L5" s="179"/>
      <c r="M5" s="181"/>
    </row>
    <row r="6" spans="1:14" x14ac:dyDescent="0.4">
      <c r="A6" s="148" t="s">
        <v>127</v>
      </c>
      <c r="B6" s="182" t="s">
        <v>128</v>
      </c>
      <c r="C6" s="184" t="s">
        <v>135</v>
      </c>
      <c r="D6" s="148" t="s">
        <v>127</v>
      </c>
      <c r="E6" s="182" t="s">
        <v>128</v>
      </c>
      <c r="F6" s="184" t="s">
        <v>135</v>
      </c>
      <c r="G6" s="280"/>
      <c r="H6" s="148" t="s">
        <v>127</v>
      </c>
      <c r="I6" s="182" t="s">
        <v>128</v>
      </c>
      <c r="J6" s="184" t="s">
        <v>135</v>
      </c>
      <c r="K6" s="184" t="s">
        <v>127</v>
      </c>
      <c r="L6" s="182" t="s">
        <v>128</v>
      </c>
      <c r="M6" s="184" t="s">
        <v>135</v>
      </c>
    </row>
    <row r="7" spans="1:14" x14ac:dyDescent="0.4">
      <c r="A7" s="87">
        <v>23</v>
      </c>
      <c r="B7" s="88">
        <v>304400000</v>
      </c>
      <c r="C7" s="89">
        <v>0.78</v>
      </c>
      <c r="D7" s="87">
        <v>23</v>
      </c>
      <c r="E7" s="88">
        <v>304400000</v>
      </c>
      <c r="F7" s="89">
        <v>0.78</v>
      </c>
      <c r="G7" s="177" t="s">
        <v>240</v>
      </c>
      <c r="H7" s="87">
        <v>2269</v>
      </c>
      <c r="I7" s="88">
        <v>23680951566</v>
      </c>
      <c r="J7" s="89">
        <v>1.143</v>
      </c>
      <c r="K7" s="87">
        <v>3</v>
      </c>
      <c r="L7" s="88">
        <v>39765763</v>
      </c>
      <c r="M7" s="89">
        <v>1.7050000000000001</v>
      </c>
    </row>
    <row r="8" spans="1:14" x14ac:dyDescent="0.4">
      <c r="A8" s="87"/>
      <c r="B8" s="88"/>
      <c r="C8" s="89"/>
      <c r="D8" s="87"/>
      <c r="E8" s="88"/>
      <c r="F8" s="89"/>
      <c r="G8" s="177" t="s">
        <v>241</v>
      </c>
      <c r="H8" s="87">
        <v>59</v>
      </c>
      <c r="I8" s="88">
        <v>265330761</v>
      </c>
      <c r="J8" s="89">
        <v>1.02</v>
      </c>
      <c r="K8" s="87"/>
      <c r="L8" s="88"/>
      <c r="M8" s="89"/>
    </row>
    <row r="9" spans="1:14" x14ac:dyDescent="0.4">
      <c r="A9" s="87">
        <v>13</v>
      </c>
      <c r="B9" s="88">
        <v>96350000</v>
      </c>
      <c r="C9" s="89">
        <v>1.6479999999999999</v>
      </c>
      <c r="D9" s="87">
        <v>13</v>
      </c>
      <c r="E9" s="88">
        <v>96350000</v>
      </c>
      <c r="F9" s="89">
        <v>1.6479999999999999</v>
      </c>
      <c r="G9" s="177" t="s">
        <v>242</v>
      </c>
      <c r="H9" s="87">
        <v>601</v>
      </c>
      <c r="I9" s="88">
        <v>2516061000</v>
      </c>
      <c r="J9" s="89">
        <v>1.2649999999999999</v>
      </c>
      <c r="K9" s="87"/>
      <c r="L9" s="88"/>
      <c r="M9" s="89"/>
    </row>
    <row r="10" spans="1:14" x14ac:dyDescent="0.4">
      <c r="A10" s="87">
        <v>12</v>
      </c>
      <c r="B10" s="88">
        <v>116916000</v>
      </c>
      <c r="C10" s="89">
        <v>0.51600000000000001</v>
      </c>
      <c r="D10" s="87">
        <v>12</v>
      </c>
      <c r="E10" s="88">
        <v>116916000</v>
      </c>
      <c r="F10" s="89">
        <v>0.51600000000000001</v>
      </c>
      <c r="G10" s="177" t="s">
        <v>243</v>
      </c>
      <c r="H10" s="87">
        <v>1249</v>
      </c>
      <c r="I10" s="88">
        <v>7564883409</v>
      </c>
      <c r="J10" s="89">
        <v>0.84399999999999997</v>
      </c>
      <c r="K10" s="87">
        <v>2</v>
      </c>
      <c r="L10" s="88">
        <v>19561562</v>
      </c>
      <c r="M10" s="89">
        <v>526.84</v>
      </c>
      <c r="N10" s="84"/>
    </row>
    <row r="11" spans="1:14" x14ac:dyDescent="0.4">
      <c r="A11" s="87">
        <v>5</v>
      </c>
      <c r="B11" s="88">
        <v>20300000</v>
      </c>
      <c r="C11" s="89" t="s">
        <v>138</v>
      </c>
      <c r="D11" s="87">
        <v>5</v>
      </c>
      <c r="E11" s="88">
        <v>20300000</v>
      </c>
      <c r="F11" s="89" t="s">
        <v>138</v>
      </c>
      <c r="G11" s="177" t="s">
        <v>244</v>
      </c>
      <c r="H11" s="87">
        <v>139</v>
      </c>
      <c r="I11" s="88">
        <v>279459200</v>
      </c>
      <c r="J11" s="89">
        <v>1.0429999999999999</v>
      </c>
      <c r="K11" s="87"/>
      <c r="L11" s="88"/>
      <c r="M11" s="89"/>
    </row>
    <row r="12" spans="1:14" x14ac:dyDescent="0.4">
      <c r="A12" s="87">
        <v>11</v>
      </c>
      <c r="B12" s="88">
        <v>65570000</v>
      </c>
      <c r="C12" s="89">
        <v>21.856999999999999</v>
      </c>
      <c r="D12" s="87">
        <v>11</v>
      </c>
      <c r="E12" s="88">
        <v>65570000</v>
      </c>
      <c r="F12" s="89">
        <v>21.856999999999999</v>
      </c>
      <c r="G12" s="178" t="s">
        <v>245</v>
      </c>
      <c r="H12" s="87">
        <v>435</v>
      </c>
      <c r="I12" s="88">
        <v>2282070323</v>
      </c>
      <c r="J12" s="89">
        <v>0.98499999999999999</v>
      </c>
      <c r="K12" s="87"/>
      <c r="L12" s="88"/>
      <c r="M12" s="89"/>
    </row>
    <row r="13" spans="1:14" x14ac:dyDescent="0.4">
      <c r="A13" s="87">
        <v>1</v>
      </c>
      <c r="B13" s="88">
        <v>7000000</v>
      </c>
      <c r="C13" s="89">
        <v>0.125</v>
      </c>
      <c r="D13" s="87">
        <v>1</v>
      </c>
      <c r="E13" s="88">
        <v>7000000</v>
      </c>
      <c r="F13" s="89">
        <v>0.125</v>
      </c>
      <c r="G13" s="177" t="s">
        <v>246</v>
      </c>
      <c r="H13" s="87">
        <v>124</v>
      </c>
      <c r="I13" s="88">
        <v>686629000</v>
      </c>
      <c r="J13" s="89">
        <v>0.99299999999999999</v>
      </c>
      <c r="K13" s="87"/>
      <c r="L13" s="88"/>
      <c r="M13" s="89"/>
    </row>
    <row r="14" spans="1:14" x14ac:dyDescent="0.4">
      <c r="A14" s="87">
        <v>3</v>
      </c>
      <c r="B14" s="88">
        <v>16000000</v>
      </c>
      <c r="C14" s="89">
        <v>0.64</v>
      </c>
      <c r="D14" s="87">
        <v>3</v>
      </c>
      <c r="E14" s="88">
        <v>16000000</v>
      </c>
      <c r="F14" s="89">
        <v>0.64</v>
      </c>
      <c r="G14" s="177" t="s">
        <v>247</v>
      </c>
      <c r="H14" s="87">
        <v>141</v>
      </c>
      <c r="I14" s="88">
        <v>765131200</v>
      </c>
      <c r="J14" s="89">
        <v>1.0720000000000001</v>
      </c>
      <c r="K14" s="87"/>
      <c r="L14" s="88"/>
      <c r="M14" s="89"/>
    </row>
    <row r="15" spans="1:14" x14ac:dyDescent="0.4">
      <c r="A15" s="87">
        <v>9</v>
      </c>
      <c r="B15" s="88">
        <v>77900000</v>
      </c>
      <c r="C15" s="89">
        <v>1.0669999999999999</v>
      </c>
      <c r="D15" s="87">
        <v>9</v>
      </c>
      <c r="E15" s="88">
        <v>77900000</v>
      </c>
      <c r="F15" s="89">
        <v>1.0669999999999999</v>
      </c>
      <c r="G15" s="177" t="s">
        <v>248</v>
      </c>
      <c r="H15" s="87">
        <v>560</v>
      </c>
      <c r="I15" s="88">
        <v>3252022100</v>
      </c>
      <c r="J15" s="89">
        <v>1.21</v>
      </c>
      <c r="K15" s="87"/>
      <c r="L15" s="88"/>
      <c r="M15" s="89"/>
    </row>
    <row r="16" spans="1:14" x14ac:dyDescent="0.4">
      <c r="A16" s="87"/>
      <c r="B16" s="88"/>
      <c r="C16" s="89"/>
      <c r="D16" s="87"/>
      <c r="E16" s="88"/>
      <c r="F16" s="89"/>
      <c r="G16" s="177" t="s">
        <v>249</v>
      </c>
      <c r="H16" s="87">
        <v>56</v>
      </c>
      <c r="I16" s="88">
        <v>208977000</v>
      </c>
      <c r="J16" s="89">
        <v>0.753</v>
      </c>
      <c r="K16" s="87"/>
      <c r="L16" s="88"/>
      <c r="M16" s="89"/>
      <c r="N16" s="84"/>
    </row>
    <row r="17" spans="1:13" x14ac:dyDescent="0.4">
      <c r="A17" s="87">
        <v>1</v>
      </c>
      <c r="B17" s="88">
        <v>18000000</v>
      </c>
      <c r="C17" s="89">
        <v>3.6</v>
      </c>
      <c r="D17" s="87">
        <v>1</v>
      </c>
      <c r="E17" s="88">
        <v>18000000</v>
      </c>
      <c r="F17" s="89">
        <v>3.6</v>
      </c>
      <c r="G17" s="177" t="s">
        <v>250</v>
      </c>
      <c r="H17" s="87">
        <v>88</v>
      </c>
      <c r="I17" s="88">
        <v>306168000</v>
      </c>
      <c r="J17" s="89">
        <v>0.872</v>
      </c>
      <c r="K17" s="87"/>
      <c r="L17" s="88"/>
      <c r="M17" s="89"/>
    </row>
    <row r="18" spans="1:13" x14ac:dyDescent="0.4">
      <c r="A18" s="87">
        <v>2</v>
      </c>
      <c r="B18" s="88">
        <v>29000000</v>
      </c>
      <c r="C18" s="89">
        <v>0.79</v>
      </c>
      <c r="D18" s="87">
        <v>2</v>
      </c>
      <c r="E18" s="88">
        <v>29000000</v>
      </c>
      <c r="F18" s="89">
        <v>0.79</v>
      </c>
      <c r="G18" s="178" t="s">
        <v>251</v>
      </c>
      <c r="H18" s="87">
        <v>173</v>
      </c>
      <c r="I18" s="88">
        <v>614767800</v>
      </c>
      <c r="J18" s="89">
        <v>1.216</v>
      </c>
      <c r="K18" s="87"/>
      <c r="L18" s="88"/>
      <c r="M18" s="89"/>
    </row>
    <row r="19" spans="1:13" x14ac:dyDescent="0.4">
      <c r="A19" s="87">
        <v>3</v>
      </c>
      <c r="B19" s="88">
        <v>27000000</v>
      </c>
      <c r="C19" s="89">
        <v>0.55000000000000004</v>
      </c>
      <c r="D19" s="87">
        <v>3</v>
      </c>
      <c r="E19" s="88">
        <v>27000000</v>
      </c>
      <c r="F19" s="89">
        <v>0.55000000000000004</v>
      </c>
      <c r="G19" s="177" t="s">
        <v>252</v>
      </c>
      <c r="H19" s="87">
        <v>592</v>
      </c>
      <c r="I19" s="88">
        <v>2818205900</v>
      </c>
      <c r="J19" s="89">
        <v>0.90200000000000002</v>
      </c>
      <c r="K19" s="87"/>
      <c r="L19" s="88"/>
      <c r="M19" s="89"/>
    </row>
    <row r="20" spans="1:13" x14ac:dyDescent="0.4">
      <c r="A20" s="87">
        <v>4</v>
      </c>
      <c r="B20" s="88">
        <v>61000000</v>
      </c>
      <c r="C20" s="89">
        <v>30.5</v>
      </c>
      <c r="D20" s="87">
        <v>4</v>
      </c>
      <c r="E20" s="88">
        <v>61000000</v>
      </c>
      <c r="F20" s="89">
        <v>30.5</v>
      </c>
      <c r="G20" s="177" t="s">
        <v>253</v>
      </c>
      <c r="H20" s="87">
        <v>626</v>
      </c>
      <c r="I20" s="88">
        <v>2898100600</v>
      </c>
      <c r="J20" s="89">
        <v>0.70699999999999996</v>
      </c>
      <c r="K20" s="87"/>
      <c r="L20" s="88"/>
      <c r="M20" s="89"/>
    </row>
    <row r="21" spans="1:13" x14ac:dyDescent="0.4">
      <c r="A21" s="87">
        <v>2</v>
      </c>
      <c r="B21" s="88">
        <v>11000000</v>
      </c>
      <c r="C21" s="89">
        <v>11</v>
      </c>
      <c r="D21" s="87">
        <v>2</v>
      </c>
      <c r="E21" s="88">
        <v>11000000</v>
      </c>
      <c r="F21" s="89">
        <v>11</v>
      </c>
      <c r="G21" s="177" t="s">
        <v>254</v>
      </c>
      <c r="H21" s="87">
        <v>12</v>
      </c>
      <c r="I21" s="88">
        <v>32600400</v>
      </c>
      <c r="J21" s="89">
        <v>27.167000000000002</v>
      </c>
      <c r="K21" s="87"/>
      <c r="L21" s="88"/>
      <c r="M21" s="89"/>
    </row>
    <row r="22" spans="1:13" x14ac:dyDescent="0.4">
      <c r="A22" s="87">
        <v>27</v>
      </c>
      <c r="B22" s="88">
        <v>310650000</v>
      </c>
      <c r="C22" s="89">
        <v>3.016</v>
      </c>
      <c r="D22" s="87">
        <v>27</v>
      </c>
      <c r="E22" s="88">
        <v>310650000</v>
      </c>
      <c r="F22" s="89">
        <v>3.016</v>
      </c>
      <c r="G22" s="177" t="s">
        <v>255</v>
      </c>
      <c r="H22" s="87">
        <v>1185</v>
      </c>
      <c r="I22" s="88">
        <v>6924322321</v>
      </c>
      <c r="J22" s="89">
        <v>1.169</v>
      </c>
      <c r="K22" s="87"/>
      <c r="L22" s="88"/>
      <c r="M22" s="89"/>
    </row>
    <row r="23" spans="1:13" x14ac:dyDescent="0.4">
      <c r="A23" s="87"/>
      <c r="B23" s="88"/>
      <c r="C23" s="89"/>
      <c r="D23" s="87"/>
      <c r="E23" s="88"/>
      <c r="F23" s="89"/>
      <c r="G23" s="177" t="s">
        <v>256</v>
      </c>
      <c r="H23" s="87">
        <v>291</v>
      </c>
      <c r="I23" s="88">
        <v>969325400</v>
      </c>
      <c r="J23" s="89">
        <v>0.69499999999999995</v>
      </c>
      <c r="K23" s="87"/>
      <c r="L23" s="88"/>
      <c r="M23" s="89"/>
    </row>
    <row r="24" spans="1:13" x14ac:dyDescent="0.4">
      <c r="A24" s="87">
        <v>4</v>
      </c>
      <c r="B24" s="88">
        <v>48000000</v>
      </c>
      <c r="C24" s="89">
        <v>1.0669999999999999</v>
      </c>
      <c r="D24" s="87">
        <v>4</v>
      </c>
      <c r="E24" s="88">
        <v>48000000</v>
      </c>
      <c r="F24" s="89">
        <v>1.0669999999999999</v>
      </c>
      <c r="G24" s="177" t="s">
        <v>257</v>
      </c>
      <c r="H24" s="87">
        <v>224</v>
      </c>
      <c r="I24" s="88">
        <v>1449316850</v>
      </c>
      <c r="J24" s="89">
        <v>1.3440000000000001</v>
      </c>
      <c r="K24" s="87"/>
      <c r="L24" s="88"/>
      <c r="M24" s="89"/>
    </row>
    <row r="25" spans="1:13" x14ac:dyDescent="0.4">
      <c r="A25" s="87">
        <v>2</v>
      </c>
      <c r="B25" s="88">
        <v>12000000</v>
      </c>
      <c r="C25" s="89">
        <v>0.66700000000000004</v>
      </c>
      <c r="D25" s="87">
        <v>2</v>
      </c>
      <c r="E25" s="88">
        <v>12000000</v>
      </c>
      <c r="F25" s="89">
        <v>0.66700000000000004</v>
      </c>
      <c r="G25" s="177" t="s">
        <v>258</v>
      </c>
      <c r="H25" s="87">
        <v>94</v>
      </c>
      <c r="I25" s="88">
        <v>351662300</v>
      </c>
      <c r="J25" s="89">
        <v>0.83899999999999997</v>
      </c>
      <c r="K25" s="87"/>
      <c r="L25" s="88"/>
      <c r="M25" s="89"/>
    </row>
    <row r="26" spans="1:13" x14ac:dyDescent="0.4">
      <c r="A26" s="87"/>
      <c r="B26" s="88"/>
      <c r="C26" s="89"/>
      <c r="D26" s="87"/>
      <c r="E26" s="88"/>
      <c r="F26" s="89"/>
      <c r="G26" s="177" t="s">
        <v>259</v>
      </c>
      <c r="H26" s="87">
        <v>60</v>
      </c>
      <c r="I26" s="88">
        <v>122275100</v>
      </c>
      <c r="J26" s="89">
        <v>0.95199999999999996</v>
      </c>
      <c r="K26" s="87"/>
      <c r="L26" s="88"/>
      <c r="M26" s="89"/>
    </row>
    <row r="27" spans="1:13" x14ac:dyDescent="0.4">
      <c r="A27" s="87">
        <v>1</v>
      </c>
      <c r="B27" s="88">
        <v>5000000</v>
      </c>
      <c r="C27" s="89">
        <v>1</v>
      </c>
      <c r="D27" s="87">
        <v>1</v>
      </c>
      <c r="E27" s="88">
        <v>5000000</v>
      </c>
      <c r="F27" s="89">
        <v>1</v>
      </c>
      <c r="G27" s="177" t="s">
        <v>260</v>
      </c>
      <c r="H27" s="87">
        <v>105</v>
      </c>
      <c r="I27" s="88">
        <v>468288674</v>
      </c>
      <c r="J27" s="89">
        <v>1</v>
      </c>
      <c r="K27" s="87"/>
      <c r="L27" s="88"/>
      <c r="M27" s="89"/>
    </row>
    <row r="28" spans="1:13" x14ac:dyDescent="0.4">
      <c r="A28" s="87">
        <v>10</v>
      </c>
      <c r="B28" s="88">
        <v>66500000</v>
      </c>
      <c r="C28" s="89">
        <v>1.2669999999999999</v>
      </c>
      <c r="D28" s="87">
        <v>10</v>
      </c>
      <c r="E28" s="88">
        <v>66500000</v>
      </c>
      <c r="F28" s="89">
        <v>1.2669999999999999</v>
      </c>
      <c r="G28" s="177" t="s">
        <v>261</v>
      </c>
      <c r="H28" s="87">
        <v>395</v>
      </c>
      <c r="I28" s="88">
        <v>1767697600</v>
      </c>
      <c r="J28" s="89">
        <v>1.1910000000000001</v>
      </c>
      <c r="K28" s="87"/>
      <c r="L28" s="88"/>
      <c r="M28" s="89"/>
    </row>
    <row r="29" spans="1:13" x14ac:dyDescent="0.4">
      <c r="A29" s="87">
        <v>1</v>
      </c>
      <c r="B29" s="88">
        <v>1000000</v>
      </c>
      <c r="C29" s="89">
        <v>8.5999999999999993E-2</v>
      </c>
      <c r="D29" s="87">
        <v>1</v>
      </c>
      <c r="E29" s="88">
        <v>1000000</v>
      </c>
      <c r="F29" s="89">
        <v>8.5999999999999993E-2</v>
      </c>
      <c r="G29" s="177" t="s">
        <v>262</v>
      </c>
      <c r="H29" s="87">
        <v>141</v>
      </c>
      <c r="I29" s="88">
        <v>443775800</v>
      </c>
      <c r="J29" s="89">
        <v>1.1060000000000001</v>
      </c>
      <c r="K29" s="87"/>
      <c r="L29" s="88"/>
      <c r="M29" s="89"/>
    </row>
    <row r="30" spans="1:13" x14ac:dyDescent="0.4">
      <c r="A30" s="87">
        <v>11</v>
      </c>
      <c r="B30" s="88">
        <v>136600000</v>
      </c>
      <c r="C30" s="89">
        <v>1.802</v>
      </c>
      <c r="D30" s="87">
        <v>11</v>
      </c>
      <c r="E30" s="88">
        <v>136600000</v>
      </c>
      <c r="F30" s="89">
        <v>1.802</v>
      </c>
      <c r="G30" s="177" t="s">
        <v>263</v>
      </c>
      <c r="H30" s="87">
        <v>937</v>
      </c>
      <c r="I30" s="88">
        <v>7247340068</v>
      </c>
      <c r="J30" s="89">
        <v>0.90500000000000003</v>
      </c>
      <c r="K30" s="87">
        <v>1</v>
      </c>
      <c r="L30" s="88">
        <v>21225008</v>
      </c>
      <c r="M30" s="89" t="s">
        <v>138</v>
      </c>
    </row>
    <row r="31" spans="1:13" x14ac:dyDescent="0.4">
      <c r="A31" s="87"/>
      <c r="B31" s="88"/>
      <c r="C31" s="89"/>
      <c r="D31" s="87"/>
      <c r="E31" s="88"/>
      <c r="F31" s="89"/>
      <c r="G31" s="177" t="s">
        <v>264</v>
      </c>
      <c r="H31" s="87">
        <v>2</v>
      </c>
      <c r="I31" s="88">
        <v>1070000</v>
      </c>
      <c r="J31" s="89">
        <v>0.55200000000000005</v>
      </c>
      <c r="K31" s="87"/>
      <c r="L31" s="88"/>
      <c r="M31" s="89"/>
    </row>
    <row r="32" spans="1:13" x14ac:dyDescent="0.4">
      <c r="A32" s="87">
        <v>7</v>
      </c>
      <c r="B32" s="88">
        <v>77000000</v>
      </c>
      <c r="C32" s="89">
        <v>9.625</v>
      </c>
      <c r="D32" s="87">
        <v>7</v>
      </c>
      <c r="E32" s="88">
        <v>77000000</v>
      </c>
      <c r="F32" s="89">
        <v>9.625</v>
      </c>
      <c r="G32" s="177" t="s">
        <v>265</v>
      </c>
      <c r="H32" s="87">
        <v>293</v>
      </c>
      <c r="I32" s="88">
        <v>1776416249</v>
      </c>
      <c r="J32" s="89">
        <v>1.369</v>
      </c>
      <c r="K32" s="87"/>
      <c r="L32" s="88"/>
      <c r="M32" s="89"/>
    </row>
    <row r="33" spans="1:14" x14ac:dyDescent="0.4">
      <c r="A33" s="87"/>
      <c r="B33" s="88"/>
      <c r="C33" s="89"/>
      <c r="D33" s="87"/>
      <c r="E33" s="88"/>
      <c r="F33" s="89"/>
      <c r="G33" s="177" t="s">
        <v>266</v>
      </c>
      <c r="H33" s="87">
        <v>4</v>
      </c>
      <c r="I33" s="88">
        <v>6139000</v>
      </c>
      <c r="J33" s="89">
        <v>0.376</v>
      </c>
      <c r="K33" s="87"/>
      <c r="L33" s="88"/>
      <c r="M33" s="89"/>
    </row>
    <row r="34" spans="1:14" x14ac:dyDescent="0.4">
      <c r="A34" s="87"/>
      <c r="B34" s="88"/>
      <c r="C34" s="89"/>
      <c r="D34" s="87"/>
      <c r="E34" s="88"/>
      <c r="F34" s="89"/>
      <c r="G34" s="177" t="s">
        <v>267</v>
      </c>
      <c r="H34" s="87">
        <v>17</v>
      </c>
      <c r="I34" s="88">
        <v>70539200</v>
      </c>
      <c r="J34" s="89">
        <v>1.141</v>
      </c>
      <c r="K34" s="87"/>
      <c r="L34" s="88"/>
      <c r="M34" s="89"/>
    </row>
    <row r="35" spans="1:14" x14ac:dyDescent="0.4">
      <c r="A35" s="87"/>
      <c r="B35" s="88"/>
      <c r="C35" s="89"/>
      <c r="D35" s="87"/>
      <c r="E35" s="88"/>
      <c r="F35" s="89"/>
      <c r="G35" s="177" t="s">
        <v>268</v>
      </c>
      <c r="H35" s="87">
        <v>6</v>
      </c>
      <c r="I35" s="88">
        <v>34175000</v>
      </c>
      <c r="J35" s="89">
        <v>2.1989999999999998</v>
      </c>
      <c r="K35" s="87"/>
      <c r="L35" s="88"/>
      <c r="M35" s="89"/>
    </row>
    <row r="36" spans="1:14" x14ac:dyDescent="0.4">
      <c r="A36" s="87">
        <v>1</v>
      </c>
      <c r="B36" s="88">
        <v>6000000</v>
      </c>
      <c r="C36" s="89" t="s">
        <v>138</v>
      </c>
      <c r="D36" s="87">
        <v>1</v>
      </c>
      <c r="E36" s="88">
        <v>6000000</v>
      </c>
      <c r="F36" s="89" t="s">
        <v>138</v>
      </c>
      <c r="G36" s="177" t="s">
        <v>269</v>
      </c>
      <c r="H36" s="87">
        <v>79</v>
      </c>
      <c r="I36" s="88">
        <v>318646000</v>
      </c>
      <c r="J36" s="89">
        <v>1.173</v>
      </c>
      <c r="K36" s="87"/>
      <c r="L36" s="88"/>
      <c r="M36" s="89"/>
      <c r="N36" s="84"/>
    </row>
    <row r="37" spans="1:14" x14ac:dyDescent="0.4">
      <c r="A37" s="87">
        <v>4</v>
      </c>
      <c r="B37" s="88">
        <v>16270000</v>
      </c>
      <c r="C37" s="89">
        <v>3.254</v>
      </c>
      <c r="D37" s="87">
        <v>4</v>
      </c>
      <c r="E37" s="88">
        <v>16270000</v>
      </c>
      <c r="F37" s="89">
        <v>3.254</v>
      </c>
      <c r="G37" s="177" t="s">
        <v>270</v>
      </c>
      <c r="H37" s="87">
        <v>116</v>
      </c>
      <c r="I37" s="88">
        <v>488987000</v>
      </c>
      <c r="J37" s="89">
        <v>1.2490000000000001</v>
      </c>
      <c r="K37" s="87"/>
      <c r="L37" s="88"/>
      <c r="M37" s="89"/>
    </row>
    <row r="38" spans="1:14" x14ac:dyDescent="0.4">
      <c r="A38" s="87">
        <v>7</v>
      </c>
      <c r="B38" s="88">
        <v>32600000</v>
      </c>
      <c r="C38" s="89">
        <v>1.964</v>
      </c>
      <c r="D38" s="87">
        <v>7</v>
      </c>
      <c r="E38" s="88">
        <v>32600000</v>
      </c>
      <c r="F38" s="89">
        <v>1.964</v>
      </c>
      <c r="G38" s="178" t="s">
        <v>271</v>
      </c>
      <c r="H38" s="87">
        <v>257</v>
      </c>
      <c r="I38" s="88">
        <v>1069523704</v>
      </c>
      <c r="J38" s="89">
        <v>1.157</v>
      </c>
      <c r="K38" s="87"/>
      <c r="L38" s="88"/>
      <c r="M38" s="89"/>
    </row>
    <row r="39" spans="1:14" x14ac:dyDescent="0.4">
      <c r="A39" s="87"/>
      <c r="B39" s="88"/>
      <c r="C39" s="89"/>
      <c r="D39" s="87"/>
      <c r="E39" s="88"/>
      <c r="F39" s="89"/>
      <c r="G39" s="177" t="s">
        <v>272</v>
      </c>
      <c r="H39" s="87">
        <v>29</v>
      </c>
      <c r="I39" s="88">
        <v>103105500</v>
      </c>
      <c r="J39" s="89">
        <v>1.1599999999999999</v>
      </c>
      <c r="K39" s="87">
        <v>1</v>
      </c>
      <c r="L39" s="88">
        <v>5544301</v>
      </c>
      <c r="M39" s="89" t="s">
        <v>138</v>
      </c>
    </row>
    <row r="40" spans="1:14" x14ac:dyDescent="0.4">
      <c r="A40" s="173">
        <v>164</v>
      </c>
      <c r="B40" s="174">
        <v>1562056000</v>
      </c>
      <c r="C40" s="176">
        <v>1.1865759168667001</v>
      </c>
      <c r="D40" s="173">
        <v>164</v>
      </c>
      <c r="E40" s="174">
        <v>1562056000</v>
      </c>
      <c r="F40" s="176">
        <v>1.1865759168667001</v>
      </c>
      <c r="G40" s="114" t="s">
        <v>273</v>
      </c>
      <c r="H40" s="173">
        <v>11359</v>
      </c>
      <c r="I40" s="174">
        <v>71783964025</v>
      </c>
      <c r="J40" s="176">
        <v>1.0353302593261</v>
      </c>
      <c r="K40" s="173">
        <v>7</v>
      </c>
      <c r="L40" s="174">
        <v>86096634</v>
      </c>
      <c r="M40" s="176">
        <v>2.1803239971636899</v>
      </c>
    </row>
    <row r="41" spans="1:14" x14ac:dyDescent="0.4">
      <c r="A41" s="87"/>
      <c r="B41" s="88"/>
      <c r="C41" s="89"/>
      <c r="D41" s="87"/>
      <c r="E41" s="88"/>
      <c r="F41" s="89"/>
      <c r="G41" s="177" t="s">
        <v>274</v>
      </c>
      <c r="H41" s="87"/>
      <c r="I41" s="88"/>
      <c r="J41" s="89"/>
      <c r="K41" s="87"/>
      <c r="L41" s="88"/>
      <c r="M41" s="89"/>
    </row>
    <row r="42" spans="1:14" x14ac:dyDescent="0.4">
      <c r="A42" s="87"/>
      <c r="B42" s="88"/>
      <c r="C42" s="89"/>
      <c r="D42" s="87"/>
      <c r="E42" s="88"/>
      <c r="F42" s="89"/>
      <c r="G42" s="177" t="s">
        <v>275</v>
      </c>
      <c r="H42" s="87"/>
      <c r="I42" s="88"/>
      <c r="J42" s="89"/>
      <c r="K42" s="87"/>
      <c r="L42" s="88"/>
      <c r="M42" s="89"/>
    </row>
    <row r="43" spans="1:14" x14ac:dyDescent="0.4">
      <c r="A43" s="87"/>
      <c r="B43" s="88"/>
      <c r="C43" s="89"/>
      <c r="D43" s="87"/>
      <c r="E43" s="88"/>
      <c r="F43" s="89"/>
      <c r="G43" s="177" t="s">
        <v>276</v>
      </c>
      <c r="H43" s="87">
        <v>51</v>
      </c>
      <c r="I43" s="88">
        <v>143441500</v>
      </c>
      <c r="J43" s="89">
        <v>1.1359999999999999</v>
      </c>
      <c r="K43" s="87"/>
      <c r="L43" s="88"/>
      <c r="M43" s="89"/>
    </row>
    <row r="44" spans="1:14" x14ac:dyDescent="0.4">
      <c r="A44" s="87"/>
      <c r="B44" s="88"/>
      <c r="C44" s="89"/>
      <c r="D44" s="87"/>
      <c r="E44" s="88"/>
      <c r="F44" s="89"/>
      <c r="G44" s="177" t="s">
        <v>277</v>
      </c>
      <c r="H44" s="87">
        <v>31</v>
      </c>
      <c r="I44" s="88">
        <v>72244000</v>
      </c>
      <c r="J44" s="89">
        <v>0.85699999999999998</v>
      </c>
      <c r="K44" s="87"/>
      <c r="L44" s="88"/>
      <c r="M44" s="89"/>
    </row>
    <row r="45" spans="1:14" x14ac:dyDescent="0.4">
      <c r="A45" s="87"/>
      <c r="B45" s="88"/>
      <c r="C45" s="89"/>
      <c r="D45" s="87"/>
      <c r="E45" s="88"/>
      <c r="F45" s="89"/>
      <c r="G45" s="177" t="s">
        <v>278</v>
      </c>
      <c r="H45" s="87">
        <v>2</v>
      </c>
      <c r="I45" s="88">
        <v>3389000</v>
      </c>
      <c r="J45" s="89">
        <v>2.0859999999999999</v>
      </c>
      <c r="K45" s="87"/>
      <c r="L45" s="88"/>
      <c r="M45" s="89"/>
    </row>
    <row r="46" spans="1:14" x14ac:dyDescent="0.4">
      <c r="A46" s="173"/>
      <c r="B46" s="174"/>
      <c r="C46" s="176"/>
      <c r="D46" s="173"/>
      <c r="E46" s="174"/>
      <c r="F46" s="176"/>
      <c r="G46" s="114" t="s">
        <v>273</v>
      </c>
      <c r="H46" s="173">
        <v>84</v>
      </c>
      <c r="I46" s="174">
        <v>219074500</v>
      </c>
      <c r="J46" s="176">
        <v>1.03245957575157</v>
      </c>
      <c r="K46" s="173"/>
      <c r="L46" s="174"/>
      <c r="M46" s="176"/>
    </row>
    <row r="47" spans="1:14" x14ac:dyDescent="0.4">
      <c r="A47" s="150">
        <v>164</v>
      </c>
      <c r="B47" s="185">
        <v>1562056000</v>
      </c>
      <c r="C47" s="187">
        <v>1.18208620898413</v>
      </c>
      <c r="D47" s="150">
        <v>164</v>
      </c>
      <c r="E47" s="185">
        <v>1562056000</v>
      </c>
      <c r="F47" s="187">
        <v>1.18208620898413</v>
      </c>
      <c r="G47" s="188" t="s">
        <v>183</v>
      </c>
      <c r="H47" s="150">
        <v>11443</v>
      </c>
      <c r="I47" s="185">
        <v>72003038525</v>
      </c>
      <c r="J47" s="187">
        <v>1.0353215008508601</v>
      </c>
      <c r="K47" s="150">
        <v>7</v>
      </c>
      <c r="L47" s="185">
        <v>86096634</v>
      </c>
      <c r="M47" s="187">
        <v>2.1803239971636899</v>
      </c>
    </row>
    <row r="51" spans="7:7" x14ac:dyDescent="0.4">
      <c r="G51" s="191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AE69-C4CE-4506-B458-9DCAE1834AB9}">
  <sheetPr>
    <pageSetUpPr fitToPage="1"/>
  </sheetPr>
  <dimension ref="A1:N67"/>
  <sheetViews>
    <sheetView view="pageBreakPreview" zoomScaleNormal="100" zoomScaleSheetLayoutView="100" workbookViewId="0">
      <selection activeCell="E70" sqref="E70"/>
    </sheetView>
  </sheetViews>
  <sheetFormatPr defaultRowHeight="18.75" x14ac:dyDescent="0.4"/>
  <cols>
    <col min="1" max="1" width="8.625" style="84" customWidth="1"/>
    <col min="2" max="2" width="13.625" style="82" customWidth="1"/>
    <col min="3" max="3" width="8.625" style="83" customWidth="1"/>
    <col min="4" max="4" width="8.625" style="84" customWidth="1"/>
    <col min="5" max="5" width="13.625" style="82" customWidth="1"/>
    <col min="6" max="6" width="8.625" style="83" customWidth="1"/>
    <col min="7" max="7" width="18.625" style="190" customWidth="1"/>
    <col min="8" max="8" width="8.625" style="84" customWidth="1"/>
    <col min="9" max="9" width="13.625" style="82" customWidth="1"/>
    <col min="10" max="10" width="8.625" style="83" customWidth="1"/>
    <col min="11" max="11" width="8.625" style="84" customWidth="1"/>
    <col min="12" max="12" width="13.625" style="82" customWidth="1"/>
    <col min="13" max="13" width="8.625" style="83" customWidth="1"/>
    <col min="14" max="14" width="12.625" style="190" customWidth="1"/>
    <col min="15" max="15" width="10.625" style="190" customWidth="1"/>
    <col min="16" max="16384" width="9" style="190"/>
  </cols>
  <sheetData>
    <row r="1" spans="1:14" ht="24" x14ac:dyDescent="0.5">
      <c r="A1" s="81" t="s">
        <v>390</v>
      </c>
      <c r="L1" s="293" t="str">
        <f>目次!A5</f>
        <v xml:space="preserve">2025.4保証統計情報 </v>
      </c>
      <c r="M1" s="293"/>
    </row>
    <row r="2" spans="1:14" x14ac:dyDescent="0.4">
      <c r="A2" s="85"/>
      <c r="L2" s="86"/>
      <c r="M2" s="86"/>
    </row>
    <row r="3" spans="1:14" x14ac:dyDescent="0.4">
      <c r="L3" s="294" t="s">
        <v>85</v>
      </c>
      <c r="M3" s="294"/>
    </row>
    <row r="4" spans="1:14" x14ac:dyDescent="0.4">
      <c r="A4" s="146" t="s">
        <v>131</v>
      </c>
      <c r="B4" s="179"/>
      <c r="C4" s="181"/>
      <c r="D4" s="146"/>
      <c r="E4" s="179"/>
      <c r="F4" s="181"/>
      <c r="G4" s="280" t="s">
        <v>345</v>
      </c>
      <c r="H4" s="146" t="s">
        <v>133</v>
      </c>
      <c r="I4" s="179"/>
      <c r="J4" s="181"/>
      <c r="K4" s="146" t="s">
        <v>149</v>
      </c>
      <c r="L4" s="179"/>
      <c r="M4" s="181"/>
    </row>
    <row r="5" spans="1:14" x14ac:dyDescent="0.4">
      <c r="A5" s="146" t="s">
        <v>86</v>
      </c>
      <c r="B5" s="179"/>
      <c r="C5" s="181"/>
      <c r="D5" s="146" t="s">
        <v>88</v>
      </c>
      <c r="E5" s="179"/>
      <c r="F5" s="181"/>
      <c r="G5" s="280"/>
      <c r="H5" s="146" t="s">
        <v>86</v>
      </c>
      <c r="I5" s="179"/>
      <c r="J5" s="181"/>
      <c r="K5" s="146" t="s">
        <v>88</v>
      </c>
      <c r="L5" s="179"/>
      <c r="M5" s="181"/>
    </row>
    <row r="6" spans="1:14" x14ac:dyDescent="0.4">
      <c r="A6" s="148" t="s">
        <v>127</v>
      </c>
      <c r="B6" s="182" t="s">
        <v>128</v>
      </c>
      <c r="C6" s="184" t="s">
        <v>135</v>
      </c>
      <c r="D6" s="148" t="s">
        <v>127</v>
      </c>
      <c r="E6" s="182" t="s">
        <v>128</v>
      </c>
      <c r="F6" s="184" t="s">
        <v>135</v>
      </c>
      <c r="G6" s="280"/>
      <c r="H6" s="148" t="s">
        <v>127</v>
      </c>
      <c r="I6" s="182" t="s">
        <v>128</v>
      </c>
      <c r="J6" s="184" t="s">
        <v>135</v>
      </c>
      <c r="K6" s="184" t="s">
        <v>127</v>
      </c>
      <c r="L6" s="182" t="s">
        <v>128</v>
      </c>
      <c r="M6" s="184" t="s">
        <v>135</v>
      </c>
    </row>
    <row r="7" spans="1:14" x14ac:dyDescent="0.4">
      <c r="A7" s="87">
        <v>285</v>
      </c>
      <c r="B7" s="88">
        <v>4277310000</v>
      </c>
      <c r="C7" s="89">
        <v>1.0682885893468601</v>
      </c>
      <c r="D7" s="87">
        <v>285</v>
      </c>
      <c r="E7" s="88">
        <v>4277310000</v>
      </c>
      <c r="F7" s="89">
        <v>1.0682885893468601</v>
      </c>
      <c r="G7" s="177" t="s">
        <v>279</v>
      </c>
      <c r="H7" s="87">
        <v>17528</v>
      </c>
      <c r="I7" s="88">
        <v>234492917313</v>
      </c>
      <c r="J7" s="89">
        <v>0.96703172768873824</v>
      </c>
      <c r="K7" s="87">
        <v>39</v>
      </c>
      <c r="L7" s="88">
        <v>1002756770</v>
      </c>
      <c r="M7" s="89">
        <v>2.7353075199897803</v>
      </c>
    </row>
    <row r="8" spans="1:14" x14ac:dyDescent="0.4">
      <c r="A8" s="87">
        <v>40</v>
      </c>
      <c r="B8" s="88">
        <v>519960000</v>
      </c>
      <c r="C8" s="89">
        <v>1.0871001463516601</v>
      </c>
      <c r="D8" s="87">
        <v>40</v>
      </c>
      <c r="E8" s="88">
        <v>519960000</v>
      </c>
      <c r="F8" s="89">
        <v>1.0871001463516601</v>
      </c>
      <c r="G8" s="177" t="s">
        <v>280</v>
      </c>
      <c r="H8" s="87">
        <v>1656</v>
      </c>
      <c r="I8" s="88">
        <v>20114741310</v>
      </c>
      <c r="J8" s="89">
        <v>0.96658590842377801</v>
      </c>
      <c r="K8" s="87"/>
      <c r="L8" s="88"/>
      <c r="M8" s="89"/>
    </row>
    <row r="9" spans="1:14" x14ac:dyDescent="0.4">
      <c r="A9" s="87">
        <v>100</v>
      </c>
      <c r="B9" s="88">
        <v>1537355000</v>
      </c>
      <c r="C9" s="89">
        <v>0.91150159668638697</v>
      </c>
      <c r="D9" s="87">
        <v>100</v>
      </c>
      <c r="E9" s="88">
        <v>1537355000</v>
      </c>
      <c r="F9" s="89">
        <v>0.91150159668638697</v>
      </c>
      <c r="G9" s="177" t="s">
        <v>281</v>
      </c>
      <c r="H9" s="87">
        <v>6606</v>
      </c>
      <c r="I9" s="88">
        <v>81405876869</v>
      </c>
      <c r="J9" s="89">
        <v>0.94447740042393502</v>
      </c>
      <c r="K9" s="87">
        <v>6</v>
      </c>
      <c r="L9" s="88">
        <v>154133392</v>
      </c>
      <c r="M9" s="89">
        <v>0.68287287302441102</v>
      </c>
    </row>
    <row r="10" spans="1:14" x14ac:dyDescent="0.4">
      <c r="A10" s="87">
        <v>138</v>
      </c>
      <c r="B10" s="88">
        <v>1640202000</v>
      </c>
      <c r="C10" s="89">
        <v>0.72078098427221104</v>
      </c>
      <c r="D10" s="87">
        <v>138</v>
      </c>
      <c r="E10" s="88">
        <v>1640202000</v>
      </c>
      <c r="F10" s="89">
        <v>0.72078098427221104</v>
      </c>
      <c r="G10" s="177" t="s">
        <v>282</v>
      </c>
      <c r="H10" s="87">
        <v>8175</v>
      </c>
      <c r="I10" s="88">
        <v>101108539955</v>
      </c>
      <c r="J10" s="89">
        <v>0.93574549780892302</v>
      </c>
      <c r="K10" s="87">
        <v>10</v>
      </c>
      <c r="L10" s="88">
        <v>71674786</v>
      </c>
      <c r="M10" s="89">
        <v>0.82989787970445195</v>
      </c>
      <c r="N10" s="84"/>
    </row>
    <row r="11" spans="1:14" x14ac:dyDescent="0.4">
      <c r="A11" s="87">
        <v>17</v>
      </c>
      <c r="B11" s="88">
        <v>172719000</v>
      </c>
      <c r="C11" s="89">
        <v>1.93652875882947</v>
      </c>
      <c r="D11" s="87">
        <v>17</v>
      </c>
      <c r="E11" s="88">
        <v>172719000</v>
      </c>
      <c r="F11" s="89">
        <v>1.93652875882947</v>
      </c>
      <c r="G11" s="177" t="s">
        <v>283</v>
      </c>
      <c r="H11" s="87">
        <v>934</v>
      </c>
      <c r="I11" s="88">
        <v>7831319377</v>
      </c>
      <c r="J11" s="89">
        <v>0.96311241796087399</v>
      </c>
      <c r="K11" s="87">
        <v>3</v>
      </c>
      <c r="L11" s="88">
        <v>7546788</v>
      </c>
      <c r="M11" s="89"/>
    </row>
    <row r="12" spans="1:14" x14ac:dyDescent="0.4">
      <c r="A12" s="87">
        <v>74</v>
      </c>
      <c r="B12" s="88">
        <v>833710000</v>
      </c>
      <c r="C12" s="89">
        <v>0.82521033356428797</v>
      </c>
      <c r="D12" s="87">
        <v>74</v>
      </c>
      <c r="E12" s="88">
        <v>833710000</v>
      </c>
      <c r="F12" s="89">
        <v>0.82521033356428797</v>
      </c>
      <c r="G12" s="178" t="s">
        <v>284</v>
      </c>
      <c r="H12" s="87">
        <v>3524</v>
      </c>
      <c r="I12" s="88">
        <v>44294939022</v>
      </c>
      <c r="J12" s="89">
        <v>0.94743834177767094</v>
      </c>
      <c r="K12" s="87">
        <v>9</v>
      </c>
      <c r="L12" s="88">
        <v>232619247</v>
      </c>
      <c r="M12" s="89">
        <v>2.6388654339329398</v>
      </c>
    </row>
    <row r="13" spans="1:14" x14ac:dyDescent="0.4">
      <c r="A13" s="87">
        <v>116</v>
      </c>
      <c r="B13" s="88">
        <v>1663360000</v>
      </c>
      <c r="C13" s="89">
        <v>1.2791141187327</v>
      </c>
      <c r="D13" s="87">
        <v>116</v>
      </c>
      <c r="E13" s="88">
        <v>1663360000</v>
      </c>
      <c r="F13" s="89">
        <v>1.2791141187327</v>
      </c>
      <c r="G13" s="177" t="s">
        <v>285</v>
      </c>
      <c r="H13" s="87">
        <v>6109</v>
      </c>
      <c r="I13" s="88">
        <v>75423862094</v>
      </c>
      <c r="J13" s="89">
        <v>0.94802264967889605</v>
      </c>
      <c r="K13" s="87">
        <v>4</v>
      </c>
      <c r="L13" s="88">
        <v>26354168</v>
      </c>
      <c r="M13" s="89">
        <v>0.59504122080347799</v>
      </c>
    </row>
    <row r="14" spans="1:14" x14ac:dyDescent="0.4">
      <c r="A14" s="87">
        <v>58</v>
      </c>
      <c r="B14" s="88">
        <v>865110000</v>
      </c>
      <c r="C14" s="89">
        <v>1.2137465626578401</v>
      </c>
      <c r="D14" s="87">
        <v>58</v>
      </c>
      <c r="E14" s="88">
        <v>865110000</v>
      </c>
      <c r="F14" s="89">
        <v>1.2137465626578401</v>
      </c>
      <c r="G14" s="177" t="s">
        <v>286</v>
      </c>
      <c r="H14" s="87">
        <v>2891</v>
      </c>
      <c r="I14" s="88">
        <v>37106399383</v>
      </c>
      <c r="J14" s="89">
        <v>0.936167953147923</v>
      </c>
      <c r="K14" s="87">
        <v>1</v>
      </c>
      <c r="L14" s="88">
        <v>494762</v>
      </c>
      <c r="M14" s="89"/>
    </row>
    <row r="15" spans="1:14" x14ac:dyDescent="0.4">
      <c r="A15" s="87">
        <v>20</v>
      </c>
      <c r="B15" s="88">
        <v>267700000</v>
      </c>
      <c r="C15" s="89">
        <v>1.9370477568741</v>
      </c>
      <c r="D15" s="87">
        <v>20</v>
      </c>
      <c r="E15" s="88">
        <v>267700000</v>
      </c>
      <c r="F15" s="89">
        <v>1.9370477568741</v>
      </c>
      <c r="G15" s="177" t="s">
        <v>287</v>
      </c>
      <c r="H15" s="87">
        <v>1677</v>
      </c>
      <c r="I15" s="88">
        <v>19360614852</v>
      </c>
      <c r="J15" s="89">
        <v>0.95532421745386797</v>
      </c>
      <c r="K15" s="87">
        <v>1</v>
      </c>
      <c r="L15" s="88">
        <v>4167893</v>
      </c>
      <c r="M15" s="89"/>
    </row>
    <row r="16" spans="1:14" x14ac:dyDescent="0.4">
      <c r="A16" s="87">
        <v>51</v>
      </c>
      <c r="B16" s="88">
        <v>688500000</v>
      </c>
      <c r="C16" s="89">
        <v>1.06714405282247</v>
      </c>
      <c r="D16" s="87">
        <v>51</v>
      </c>
      <c r="E16" s="88">
        <v>688500000</v>
      </c>
      <c r="F16" s="89">
        <v>1.06714405282247</v>
      </c>
      <c r="G16" s="177" t="s">
        <v>288</v>
      </c>
      <c r="H16" s="87">
        <v>2694</v>
      </c>
      <c r="I16" s="88">
        <v>32993985340</v>
      </c>
      <c r="J16" s="89">
        <v>1.0054952608378001</v>
      </c>
      <c r="K16" s="87">
        <v>2</v>
      </c>
      <c r="L16" s="88">
        <v>26466557</v>
      </c>
      <c r="M16" s="89"/>
    </row>
    <row r="17" spans="1:14" x14ac:dyDescent="0.4">
      <c r="A17" s="87">
        <v>45</v>
      </c>
      <c r="B17" s="88">
        <v>746700000</v>
      </c>
      <c r="C17" s="89">
        <v>0.84958470815792497</v>
      </c>
      <c r="D17" s="87">
        <v>45</v>
      </c>
      <c r="E17" s="88">
        <v>746700000</v>
      </c>
      <c r="F17" s="89">
        <v>0.84958470815792497</v>
      </c>
      <c r="G17" s="177" t="s">
        <v>289</v>
      </c>
      <c r="H17" s="87">
        <v>2313</v>
      </c>
      <c r="I17" s="88">
        <v>28886062073</v>
      </c>
      <c r="J17" s="89">
        <v>0.94205796334888103</v>
      </c>
      <c r="K17" s="87">
        <v>4</v>
      </c>
      <c r="L17" s="88">
        <v>88893686</v>
      </c>
      <c r="M17" s="89">
        <v>34.604507781117398</v>
      </c>
      <c r="N17" s="84"/>
    </row>
    <row r="18" spans="1:14" x14ac:dyDescent="0.4">
      <c r="A18" s="87">
        <v>24</v>
      </c>
      <c r="B18" s="88">
        <v>292300000</v>
      </c>
      <c r="C18" s="89">
        <v>0.73038480759620195</v>
      </c>
      <c r="D18" s="87">
        <v>24</v>
      </c>
      <c r="E18" s="88">
        <v>292300000</v>
      </c>
      <c r="F18" s="89">
        <v>0.73038480759620195</v>
      </c>
      <c r="G18" s="177" t="s">
        <v>290</v>
      </c>
      <c r="H18" s="87">
        <v>1291</v>
      </c>
      <c r="I18" s="88">
        <v>14010428602</v>
      </c>
      <c r="J18" s="89">
        <v>0.97911344663590205</v>
      </c>
      <c r="K18" s="87">
        <v>2</v>
      </c>
      <c r="L18" s="88">
        <v>10670170</v>
      </c>
      <c r="M18" s="89">
        <v>2.3014353437463502</v>
      </c>
    </row>
    <row r="19" spans="1:14" x14ac:dyDescent="0.4">
      <c r="A19" s="87">
        <v>37</v>
      </c>
      <c r="B19" s="88">
        <v>364400000</v>
      </c>
      <c r="C19" s="89">
        <v>1.0309395016182701</v>
      </c>
      <c r="D19" s="87">
        <v>37</v>
      </c>
      <c r="E19" s="88">
        <v>364400000</v>
      </c>
      <c r="F19" s="89">
        <v>1.0309395016182701</v>
      </c>
      <c r="G19" s="178" t="s">
        <v>291</v>
      </c>
      <c r="H19" s="87">
        <v>1484</v>
      </c>
      <c r="I19" s="88">
        <v>14868151878</v>
      </c>
      <c r="J19" s="89">
        <v>0.92819383796066701</v>
      </c>
      <c r="K19" s="87"/>
      <c r="L19" s="88"/>
      <c r="M19" s="89"/>
    </row>
    <row r="20" spans="1:14" x14ac:dyDescent="0.4">
      <c r="A20" s="87">
        <v>22</v>
      </c>
      <c r="B20" s="88">
        <v>363200000</v>
      </c>
      <c r="C20" s="89">
        <v>0.54210573449953703</v>
      </c>
      <c r="D20" s="87">
        <v>22</v>
      </c>
      <c r="E20" s="88">
        <v>363200000</v>
      </c>
      <c r="F20" s="89">
        <v>0.54210573449953703</v>
      </c>
      <c r="G20" s="177" t="s">
        <v>292</v>
      </c>
      <c r="H20" s="87">
        <v>2093</v>
      </c>
      <c r="I20" s="88">
        <v>23937483748</v>
      </c>
      <c r="J20" s="89">
        <v>0.97180205344099502</v>
      </c>
      <c r="K20" s="87"/>
      <c r="L20" s="88"/>
      <c r="M20" s="89"/>
    </row>
    <row r="21" spans="1:14" x14ac:dyDescent="0.4">
      <c r="A21" s="87">
        <v>124</v>
      </c>
      <c r="B21" s="88">
        <v>1791450000</v>
      </c>
      <c r="C21" s="89">
        <v>1.0097261066151699</v>
      </c>
      <c r="D21" s="87">
        <v>124</v>
      </c>
      <c r="E21" s="88">
        <v>1791450000</v>
      </c>
      <c r="F21" s="89">
        <v>1.0097261066151699</v>
      </c>
      <c r="G21" s="177" t="s">
        <v>293</v>
      </c>
      <c r="H21" s="87">
        <v>6464</v>
      </c>
      <c r="I21" s="88">
        <v>80148302423</v>
      </c>
      <c r="J21" s="89">
        <v>0.95550280938626198</v>
      </c>
      <c r="K21" s="87">
        <v>4</v>
      </c>
      <c r="L21" s="88">
        <v>14191885</v>
      </c>
      <c r="M21" s="89">
        <v>0.42153149347246099</v>
      </c>
    </row>
    <row r="22" spans="1:14" x14ac:dyDescent="0.4">
      <c r="A22" s="87">
        <v>4</v>
      </c>
      <c r="B22" s="88">
        <v>73000000</v>
      </c>
      <c r="C22" s="89">
        <v>0.93589743589743601</v>
      </c>
      <c r="D22" s="87">
        <v>4</v>
      </c>
      <c r="E22" s="88">
        <v>73000000</v>
      </c>
      <c r="F22" s="89">
        <v>0.93589743589743601</v>
      </c>
      <c r="G22" s="177" t="s">
        <v>294</v>
      </c>
      <c r="H22" s="87">
        <v>419</v>
      </c>
      <c r="I22" s="88">
        <v>4792524540</v>
      </c>
      <c r="J22" s="89">
        <v>0.96486590127318606</v>
      </c>
      <c r="K22" s="87"/>
      <c r="L22" s="88"/>
      <c r="M22" s="89"/>
    </row>
    <row r="23" spans="1:14" x14ac:dyDescent="0.4">
      <c r="A23" s="87">
        <v>95</v>
      </c>
      <c r="B23" s="88">
        <v>1099960000</v>
      </c>
      <c r="C23" s="89">
        <v>0.78324088381266999</v>
      </c>
      <c r="D23" s="87">
        <v>95</v>
      </c>
      <c r="E23" s="88">
        <v>1099960000</v>
      </c>
      <c r="F23" s="89">
        <v>0.78324088381266999</v>
      </c>
      <c r="G23" s="177" t="s">
        <v>295</v>
      </c>
      <c r="H23" s="87">
        <v>6008</v>
      </c>
      <c r="I23" s="88">
        <v>76016256609</v>
      </c>
      <c r="J23" s="89">
        <v>0.98103534213348298</v>
      </c>
      <c r="K23" s="87">
        <v>7</v>
      </c>
      <c r="L23" s="88">
        <v>51551649</v>
      </c>
      <c r="M23" s="89">
        <v>0.51915289123512798</v>
      </c>
    </row>
    <row r="24" spans="1:14" x14ac:dyDescent="0.4">
      <c r="A24" s="87">
        <v>50</v>
      </c>
      <c r="B24" s="88">
        <v>855050000</v>
      </c>
      <c r="C24" s="89">
        <v>1.1319917918845599</v>
      </c>
      <c r="D24" s="87">
        <v>50</v>
      </c>
      <c r="E24" s="88">
        <v>855050000</v>
      </c>
      <c r="F24" s="89">
        <v>1.1319917918845599</v>
      </c>
      <c r="G24" s="177" t="s">
        <v>296</v>
      </c>
      <c r="H24" s="87">
        <v>2169</v>
      </c>
      <c r="I24" s="88">
        <v>24815010872</v>
      </c>
      <c r="J24" s="89">
        <v>0.94246137508450301</v>
      </c>
      <c r="K24" s="87"/>
      <c r="L24" s="88"/>
      <c r="M24" s="89"/>
    </row>
    <row r="25" spans="1:14" x14ac:dyDescent="0.4">
      <c r="A25" s="87">
        <v>45</v>
      </c>
      <c r="B25" s="88">
        <v>609200000</v>
      </c>
      <c r="C25" s="89">
        <v>1.5254789032177301</v>
      </c>
      <c r="D25" s="87">
        <v>45</v>
      </c>
      <c r="E25" s="88">
        <v>609200000</v>
      </c>
      <c r="F25" s="89">
        <v>1.5254789032177301</v>
      </c>
      <c r="G25" s="177" t="s">
        <v>297</v>
      </c>
      <c r="H25" s="87">
        <v>2686</v>
      </c>
      <c r="I25" s="88">
        <v>34059936009</v>
      </c>
      <c r="J25" s="89">
        <v>0.98238097827198501</v>
      </c>
      <c r="K25" s="87">
        <v>3</v>
      </c>
      <c r="L25" s="88">
        <v>37708186</v>
      </c>
      <c r="M25" s="89">
        <v>0.67814278777355697</v>
      </c>
    </row>
    <row r="26" spans="1:14" x14ac:dyDescent="0.4">
      <c r="A26" s="87">
        <v>22</v>
      </c>
      <c r="B26" s="88">
        <v>154100000</v>
      </c>
      <c r="C26" s="89">
        <v>0.81435290387359305</v>
      </c>
      <c r="D26" s="87">
        <v>22</v>
      </c>
      <c r="E26" s="88">
        <v>154100000</v>
      </c>
      <c r="F26" s="89">
        <v>0.81435290387359305</v>
      </c>
      <c r="G26" s="177" t="s">
        <v>298</v>
      </c>
      <c r="H26" s="87">
        <v>1300</v>
      </c>
      <c r="I26" s="88">
        <v>12749384050</v>
      </c>
      <c r="J26" s="89">
        <v>0.93681051635353896</v>
      </c>
      <c r="K26" s="87"/>
      <c r="L26" s="88"/>
      <c r="M26" s="89"/>
    </row>
    <row r="27" spans="1:14" x14ac:dyDescent="0.4">
      <c r="A27" s="87">
        <v>11</v>
      </c>
      <c r="B27" s="88">
        <v>68160000</v>
      </c>
      <c r="C27" s="89">
        <v>0.33411764705882402</v>
      </c>
      <c r="D27" s="87">
        <v>11</v>
      </c>
      <c r="E27" s="88">
        <v>68160000</v>
      </c>
      <c r="F27" s="89">
        <v>0.33411764705882402</v>
      </c>
      <c r="G27" s="177" t="s">
        <v>299</v>
      </c>
      <c r="H27" s="87">
        <v>804</v>
      </c>
      <c r="I27" s="88">
        <v>7952338985</v>
      </c>
      <c r="J27" s="89">
        <v>0.93479567458846902</v>
      </c>
      <c r="K27" s="87">
        <v>3</v>
      </c>
      <c r="L27" s="88">
        <v>9675819</v>
      </c>
      <c r="M27" s="89"/>
    </row>
    <row r="28" spans="1:14" x14ac:dyDescent="0.4">
      <c r="A28" s="87">
        <v>27</v>
      </c>
      <c r="B28" s="88">
        <v>570900000</v>
      </c>
      <c r="C28" s="89">
        <v>1.23304535637149</v>
      </c>
      <c r="D28" s="87">
        <v>27</v>
      </c>
      <c r="E28" s="88">
        <v>570900000</v>
      </c>
      <c r="F28" s="89">
        <v>1.23304535637149</v>
      </c>
      <c r="G28" s="177" t="s">
        <v>300</v>
      </c>
      <c r="H28" s="87">
        <v>1465</v>
      </c>
      <c r="I28" s="88">
        <v>19047992427</v>
      </c>
      <c r="J28" s="89">
        <v>0.98812124063948703</v>
      </c>
      <c r="K28" s="87">
        <v>1</v>
      </c>
      <c r="L28" s="88">
        <v>13722174</v>
      </c>
      <c r="M28" s="89">
        <v>0.72527036221462304</v>
      </c>
    </row>
    <row r="29" spans="1:14" x14ac:dyDescent="0.4">
      <c r="A29" s="87">
        <v>39</v>
      </c>
      <c r="B29" s="88">
        <v>421050000</v>
      </c>
      <c r="C29" s="89">
        <v>1.0982003129890501</v>
      </c>
      <c r="D29" s="87">
        <v>39</v>
      </c>
      <c r="E29" s="88">
        <v>421050000</v>
      </c>
      <c r="F29" s="89">
        <v>1.0982003129890501</v>
      </c>
      <c r="G29" s="177" t="s">
        <v>301</v>
      </c>
      <c r="H29" s="87">
        <v>1728</v>
      </c>
      <c r="I29" s="88">
        <v>20685040358</v>
      </c>
      <c r="J29" s="89">
        <v>0.95567159877291896</v>
      </c>
      <c r="K29" s="87"/>
      <c r="L29" s="88"/>
      <c r="M29" s="89"/>
      <c r="N29" s="84"/>
    </row>
    <row r="30" spans="1:14" x14ac:dyDescent="0.4">
      <c r="A30" s="87">
        <v>15</v>
      </c>
      <c r="B30" s="88">
        <v>160500000</v>
      </c>
      <c r="C30" s="89">
        <v>0.70923552806009704</v>
      </c>
      <c r="D30" s="87">
        <v>15</v>
      </c>
      <c r="E30" s="88">
        <v>160500000</v>
      </c>
      <c r="F30" s="89">
        <v>0.70923552806009704</v>
      </c>
      <c r="G30" s="177" t="s">
        <v>302</v>
      </c>
      <c r="H30" s="87">
        <v>928</v>
      </c>
      <c r="I30" s="88">
        <v>10141056487</v>
      </c>
      <c r="J30" s="89">
        <v>0.95442114901241604</v>
      </c>
      <c r="K30" s="87"/>
      <c r="L30" s="88"/>
      <c r="M30" s="89"/>
    </row>
    <row r="31" spans="1:14" x14ac:dyDescent="0.4">
      <c r="A31" s="87">
        <v>35</v>
      </c>
      <c r="B31" s="88">
        <v>557360000</v>
      </c>
      <c r="C31" s="89">
        <v>1.21987305756183</v>
      </c>
      <c r="D31" s="87">
        <v>35</v>
      </c>
      <c r="E31" s="88">
        <v>557360000</v>
      </c>
      <c r="F31" s="89">
        <v>1.21987305756183</v>
      </c>
      <c r="G31" s="178" t="s">
        <v>303</v>
      </c>
      <c r="H31" s="87">
        <v>2403</v>
      </c>
      <c r="I31" s="88">
        <v>29131713907</v>
      </c>
      <c r="J31" s="89">
        <v>0.93511856603858201</v>
      </c>
      <c r="K31" s="87">
        <v>2</v>
      </c>
      <c r="L31" s="88">
        <v>81429941</v>
      </c>
      <c r="M31" s="89"/>
    </row>
    <row r="32" spans="1:14" x14ac:dyDescent="0.4">
      <c r="A32" s="87">
        <v>25</v>
      </c>
      <c r="B32" s="88">
        <v>575100000</v>
      </c>
      <c r="C32" s="89">
        <v>2.2127741439015001</v>
      </c>
      <c r="D32" s="87">
        <v>25</v>
      </c>
      <c r="E32" s="88">
        <v>575100000</v>
      </c>
      <c r="F32" s="89">
        <v>2.2127741439015001</v>
      </c>
      <c r="G32" s="177" t="s">
        <v>304</v>
      </c>
      <c r="H32" s="87">
        <v>1546</v>
      </c>
      <c r="I32" s="88">
        <v>18826996579</v>
      </c>
      <c r="J32" s="89">
        <v>0.95173287332012402</v>
      </c>
      <c r="K32" s="87">
        <v>1</v>
      </c>
      <c r="L32" s="88">
        <v>98231</v>
      </c>
      <c r="M32" s="89">
        <v>5.9615106264377504E-3</v>
      </c>
    </row>
    <row r="33" spans="1:14" x14ac:dyDescent="0.4">
      <c r="A33" s="87">
        <v>18</v>
      </c>
      <c r="B33" s="88">
        <v>212790000</v>
      </c>
      <c r="C33" s="89">
        <v>0.52059607137002994</v>
      </c>
      <c r="D33" s="87">
        <v>18</v>
      </c>
      <c r="E33" s="88">
        <v>212790000</v>
      </c>
      <c r="F33" s="89">
        <v>0.52059607137002994</v>
      </c>
      <c r="G33" s="177" t="s">
        <v>305</v>
      </c>
      <c r="H33" s="87">
        <v>1222</v>
      </c>
      <c r="I33" s="88">
        <v>14863513752</v>
      </c>
      <c r="J33" s="89">
        <v>0.99823228286880905</v>
      </c>
      <c r="K33" s="87"/>
      <c r="L33" s="88"/>
      <c r="M33" s="89"/>
    </row>
    <row r="34" spans="1:14" x14ac:dyDescent="0.4">
      <c r="A34" s="87">
        <v>27</v>
      </c>
      <c r="B34" s="88">
        <v>424800000</v>
      </c>
      <c r="C34" s="89">
        <v>1.3515749284123399</v>
      </c>
      <c r="D34" s="87">
        <v>27</v>
      </c>
      <c r="E34" s="88">
        <v>424800000</v>
      </c>
      <c r="F34" s="89">
        <v>1.3515749284123399</v>
      </c>
      <c r="G34" s="177" t="s">
        <v>306</v>
      </c>
      <c r="H34" s="87">
        <v>1644</v>
      </c>
      <c r="I34" s="88">
        <v>20565926428</v>
      </c>
      <c r="J34" s="89">
        <v>1.00905572221482</v>
      </c>
      <c r="K34" s="87">
        <v>1</v>
      </c>
      <c r="L34" s="88">
        <v>9216220</v>
      </c>
      <c r="M34" s="89">
        <v>0.114983145128409</v>
      </c>
    </row>
    <row r="35" spans="1:14" x14ac:dyDescent="0.4">
      <c r="A35" s="87">
        <v>26</v>
      </c>
      <c r="B35" s="88">
        <v>370800000</v>
      </c>
      <c r="C35" s="89">
        <v>1.4767025089605734</v>
      </c>
      <c r="D35" s="87">
        <v>26</v>
      </c>
      <c r="E35" s="88">
        <v>370800000</v>
      </c>
      <c r="F35" s="89">
        <v>1.4767025089605734</v>
      </c>
      <c r="G35" s="177" t="s">
        <v>307</v>
      </c>
      <c r="H35" s="87">
        <v>1277</v>
      </c>
      <c r="I35" s="88">
        <v>14941937862</v>
      </c>
      <c r="J35" s="89">
        <v>0.98010940541464453</v>
      </c>
      <c r="K35" s="87">
        <v>2</v>
      </c>
      <c r="L35" s="88">
        <v>556772</v>
      </c>
      <c r="M35" s="89">
        <v>0.13089223956647289</v>
      </c>
    </row>
    <row r="36" spans="1:14" x14ac:dyDescent="0.4">
      <c r="A36" s="87">
        <v>17</v>
      </c>
      <c r="B36" s="88">
        <v>229000000</v>
      </c>
      <c r="C36" s="89">
        <v>0.56344265925251602</v>
      </c>
      <c r="D36" s="87">
        <v>17</v>
      </c>
      <c r="E36" s="88">
        <v>229000000</v>
      </c>
      <c r="F36" s="89">
        <v>0.56344265925251602</v>
      </c>
      <c r="G36" s="177" t="s">
        <v>308</v>
      </c>
      <c r="H36" s="87">
        <v>1180</v>
      </c>
      <c r="I36" s="88">
        <v>17086562139</v>
      </c>
      <c r="J36" s="89">
        <v>1.06888613629076</v>
      </c>
      <c r="K36" s="87"/>
      <c r="L36" s="88"/>
      <c r="M36" s="89"/>
      <c r="N36" s="84"/>
    </row>
    <row r="37" spans="1:14" x14ac:dyDescent="0.4">
      <c r="A37" s="87">
        <v>18</v>
      </c>
      <c r="B37" s="88">
        <v>102200000</v>
      </c>
      <c r="C37" s="89">
        <v>0.46139954853273102</v>
      </c>
      <c r="D37" s="87">
        <v>18</v>
      </c>
      <c r="E37" s="88">
        <v>102200000</v>
      </c>
      <c r="F37" s="89">
        <v>0.46139954853273102</v>
      </c>
      <c r="G37" s="177" t="s">
        <v>309</v>
      </c>
      <c r="H37" s="87">
        <v>948</v>
      </c>
      <c r="I37" s="88">
        <v>11025655215</v>
      </c>
      <c r="J37" s="89">
        <v>0.98757074129702505</v>
      </c>
      <c r="K37" s="87"/>
      <c r="L37" s="88"/>
      <c r="M37" s="89"/>
    </row>
    <row r="38" spans="1:14" x14ac:dyDescent="0.4">
      <c r="A38" s="87">
        <v>15</v>
      </c>
      <c r="B38" s="88">
        <v>143930000</v>
      </c>
      <c r="C38" s="89">
        <v>2.0599685129526302</v>
      </c>
      <c r="D38" s="87">
        <v>15</v>
      </c>
      <c r="E38" s="88">
        <v>143930000</v>
      </c>
      <c r="F38" s="89">
        <v>2.0599685129526302</v>
      </c>
      <c r="G38" s="178" t="s">
        <v>310</v>
      </c>
      <c r="H38" s="87">
        <v>648</v>
      </c>
      <c r="I38" s="88">
        <v>5931968182</v>
      </c>
      <c r="J38" s="89">
        <v>0.959908737148504</v>
      </c>
      <c r="K38" s="87">
        <v>4</v>
      </c>
      <c r="L38" s="88">
        <v>50500558</v>
      </c>
      <c r="M38" s="89">
        <v>33.149639099600101</v>
      </c>
    </row>
    <row r="39" spans="1:14" x14ac:dyDescent="0.4">
      <c r="A39" s="87">
        <v>18</v>
      </c>
      <c r="B39" s="88">
        <v>208670000</v>
      </c>
      <c r="C39" s="89">
        <v>1.1937643020594999</v>
      </c>
      <c r="D39" s="87">
        <v>18</v>
      </c>
      <c r="E39" s="88">
        <v>208670000</v>
      </c>
      <c r="F39" s="89">
        <v>1.1937643020594999</v>
      </c>
      <c r="G39" s="177" t="s">
        <v>311</v>
      </c>
      <c r="H39" s="87">
        <v>866</v>
      </c>
      <c r="I39" s="88">
        <v>9541910662</v>
      </c>
      <c r="J39" s="89">
        <v>0.98145614602704001</v>
      </c>
      <c r="K39" s="87"/>
      <c r="L39" s="88"/>
      <c r="M39" s="89"/>
    </row>
    <row r="40" spans="1:14" x14ac:dyDescent="0.4">
      <c r="A40" s="87">
        <v>55</v>
      </c>
      <c r="B40" s="88">
        <v>730900000</v>
      </c>
      <c r="C40" s="89">
        <v>1.45800917614203</v>
      </c>
      <c r="D40" s="87">
        <v>55</v>
      </c>
      <c r="E40" s="88">
        <v>730900000</v>
      </c>
      <c r="F40" s="89">
        <v>1.45800917614203</v>
      </c>
      <c r="G40" s="177" t="s">
        <v>312</v>
      </c>
      <c r="H40" s="87">
        <v>1858</v>
      </c>
      <c r="I40" s="88">
        <v>18967325654</v>
      </c>
      <c r="J40" s="89">
        <v>1.02241305927083</v>
      </c>
      <c r="K40" s="87">
        <v>2</v>
      </c>
      <c r="L40" s="88">
        <v>38509238</v>
      </c>
      <c r="M40" s="89">
        <v>7.2015110943053804</v>
      </c>
    </row>
    <row r="41" spans="1:14" x14ac:dyDescent="0.4">
      <c r="A41" s="87">
        <v>19</v>
      </c>
      <c r="B41" s="88">
        <v>234100000</v>
      </c>
      <c r="C41" s="89">
        <v>0.85282331511839704</v>
      </c>
      <c r="D41" s="87">
        <v>19</v>
      </c>
      <c r="E41" s="88">
        <v>234100000</v>
      </c>
      <c r="F41" s="89">
        <v>0.85282331511839704</v>
      </c>
      <c r="G41" s="177" t="s">
        <v>313</v>
      </c>
      <c r="H41" s="87">
        <v>866</v>
      </c>
      <c r="I41" s="88">
        <v>9839490512</v>
      </c>
      <c r="J41" s="89">
        <v>0.90600944158031704</v>
      </c>
      <c r="K41" s="87">
        <v>2</v>
      </c>
      <c r="L41" s="88">
        <v>21526085</v>
      </c>
      <c r="M41" s="89"/>
    </row>
    <row r="42" spans="1:14" x14ac:dyDescent="0.4">
      <c r="A42" s="87">
        <v>18</v>
      </c>
      <c r="B42" s="88">
        <v>99250000</v>
      </c>
      <c r="C42" s="89">
        <v>0.67494049642978604</v>
      </c>
      <c r="D42" s="87">
        <v>18</v>
      </c>
      <c r="E42" s="88">
        <v>99250000</v>
      </c>
      <c r="F42" s="89">
        <v>0.67494049642978604</v>
      </c>
      <c r="G42" s="177" t="s">
        <v>314</v>
      </c>
      <c r="H42" s="87">
        <v>853</v>
      </c>
      <c r="I42" s="88">
        <v>6190187659</v>
      </c>
      <c r="J42" s="89">
        <v>0.91305284844379697</v>
      </c>
      <c r="K42" s="87">
        <v>3</v>
      </c>
      <c r="L42" s="88">
        <v>6109631</v>
      </c>
      <c r="M42" s="89"/>
    </row>
    <row r="43" spans="1:14" x14ac:dyDescent="0.4">
      <c r="A43" s="87">
        <v>6</v>
      </c>
      <c r="B43" s="88">
        <v>79907000</v>
      </c>
      <c r="C43" s="89">
        <v>0.94430394705743326</v>
      </c>
      <c r="D43" s="87">
        <v>6</v>
      </c>
      <c r="E43" s="88">
        <v>79907000</v>
      </c>
      <c r="F43" s="89">
        <v>0.94430394705743326</v>
      </c>
      <c r="G43" s="177" t="s">
        <v>315</v>
      </c>
      <c r="H43" s="87">
        <v>723</v>
      </c>
      <c r="I43" s="88">
        <v>7192059623</v>
      </c>
      <c r="J43" s="89">
        <v>0.93422105686391499</v>
      </c>
      <c r="K43" s="87">
        <v>1</v>
      </c>
      <c r="L43" s="88">
        <v>2536800</v>
      </c>
      <c r="M43" s="89"/>
    </row>
    <row r="44" spans="1:14" x14ac:dyDescent="0.4">
      <c r="A44" s="173">
        <v>1756</v>
      </c>
      <c r="B44" s="174">
        <v>24004703000</v>
      </c>
      <c r="C44" s="176">
        <v>0.99641047040495612</v>
      </c>
      <c r="D44" s="173">
        <v>1756</v>
      </c>
      <c r="E44" s="174">
        <v>24004703000</v>
      </c>
      <c r="F44" s="176">
        <v>0.99641047040495612</v>
      </c>
      <c r="G44" s="114" t="s">
        <v>316</v>
      </c>
      <c r="H44" s="173">
        <v>98980</v>
      </c>
      <c r="I44" s="174">
        <v>1210348412750</v>
      </c>
      <c r="J44" s="176">
        <v>0.96081372556470557</v>
      </c>
      <c r="K44" s="173">
        <v>117</v>
      </c>
      <c r="L44" s="174">
        <v>1963111408</v>
      </c>
      <c r="M44" s="176">
        <v>1.694990974357184</v>
      </c>
    </row>
    <row r="45" spans="1:14" ht="18.75" customHeight="1" x14ac:dyDescent="0.4">
      <c r="A45" s="87">
        <v>7</v>
      </c>
      <c r="B45" s="88">
        <v>57000000</v>
      </c>
      <c r="C45" s="89">
        <v>0.26760563380281699</v>
      </c>
      <c r="D45" s="87">
        <v>7</v>
      </c>
      <c r="E45" s="88">
        <v>57000000</v>
      </c>
      <c r="F45" s="89">
        <v>0.26760563380281699</v>
      </c>
      <c r="G45" s="177" t="s">
        <v>317</v>
      </c>
      <c r="H45" s="87">
        <v>315</v>
      </c>
      <c r="I45" s="88">
        <v>3611187144</v>
      </c>
      <c r="J45" s="89">
        <v>1.00000175842761</v>
      </c>
      <c r="K45" s="87"/>
      <c r="L45" s="88"/>
      <c r="M45" s="89"/>
    </row>
    <row r="46" spans="1:14" ht="18.75" customHeight="1" x14ac:dyDescent="0.4">
      <c r="A46" s="87">
        <v>6</v>
      </c>
      <c r="B46" s="88">
        <v>216000000</v>
      </c>
      <c r="C46" s="89">
        <v>1.3333333333333299</v>
      </c>
      <c r="D46" s="87">
        <v>6</v>
      </c>
      <c r="E46" s="88">
        <v>216000000</v>
      </c>
      <c r="F46" s="89">
        <v>1.3333333333333299</v>
      </c>
      <c r="G46" s="177" t="s">
        <v>318</v>
      </c>
      <c r="H46" s="87">
        <v>259</v>
      </c>
      <c r="I46" s="88">
        <v>3182551248</v>
      </c>
      <c r="J46" s="89">
        <v>1.0267839227604001</v>
      </c>
      <c r="K46" s="87"/>
      <c r="L46" s="88"/>
      <c r="M46" s="89"/>
    </row>
    <row r="47" spans="1:14" ht="18.75" customHeight="1" x14ac:dyDescent="0.4">
      <c r="A47" s="87"/>
      <c r="B47" s="88"/>
      <c r="C47" s="89"/>
      <c r="D47" s="87"/>
      <c r="E47" s="88"/>
      <c r="F47" s="89"/>
      <c r="G47" s="177" t="s">
        <v>319</v>
      </c>
      <c r="H47" s="87">
        <v>130</v>
      </c>
      <c r="I47" s="88">
        <v>1077549223</v>
      </c>
      <c r="J47" s="89">
        <v>1.42324614253888</v>
      </c>
      <c r="K47" s="87"/>
      <c r="L47" s="88"/>
      <c r="M47" s="89"/>
    </row>
    <row r="48" spans="1:14" ht="18.75" customHeight="1" x14ac:dyDescent="0.4">
      <c r="A48" s="87">
        <v>4</v>
      </c>
      <c r="B48" s="88">
        <v>9400000</v>
      </c>
      <c r="C48" s="89">
        <v>8.5144927536231901E-2</v>
      </c>
      <c r="D48" s="87">
        <v>4</v>
      </c>
      <c r="E48" s="88">
        <v>9400000</v>
      </c>
      <c r="F48" s="89">
        <v>8.5144927536231901E-2</v>
      </c>
      <c r="G48" s="177" t="s">
        <v>320</v>
      </c>
      <c r="H48" s="87">
        <v>341</v>
      </c>
      <c r="I48" s="88">
        <v>3764470700</v>
      </c>
      <c r="J48" s="89">
        <v>0.97862125502881203</v>
      </c>
      <c r="K48" s="87"/>
      <c r="L48" s="88"/>
      <c r="M48" s="89"/>
    </row>
    <row r="49" spans="1:14" ht="18.75" customHeight="1" x14ac:dyDescent="0.4">
      <c r="A49" s="87">
        <v>5</v>
      </c>
      <c r="B49" s="88">
        <v>242000000</v>
      </c>
      <c r="C49" s="89">
        <v>3.1758530183726998</v>
      </c>
      <c r="D49" s="87">
        <v>5</v>
      </c>
      <c r="E49" s="88">
        <v>242000000</v>
      </c>
      <c r="F49" s="89">
        <v>3.1758530183726998</v>
      </c>
      <c r="G49" s="177" t="s">
        <v>321</v>
      </c>
      <c r="H49" s="87">
        <v>309</v>
      </c>
      <c r="I49" s="88">
        <v>2458066592</v>
      </c>
      <c r="J49" s="89">
        <v>0.97981229352310795</v>
      </c>
      <c r="K49" s="87"/>
      <c r="L49" s="88"/>
      <c r="M49" s="89"/>
    </row>
    <row r="50" spans="1:14" ht="18.75" customHeight="1" x14ac:dyDescent="0.4">
      <c r="A50" s="87">
        <v>7</v>
      </c>
      <c r="B50" s="88">
        <v>61500000</v>
      </c>
      <c r="C50" s="89">
        <v>0.53571428571428603</v>
      </c>
      <c r="D50" s="87">
        <v>7</v>
      </c>
      <c r="E50" s="88">
        <v>61500000</v>
      </c>
      <c r="F50" s="89">
        <v>0.53571428571428603</v>
      </c>
      <c r="G50" s="177" t="s">
        <v>322</v>
      </c>
      <c r="H50" s="87">
        <v>386</v>
      </c>
      <c r="I50" s="88">
        <v>4046306960</v>
      </c>
      <c r="J50" s="89">
        <v>0.90651768522619303</v>
      </c>
      <c r="K50" s="87">
        <v>2</v>
      </c>
      <c r="L50" s="88">
        <v>2357082</v>
      </c>
      <c r="M50" s="89">
        <v>3.9560905671871399E-2</v>
      </c>
    </row>
    <row r="51" spans="1:14" ht="18.75" customHeight="1" x14ac:dyDescent="0.4">
      <c r="A51" s="87">
        <v>4</v>
      </c>
      <c r="B51" s="88">
        <v>71000000</v>
      </c>
      <c r="C51" s="89">
        <v>0.43558282208589</v>
      </c>
      <c r="D51" s="87">
        <v>4</v>
      </c>
      <c r="E51" s="88">
        <v>71000000</v>
      </c>
      <c r="F51" s="89">
        <v>0.43558282208589</v>
      </c>
      <c r="G51" s="177" t="s">
        <v>323</v>
      </c>
      <c r="H51" s="87">
        <v>276</v>
      </c>
      <c r="I51" s="88">
        <v>5391223147</v>
      </c>
      <c r="J51" s="89">
        <v>1.00496208805375</v>
      </c>
      <c r="K51" s="87"/>
      <c r="L51" s="88"/>
      <c r="M51" s="89"/>
    </row>
    <row r="52" spans="1:14" ht="18.75" customHeight="1" x14ac:dyDescent="0.4">
      <c r="A52" s="87">
        <v>7</v>
      </c>
      <c r="B52" s="88">
        <v>59500000</v>
      </c>
      <c r="C52" s="89">
        <v>0.97540983606557397</v>
      </c>
      <c r="D52" s="87">
        <v>7</v>
      </c>
      <c r="E52" s="88">
        <v>59500000</v>
      </c>
      <c r="F52" s="89">
        <v>0.97540983606557397</v>
      </c>
      <c r="G52" s="177" t="s">
        <v>324</v>
      </c>
      <c r="H52" s="87">
        <v>415</v>
      </c>
      <c r="I52" s="88">
        <v>5281445650</v>
      </c>
      <c r="J52" s="89">
        <v>0.91135494111441595</v>
      </c>
      <c r="K52" s="87"/>
      <c r="L52" s="88"/>
      <c r="M52" s="89"/>
    </row>
    <row r="53" spans="1:14" ht="18.75" customHeight="1" x14ac:dyDescent="0.4">
      <c r="A53" s="87">
        <v>8</v>
      </c>
      <c r="B53" s="88">
        <v>86200000</v>
      </c>
      <c r="C53" s="89">
        <v>0.87690742624618501</v>
      </c>
      <c r="D53" s="87">
        <v>8</v>
      </c>
      <c r="E53" s="88">
        <v>86200000</v>
      </c>
      <c r="F53" s="89">
        <v>0.87690742624618501</v>
      </c>
      <c r="G53" s="177" t="s">
        <v>325</v>
      </c>
      <c r="H53" s="87">
        <v>355</v>
      </c>
      <c r="I53" s="88">
        <v>3636650206</v>
      </c>
      <c r="J53" s="89">
        <v>0.98690034288663397</v>
      </c>
      <c r="K53" s="87"/>
      <c r="L53" s="88"/>
      <c r="M53" s="89"/>
    </row>
    <row r="54" spans="1:14" ht="18.75" customHeight="1" x14ac:dyDescent="0.4">
      <c r="A54" s="87"/>
      <c r="B54" s="88"/>
      <c r="C54" s="89"/>
      <c r="D54" s="87"/>
      <c r="E54" s="88"/>
      <c r="F54" s="89"/>
      <c r="G54" s="177" t="s">
        <v>326</v>
      </c>
      <c r="H54" s="87">
        <v>83</v>
      </c>
      <c r="I54" s="88">
        <v>889085000</v>
      </c>
      <c r="J54" s="89">
        <v>1.1542118473387299</v>
      </c>
      <c r="K54" s="87"/>
      <c r="L54" s="88"/>
      <c r="M54" s="89"/>
    </row>
    <row r="55" spans="1:14" ht="18.75" customHeight="1" x14ac:dyDescent="0.4">
      <c r="A55" s="87"/>
      <c r="B55" s="88"/>
      <c r="C55" s="89"/>
      <c r="D55" s="87"/>
      <c r="E55" s="88"/>
      <c r="F55" s="89"/>
      <c r="G55" s="177" t="s">
        <v>327</v>
      </c>
      <c r="H55" s="87">
        <v>201</v>
      </c>
      <c r="I55" s="88">
        <v>1731645235</v>
      </c>
      <c r="J55" s="89">
        <v>0.91124747296985198</v>
      </c>
      <c r="K55" s="87"/>
      <c r="L55" s="88"/>
      <c r="M55" s="89"/>
    </row>
    <row r="56" spans="1:14" ht="18.75" customHeight="1" x14ac:dyDescent="0.4">
      <c r="A56" s="87">
        <v>3</v>
      </c>
      <c r="B56" s="88">
        <v>26000000</v>
      </c>
      <c r="C56" s="89">
        <v>0.24928092042186001</v>
      </c>
      <c r="D56" s="87">
        <v>3</v>
      </c>
      <c r="E56" s="88">
        <v>26000000</v>
      </c>
      <c r="F56" s="89">
        <v>0.24928092042186001</v>
      </c>
      <c r="G56" s="177" t="s">
        <v>328</v>
      </c>
      <c r="H56" s="87">
        <v>296</v>
      </c>
      <c r="I56" s="88">
        <v>3544650875</v>
      </c>
      <c r="J56" s="89">
        <v>0.93364260579978098</v>
      </c>
      <c r="K56" s="87"/>
      <c r="L56" s="88"/>
      <c r="M56" s="89"/>
      <c r="N56" s="84"/>
    </row>
    <row r="57" spans="1:14" ht="18.75" customHeight="1" x14ac:dyDescent="0.4">
      <c r="A57" s="87">
        <v>1</v>
      </c>
      <c r="B57" s="88">
        <v>100000000</v>
      </c>
      <c r="C57" s="89">
        <v>33.3333333333333</v>
      </c>
      <c r="D57" s="87">
        <v>1</v>
      </c>
      <c r="E57" s="88">
        <v>100000000</v>
      </c>
      <c r="F57" s="89">
        <v>33.3333333333333</v>
      </c>
      <c r="G57" s="177" t="s">
        <v>329</v>
      </c>
      <c r="H57" s="87">
        <v>100</v>
      </c>
      <c r="I57" s="88">
        <v>1202803000</v>
      </c>
      <c r="J57" s="89">
        <v>0.92671482263872096</v>
      </c>
      <c r="K57" s="87"/>
      <c r="L57" s="88"/>
      <c r="M57" s="89"/>
    </row>
    <row r="58" spans="1:14" ht="18.75" customHeight="1" x14ac:dyDescent="0.4">
      <c r="A58" s="87">
        <v>3</v>
      </c>
      <c r="B58" s="88">
        <v>86000000</v>
      </c>
      <c r="C58" s="89">
        <v>4.4791666666666696</v>
      </c>
      <c r="D58" s="87">
        <v>3</v>
      </c>
      <c r="E58" s="88">
        <v>86000000</v>
      </c>
      <c r="F58" s="89">
        <v>4.4791666666666696</v>
      </c>
      <c r="G58" s="178" t="s">
        <v>330</v>
      </c>
      <c r="H58" s="87">
        <v>122</v>
      </c>
      <c r="I58" s="88">
        <v>1059651940</v>
      </c>
      <c r="J58" s="89">
        <v>0.98781847217627206</v>
      </c>
      <c r="K58" s="87"/>
      <c r="L58" s="88"/>
      <c r="M58" s="89"/>
    </row>
    <row r="59" spans="1:14" ht="18.75" customHeight="1" x14ac:dyDescent="0.4">
      <c r="A59" s="87">
        <v>2</v>
      </c>
      <c r="B59" s="88">
        <v>116000000</v>
      </c>
      <c r="C59" s="89">
        <v>2.3199999999999998</v>
      </c>
      <c r="D59" s="87">
        <v>2</v>
      </c>
      <c r="E59" s="88">
        <v>116000000</v>
      </c>
      <c r="F59" s="89">
        <v>2.3199999999999998</v>
      </c>
      <c r="G59" s="177" t="s">
        <v>331</v>
      </c>
      <c r="H59" s="87">
        <v>167</v>
      </c>
      <c r="I59" s="88">
        <v>1814304800</v>
      </c>
      <c r="J59" s="89">
        <v>0.86212133731602003</v>
      </c>
      <c r="K59" s="87"/>
      <c r="L59" s="88"/>
      <c r="M59" s="89"/>
    </row>
    <row r="60" spans="1:14" ht="18.75" customHeight="1" x14ac:dyDescent="0.4">
      <c r="A60" s="87">
        <v>3</v>
      </c>
      <c r="B60" s="88">
        <v>9500000</v>
      </c>
      <c r="C60" s="89">
        <v>10.5555555555556</v>
      </c>
      <c r="D60" s="87">
        <v>3</v>
      </c>
      <c r="E60" s="88">
        <v>9500000</v>
      </c>
      <c r="F60" s="89">
        <v>10.5555555555556</v>
      </c>
      <c r="G60" s="177" t="s">
        <v>332</v>
      </c>
      <c r="H60" s="87">
        <v>128</v>
      </c>
      <c r="I60" s="88">
        <v>1208493727</v>
      </c>
      <c r="J60" s="89">
        <v>0.92454953100415205</v>
      </c>
      <c r="K60" s="87"/>
      <c r="L60" s="88"/>
      <c r="M60" s="89"/>
    </row>
    <row r="61" spans="1:14" ht="18.75" customHeight="1" x14ac:dyDescent="0.4">
      <c r="A61" s="87">
        <v>6</v>
      </c>
      <c r="B61" s="88">
        <v>39000000</v>
      </c>
      <c r="C61" s="89">
        <v>1.2745098039215701</v>
      </c>
      <c r="D61" s="87">
        <v>6</v>
      </c>
      <c r="E61" s="88">
        <v>39000000</v>
      </c>
      <c r="F61" s="89">
        <v>1.2745098039215701</v>
      </c>
      <c r="G61" s="177" t="s">
        <v>333</v>
      </c>
      <c r="H61" s="87">
        <v>160</v>
      </c>
      <c r="I61" s="88">
        <v>1644620072</v>
      </c>
      <c r="J61" s="89">
        <v>0.89227559473363804</v>
      </c>
      <c r="K61" s="87"/>
      <c r="L61" s="88"/>
      <c r="M61" s="89"/>
    </row>
    <row r="62" spans="1:14" x14ac:dyDescent="0.4">
      <c r="A62" s="173">
        <v>66</v>
      </c>
      <c r="B62" s="174">
        <v>1179100000</v>
      </c>
      <c r="C62" s="176">
        <v>0.92297455968688846</v>
      </c>
      <c r="D62" s="173">
        <v>66</v>
      </c>
      <c r="E62" s="174">
        <v>1179100000</v>
      </c>
      <c r="F62" s="176">
        <v>0.92297455968688846</v>
      </c>
      <c r="G62" s="114" t="s">
        <v>316</v>
      </c>
      <c r="H62" s="173">
        <v>4043</v>
      </c>
      <c r="I62" s="174">
        <v>45544705519</v>
      </c>
      <c r="J62" s="176">
        <v>0.96443829960426464</v>
      </c>
      <c r="K62" s="173">
        <v>2</v>
      </c>
      <c r="L62" s="174">
        <v>2357082</v>
      </c>
      <c r="M62" s="176">
        <v>3.6407936598456085E-2</v>
      </c>
    </row>
    <row r="63" spans="1:14" x14ac:dyDescent="0.4">
      <c r="A63" s="150">
        <v>1822</v>
      </c>
      <c r="B63" s="185">
        <v>25183803000</v>
      </c>
      <c r="C63" s="187">
        <v>0.99271243094683803</v>
      </c>
      <c r="D63" s="150">
        <v>1822</v>
      </c>
      <c r="E63" s="185">
        <v>25183803000</v>
      </c>
      <c r="F63" s="187">
        <v>0.99271243094683803</v>
      </c>
      <c r="G63" s="188" t="s">
        <v>183</v>
      </c>
      <c r="H63" s="150">
        <v>103023</v>
      </c>
      <c r="I63" s="185">
        <v>1255893118269</v>
      </c>
      <c r="J63" s="187">
        <v>0.96094469384880798</v>
      </c>
      <c r="K63" s="150">
        <v>119</v>
      </c>
      <c r="L63" s="185">
        <v>1965468490</v>
      </c>
      <c r="M63" s="187">
        <v>1.6071866174235501</v>
      </c>
    </row>
    <row r="67" spans="7:7" x14ac:dyDescent="0.4">
      <c r="G67" s="191"/>
    </row>
  </sheetData>
  <mergeCells count="3">
    <mergeCell ref="L1:M1"/>
    <mergeCell ref="L3:M3"/>
    <mergeCell ref="G4:G6"/>
  </mergeCells>
  <phoneticPr fontId="5"/>
  <pageMargins left="0.7" right="0.7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目次</vt:lpstr>
      <vt:lpstr>1.金融機関店舗別保証承諾額ベスト100</vt:lpstr>
      <vt:lpstr>2.金融機関店舗別保証債務残高ベスト100 </vt:lpstr>
      <vt:lpstr>3.保証状況</vt:lpstr>
      <vt:lpstr>4.金額別、期間別保証状況</vt:lpstr>
      <vt:lpstr>5.資金使途別、新規・継続別、業種別保証状況</vt:lpstr>
      <vt:lpstr>6.制度別保証状況</vt:lpstr>
      <vt:lpstr>7.金融機関別保証状況 </vt:lpstr>
      <vt:lpstr>8.市町村制度別保証状況 </vt:lpstr>
      <vt:lpstr>9.市町村別保証状況  </vt:lpstr>
      <vt:lpstr>'1.金融機関店舗別保証承諾額ベスト100'!Print_Area</vt:lpstr>
      <vt:lpstr>'3.保証状況'!Print_Area</vt:lpstr>
      <vt:lpstr>'6.制度別保証状況'!Print_Area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2025-05-09T06:15:14Z</cp:lastPrinted>
  <dcterms:created xsi:type="dcterms:W3CDTF">2024-03-14T02:49:14Z</dcterms:created>
  <dcterms:modified xsi:type="dcterms:W3CDTF">2025-05-09T06:15:14Z</dcterms:modified>
</cp:coreProperties>
</file>