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aku2\Desktop\"/>
    </mc:Choice>
  </mc:AlternateContent>
  <xr:revisionPtr revIDLastSave="0" documentId="13_ncr:1_{0F9475BC-C8B1-464E-97A6-11ABB27A5301}" xr6:coauthVersionLast="47" xr6:coauthVersionMax="47" xr10:uidLastSave="{00000000-0000-0000-0000-000000000000}"/>
  <bookViews>
    <workbookView xWindow="-108" yWindow="-108" windowWidth="23256" windowHeight="12576" tabRatio="668" xr2:uid="{3F8D38B8-FBE2-4E1D-BD35-F170418D43B9}"/>
  </bookViews>
  <sheets>
    <sheet name="目次" sheetId="2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'1.金融機関店舗別保証承諾額ベスト100'!$A$1:$I$54</definedName>
    <definedName name="_xlnm.Print_Area" localSheetId="3">'3.保証状況'!$A$1:$M$43</definedName>
    <definedName name="_xlnm.Print_Area" localSheetId="5">'5.資金使途別、新規・継続別、業種別保証状況'!$A$1:$M$41</definedName>
    <definedName name="_xlnm.Print_Area" localSheetId="6">'6.制度別保証状況'!$A$1:$M$46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<sst xmlns="http://schemas.openxmlformats.org/spreadsheetml/2006/main" count="1057" uniqueCount="500">
  <si>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</si>
  <si>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</si>
  <si>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</si>
  <si>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</si>
  <si>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</si>
  <si>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</si>
  <si>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</si>
  <si>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</si>
  <si>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</si>
  <si>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</si>
  <si>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</si>
  <si>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</si>
  <si>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</si>
  <si>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</si>
  <si>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</si>
  <si>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</si>
  <si>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</si>
  <si>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</si>
  <si>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</si>
  <si>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</si>
  <si>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</si>
  <si>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</si>
  <si>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</si>
  <si>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</si>
  <si>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</si>
  <si>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</si>
  <si>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</si>
  <si>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</si>
  <si>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</si>
  <si>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</si>
  <si>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</si>
  <si>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</si>
  <si>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</si>
  <si>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</si>
  <si>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</si>
  <si>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</si>
  <si>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</si>
  <si>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</si>
  <si>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</si>
  <si>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</si>
  <si>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</si>
  <si>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</si>
  <si>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</si>
  <si>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</si>
  <si>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</si>
  <si>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</si>
  <si>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</si>
  <si>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</si>
  <si>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</si>
  <si>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</si>
  <si>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</si>
  <si>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</si>
  <si>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</si>
  <si>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</si>
  <si>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</si>
  <si>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</si>
  <si>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</si>
  <si>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</si>
  <si>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</si>
  <si>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</si>
  <si>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</si>
  <si>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</si>
  <si>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</si>
  <si>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</si>
  <si>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</si>
  <si>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</si>
  <si>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</si>
  <si>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</si>
  <si>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</si>
  <si>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</si>
  <si>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</si>
  <si>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</si>
  <si>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</si>
  <si>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</si>
  <si>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</si>
  <si>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</si>
  <si>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</si>
  <si>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</si>
  <si>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</si>
  <si>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</si>
  <si>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</si>
  <si>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</si>
  <si>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</si>
  <si>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</si>
  <si>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</si>
  <si>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</si>
  <si>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</si>
  <si>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</si>
  <si>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</si>
  <si>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</si>
  <si>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</si>
  <si>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</si>
  <si>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</si>
  <si>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</si>
  <si>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</si>
  <si>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</si>
  <si>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</si>
  <si>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</si>
  <si>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</si>
  <si>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</si>
  <si>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</si>
  <si>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</si>
  <si>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</si>
  <si>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</si>
  <si>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</si>
  <si>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</si>
  <si>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</si>
  <si>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</si>
  <si>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</si>
  <si>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</si>
  <si>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</si>
  <si>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</si>
  <si>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</si>
  <si>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</si>
  <si>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</si>
  <si>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</si>
  <si>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</si>
  <si>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</si>
  <si>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</si>
  <si>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</si>
  <si>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</si>
  <si>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</si>
  <si>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</si>
  <si>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</si>
  <si>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</si>
  <si>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</si>
  <si>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</si>
  <si>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</si>
  <si>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</si>
  <si>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</si>
  <si>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</si>
  <si>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保証承諾</t>
    <rPh sb="0" eb="4">
      <t>ホショウショウダク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</si>
  <si>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</si>
  <si>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</si>
  <si>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</si>
  <si>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</si>
  <si>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-</t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</si>
  <si>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</si>
  <si>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</si>
  <si>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</si>
  <si>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</si>
  <si>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</si>
  <si>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</si>
  <si>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</si>
  <si>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</si>
  <si>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</si>
  <si>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</si>
  <si>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</si>
  <si>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</si>
  <si>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</si>
  <si>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</si>
  <si>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</si>
  <si>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</si>
  <si>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</si>
  <si>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</si>
  <si>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</si>
  <si>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</si>
  <si>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</si>
  <si>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</si>
  <si>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</si>
  <si>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</si>
  <si>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</si>
  <si>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</si>
  <si>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</si>
  <si>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</si>
  <si>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</si>
  <si>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</si>
  <si>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</si>
  <si>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</si>
  <si>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</si>
  <si>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</si>
  <si>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</si>
  <si>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</si>
  <si>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</si>
  <si>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</si>
  <si>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</si>
  <si>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</si>
  <si>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</si>
  <si>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</si>
  <si>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</si>
  <si>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</si>
  <si>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</si>
  <si>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</si>
  <si>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</si>
  <si>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</si>
  <si>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</si>
  <si>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</si>
  <si>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</si>
  <si>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</si>
  <si>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</si>
  <si>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</si>
  <si>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</si>
  <si>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</si>
  <si>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</si>
  <si>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</si>
  <si>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</si>
  <si>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</si>
  <si>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</si>
  <si>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</si>
  <si>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</si>
  <si>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</si>
  <si>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</si>
  <si>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</si>
  <si>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</si>
  <si>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</si>
  <si>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</si>
  <si>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</si>
  <si>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</si>
  <si>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</si>
  <si>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</si>
  <si>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</si>
  <si>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</si>
  <si>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</si>
  <si>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</si>
  <si>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</si>
  <si>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</si>
  <si>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</si>
  <si>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</si>
  <si>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</si>
  <si>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</si>
  <si>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</si>
  <si>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</si>
  <si>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</si>
  <si>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</si>
  <si>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</si>
  <si>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</si>
  <si>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</si>
  <si>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</si>
  <si>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</si>
  <si>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</si>
  <si>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</si>
  <si>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</si>
  <si>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</si>
  <si>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</si>
  <si>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</si>
  <si>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</si>
  <si>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</si>
  <si>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</si>
  <si>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</si>
  <si>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</si>
  <si>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</si>
  <si>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</si>
  <si>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</si>
  <si>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</si>
  <si>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</si>
  <si>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</si>
  <si>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</si>
  <si>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</si>
  <si>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</si>
  <si>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</si>
  <si>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</si>
  <si>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</si>
  <si>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</si>
  <si>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</si>
  <si>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</si>
  <si>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</si>
  <si>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</si>
  <si>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</si>
  <si>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</si>
  <si>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</si>
  <si>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</si>
  <si>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</si>
  <si>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</si>
  <si>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</si>
  <si>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</si>
  <si>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</si>
  <si>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</si>
  <si>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</si>
  <si>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</si>
  <si>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</si>
  <si>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</si>
  <si>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</si>
  <si>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</si>
  <si>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</si>
  <si>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</si>
  <si>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</si>
  <si>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</si>
  <si>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</si>
  <si>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</si>
  <si>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</si>
  <si>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</si>
  <si>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</si>
  <si>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</si>
  <si>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</si>
  <si>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</si>
  <si>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</si>
  <si>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</si>
  <si>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</si>
  <si>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</si>
  <si>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</si>
  <si>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</si>
  <si>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</si>
  <si>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</si>
  <si>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</si>
  <si>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</si>
  <si>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</si>
  <si>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</si>
  <si>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</si>
  <si>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</si>
  <si>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</si>
  <si>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</si>
  <si>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</si>
  <si>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</si>
  <si>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</si>
  <si>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</si>
  <si>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</si>
  <si>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</si>
  <si>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</si>
  <si>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</si>
  <si>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</si>
  <si>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</si>
  <si>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</si>
  <si>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</si>
  <si>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</si>
  <si>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</si>
  <si>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</si>
  <si>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</si>
  <si>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</si>
  <si>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</si>
  <si>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</si>
  <si>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</si>
  <si>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</si>
  <si>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</si>
  <si>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</si>
  <si>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</si>
  <si>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</si>
  <si>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</si>
  <si>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</si>
  <si>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</si>
  <si>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</si>
  <si>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</si>
  <si>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</si>
  <si>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</si>
  <si>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</si>
  <si>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</si>
  <si>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</si>
  <si>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</si>
  <si>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</si>
  <si>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</si>
  <si>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</si>
  <si>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</si>
  <si>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</si>
  <si>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</si>
  <si>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市川支店　　　　　　　　　　　　</t>
  </si>
  <si>
    <t>注1.県制度「伴走支援資金」は「新型コロナウイルス対応伴走支援資金」及び「感染症・物価高等対応伴走支援資金」の合算です。</t>
    <rPh sb="0" eb="1">
      <t>チュウ</t>
    </rPh>
    <rPh sb="3" eb="6">
      <t>ケンセイド</t>
    </rPh>
    <rPh sb="7" eb="9">
      <t>バンソウ</t>
    </rPh>
    <rPh sb="9" eb="11">
      <t>シエン</t>
    </rPh>
    <rPh sb="11" eb="13">
      <t>シキン</t>
    </rPh>
    <rPh sb="16" eb="18">
      <t>シンガタ</t>
    </rPh>
    <rPh sb="25" eb="27">
      <t>タイオウ</t>
    </rPh>
    <rPh sb="27" eb="29">
      <t>バンソウ</t>
    </rPh>
    <rPh sb="29" eb="31">
      <t>シエン</t>
    </rPh>
    <rPh sb="31" eb="33">
      <t>シキン</t>
    </rPh>
    <rPh sb="34" eb="35">
      <t>オヨ</t>
    </rPh>
    <rPh sb="37" eb="40">
      <t>カンセンショウ</t>
    </rPh>
    <rPh sb="41" eb="43">
      <t>ブッカ</t>
    </rPh>
    <rPh sb="43" eb="44">
      <t>ダカ</t>
    </rPh>
    <rPh sb="44" eb="45">
      <t>トウ</t>
    </rPh>
    <rPh sb="45" eb="47">
      <t>タイオウ</t>
    </rPh>
    <rPh sb="47" eb="49">
      <t>バンソウ</t>
    </rPh>
    <rPh sb="49" eb="51">
      <t>シエン</t>
    </rPh>
    <rPh sb="51" eb="53">
      <t>シキン</t>
    </rPh>
    <rPh sb="55" eb="57">
      <t>ガッサン</t>
    </rPh>
    <phoneticPr fontId="7"/>
  </si>
  <si>
    <t xml:space="preserve">注2.経営力強化は、令和5年3月31日に廃止された「経営力強化保証」、「経営力強化資金」と、令和6年7月1日に創設された「経営力強化保証」、「経営力強化資金」の合算 </t>
    <phoneticPr fontId="5"/>
  </si>
  <si>
    <t>南行徳支店　　　　　　　　　　　</t>
  </si>
  <si>
    <t>銚子支店　　　　　　　　　　　　</t>
  </si>
  <si>
    <t>　</t>
  </si>
  <si>
    <t>小見川支店　　　　　　　　　　　</t>
  </si>
  <si>
    <t>関宿支店　　　　　　　　　　　　</t>
  </si>
  <si>
    <t>館山支店　　　　　　　　　　　　</t>
  </si>
  <si>
    <t>園生草野支店　　　　　　　　　　</t>
  </si>
  <si>
    <t>96.1%</t>
  </si>
  <si>
    <t>86.4%</t>
  </si>
  <si>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</si>
  <si>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</si>
  <si>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</si>
  <si>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</si>
  <si>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</si>
  <si>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</si>
  <si>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</si>
  <si>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</si>
  <si>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</si>
  <si>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1.金融機関店舗別　保証承諾額ベスト１００</t>
    <rPh sb="14" eb="15">
      <t>ガク</t>
    </rPh>
    <phoneticPr fontId="7"/>
  </si>
  <si>
    <t>2.金融機関店舗別　保証債務残高ベスト１００</t>
    <rPh sb="12" eb="16">
      <t>サイムザンダカ</t>
    </rPh>
    <phoneticPr fontId="7"/>
  </si>
  <si>
    <t>3.保証状況</t>
    <phoneticPr fontId="7"/>
  </si>
  <si>
    <t>4.金額別保証状況</t>
    <phoneticPr fontId="7"/>
  </si>
  <si>
    <t>4.期間別保証状況</t>
    <rPh sb="2" eb="4">
      <t>キカン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</si>
  <si>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</si>
  <si>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</si>
  <si>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</si>
  <si>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</si>
  <si>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</si>
  <si>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</si>
  <si>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江戸川台支店　　　　　　　　　　</t>
  </si>
  <si>
    <t>幕張本郷支店　　　　　　　　　　</t>
  </si>
  <si>
    <t>南柏支店　　　　　　　　　　　　</t>
  </si>
  <si>
    <t>北柏支店　　　　　　　　　　　　</t>
  </si>
  <si>
    <t>佐原支店　　　　　　　　　　　　</t>
  </si>
  <si>
    <t>大原支店　　　　　　　　　　　　</t>
  </si>
  <si>
    <t>桜木支店　　　　　　　　　　　　</t>
  </si>
  <si>
    <t>令和7年度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</si>
  <si>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協調支援型特別保証</t>
    <phoneticPr fontId="5"/>
  </si>
  <si>
    <t>127.3%</t>
  </si>
  <si>
    <t>91.5%</t>
  </si>
  <si>
    <t>79.8%</t>
  </si>
  <si>
    <t>88.7%</t>
  </si>
  <si>
    <t>89.7%</t>
  </si>
  <si>
    <t>111.6%</t>
  </si>
  <si>
    <t xml:space="preserve">2025.5保証統計情報 </t>
    <rPh sb="6" eb="10">
      <t>ホショウトウケイ</t>
    </rPh>
    <rPh sb="10" eb="12">
      <t>ジョウホウ</t>
    </rPh>
    <phoneticPr fontId="7"/>
  </si>
  <si>
    <t>旭支店　　　　　　　　　　　　　</t>
  </si>
  <si>
    <t>東京支店　　　　　　　　　　　　</t>
  </si>
  <si>
    <t>新八千代支店　　　　　　　　　　</t>
  </si>
  <si>
    <t>大和田支店　　　　　　　　　　　</t>
  </si>
  <si>
    <t>船橋駅前支店　　　　　　　　　　</t>
  </si>
  <si>
    <t>北習志野支店　　　　　　　　　　</t>
  </si>
  <si>
    <t>習志野支店　　　　　　　　　　　</t>
  </si>
  <si>
    <t>八日市場支店　　　　　　　　　　</t>
  </si>
  <si>
    <t>赤坂支店　　　　　　　　　　　　</t>
  </si>
  <si>
    <t>小金支店　　　　　　　　　　　　</t>
  </si>
  <si>
    <t>千種支店　　　　　　　　　　　　</t>
  </si>
  <si>
    <t>鴨川支店　　　　　　　　　　　　</t>
  </si>
  <si>
    <t>橋本支店　　　　　　　　　　　　</t>
  </si>
  <si>
    <t>八千代中央支店　　　　　　　　　</t>
  </si>
  <si>
    <t>印西支店　　　　　　　　　　　　</t>
  </si>
  <si>
    <t>95.2%</t>
  </si>
  <si>
    <t>97.8%</t>
  </si>
  <si>
    <t>63.5%</t>
  </si>
  <si>
    <t>70.8%</t>
  </si>
  <si>
    <t>222.7%</t>
  </si>
  <si>
    <t>227.1%</t>
  </si>
  <si>
    <t>136.4%</t>
  </si>
  <si>
    <t>95.9%</t>
  </si>
  <si>
    <t>5.5%</t>
  </si>
  <si>
    <t>138.7%</t>
  </si>
  <si>
    <t>133.3%</t>
  </si>
  <si>
    <t>80.6%</t>
  </si>
  <si>
    <t>80.2%</t>
  </si>
  <si>
    <t>53.2%</t>
  </si>
  <si>
    <t>100.7%</t>
  </si>
  <si>
    <t>74.1%</t>
  </si>
  <si>
    <t>97.1%</t>
  </si>
  <si>
    <t>97.3%</t>
  </si>
  <si>
    <t>97.6%</t>
  </si>
  <si>
    <t>104.7%</t>
  </si>
  <si>
    <t>96.4%</t>
  </si>
  <si>
    <t>98.7%</t>
  </si>
  <si>
    <t>91.3%</t>
  </si>
  <si>
    <t>107.9%</t>
  </si>
  <si>
    <t>109.8%</t>
  </si>
  <si>
    <t>91.2%</t>
  </si>
  <si>
    <t>95.6%</t>
  </si>
  <si>
    <t>77.2%</t>
  </si>
  <si>
    <t>95.3%</t>
  </si>
  <si>
    <t>88.6%</t>
  </si>
  <si>
    <t>37.1%</t>
  </si>
  <si>
    <t>101.8%</t>
  </si>
  <si>
    <t>106.6%</t>
  </si>
  <si>
    <t>177.0%</t>
  </si>
  <si>
    <t>604.5%</t>
  </si>
  <si>
    <t>277.5%</t>
  </si>
  <si>
    <t>93.4%</t>
  </si>
  <si>
    <t>178.2%</t>
  </si>
  <si>
    <t>79.3%</t>
  </si>
  <si>
    <t>52.8%</t>
  </si>
  <si>
    <t>120.4%</t>
  </si>
  <si>
    <t>116.1%</t>
  </si>
  <si>
    <t>235.1%</t>
  </si>
  <si>
    <t>16.0%</t>
  </si>
  <si>
    <t>95.5%</t>
  </si>
  <si>
    <t>480.8%</t>
  </si>
  <si>
    <t>279.8%</t>
  </si>
  <si>
    <t>252.0%</t>
  </si>
  <si>
    <t>190.6%</t>
  </si>
  <si>
    <t>63.6%</t>
  </si>
  <si>
    <t>122.7%</t>
  </si>
  <si>
    <t>228.0%</t>
  </si>
  <si>
    <t>140.5%</t>
  </si>
  <si>
    <t>101.4%</t>
  </si>
  <si>
    <t>117.8%</t>
  </si>
  <si>
    <t>90.0%</t>
  </si>
  <si>
    <t>90.4%</t>
  </si>
  <si>
    <t>73.3%</t>
  </si>
  <si>
    <t>67.4%</t>
  </si>
  <si>
    <t>124.3%</t>
  </si>
  <si>
    <t>118.0%</t>
  </si>
  <si>
    <t>112.0%</t>
  </si>
  <si>
    <t>111.7%</t>
  </si>
  <si>
    <t>108.4%</t>
  </si>
  <si>
    <t>5,344.9%</t>
  </si>
  <si>
    <t>270.6%</t>
  </si>
  <si>
    <t>104.2%</t>
  </si>
  <si>
    <t>109.3%</t>
  </si>
  <si>
    <t>81.2%</t>
  </si>
  <si>
    <t>87.2%</t>
  </si>
  <si>
    <t>94.2%</t>
  </si>
  <si>
    <t>100.4%</t>
  </si>
  <si>
    <t>112.7%</t>
  </si>
  <si>
    <t>96.3%</t>
  </si>
  <si>
    <t>157.6%</t>
  </si>
  <si>
    <t>126.1%</t>
  </si>
  <si>
    <t>135.1%</t>
  </si>
  <si>
    <t>88.5%</t>
  </si>
  <si>
    <t>115.5%</t>
  </si>
  <si>
    <t>112.3%</t>
  </si>
  <si>
    <t>113.8%</t>
  </si>
  <si>
    <t>108.2%</t>
  </si>
  <si>
    <t>112.9%</t>
  </si>
  <si>
    <t>75.4%</t>
  </si>
  <si>
    <t>264.7%</t>
  </si>
  <si>
    <t>331.9%</t>
  </si>
  <si>
    <t>138.0%</t>
  </si>
  <si>
    <t>129.8%</t>
  </si>
  <si>
    <t>177.1%</t>
  </si>
  <si>
    <t>145.6%</t>
  </si>
  <si>
    <t>88.8%</t>
  </si>
  <si>
    <t>92.8%</t>
  </si>
  <si>
    <t xml:space="preserve">
業　種
（注）</t>
    <rPh sb="1" eb="2">
      <t>ギョウ</t>
    </rPh>
    <phoneticPr fontId="7"/>
  </si>
  <si>
    <t>注1.2025.5より集計業種を変更しております。</t>
    <rPh sb="11" eb="15">
      <t>シュウケイギョウシュ</t>
    </rPh>
    <rPh sb="16" eb="18">
      <t>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</si>
</sst>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  <numFmt numFmtId="186" formatCode="#,##0;[Red]#,##0"/>
    <numFmt numFmtId="187" formatCode="0.0;[Red]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b/>
      <sz val="14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/>
    <xf numFmtId="177" fontId="12" fillId="0" borderId="0" xfId="3" applyNumberFormat="1"/>
    <xf numFmtId="0" fontId="12" fillId="0" borderId="0" xfId="3" applyAlignment="1">
      <alignment horizontal="center"/>
    </xf>
    <xf numFmtId="0" fontId="13" fillId="0" borderId="0" xfId="3" applyFont="1"/>
    <xf numFmtId="177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6" xfId="4" applyFont="1" applyBorder="1" applyAlignment="1" applyProtection="1">
      <alignment horizontal="right"/>
      <protection locked="0"/>
    </xf>
    <xf numFmtId="177" fontId="15" fillId="0" borderId="16" xfId="4" applyNumberFormat="1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38" fontId="15" fillId="0" borderId="16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177" fontId="12" fillId="0" borderId="16" xfId="4" applyNumberFormat="1" applyFont="1" applyBorder="1" applyAlignment="1" applyProtection="1">
      <alignment horizontal="right"/>
      <protection locked="0"/>
    </xf>
    <xf numFmtId="178" fontId="12" fillId="0" borderId="16" xfId="5" applyNumberFormat="1" applyFont="1" applyBorder="1" applyAlignment="1" applyProtection="1">
      <alignment horizontal="right"/>
      <protection locked="0"/>
    </xf>
    <xf numFmtId="38" fontId="12" fillId="0" borderId="16" xfId="4" applyFont="1" applyBorder="1" applyProtection="1">
      <protection locked="0"/>
    </xf>
    <xf numFmtId="38" fontId="12" fillId="0" borderId="16" xfId="4" applyFont="1" applyFill="1" applyBorder="1" applyAlignment="1" applyProtection="1">
      <alignment horizontal="right"/>
      <protection locked="0"/>
    </xf>
    <xf numFmtId="177" fontId="12" fillId="0" borderId="16" xfId="4" applyNumberFormat="1" applyFont="1" applyFill="1" applyBorder="1" applyAlignment="1" applyProtection="1">
      <alignment horizontal="right"/>
      <protection locked="0"/>
    </xf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9" fillId="0" borderId="0" xfId="4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7" xfId="5" applyNumberFormat="1" applyFont="1" applyBorder="1" applyAlignment="1" applyProtection="1">
      <protection locked="0"/>
    </xf>
    <xf numFmtId="38" fontId="15" fillId="0" borderId="16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6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Alignment="1"/>
    <xf numFmtId="0" fontId="8" fillId="0" borderId="0" xfId="0" applyFont="1" applyAlignment="1"/>
    <xf numFmtId="0" fontId="9" fillId="0" borderId="0" xfId="0" applyFont="1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7" fontId="0" fillId="0" borderId="0" xfId="0" applyNumberFormat="1" applyAlignment="1"/>
    <xf numFmtId="177" fontId="0" fillId="0" borderId="2" xfId="0" applyNumberFormat="1" applyBorder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/>
    <xf numFmtId="177" fontId="13" fillId="3" borderId="8" xfId="3" applyNumberFormat="1" applyFont="1" applyFill="1" applyBorder="1"/>
    <xf numFmtId="0" fontId="13" fillId="3" borderId="8" xfId="3" applyFont="1" applyFill="1" applyBorder="1"/>
    <xf numFmtId="0" fontId="13" fillId="3" borderId="9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0" fontId="13" fillId="3" borderId="10" xfId="3" applyFont="1" applyFill="1" applyBorder="1" applyAlignment="1">
      <alignment horizontal="center"/>
    </xf>
    <xf numFmtId="177" fontId="13" fillId="3" borderId="11" xfId="3" applyNumberFormat="1" applyFont="1" applyFill="1" applyBorder="1" applyAlignment="1">
      <alignment horizontal="center"/>
    </xf>
    <xf numFmtId="0" fontId="13" fillId="3" borderId="12" xfId="3" applyFont="1" applyFill="1" applyBorder="1" applyAlignment="1">
      <alignment horizontal="center" wrapText="1"/>
    </xf>
    <xf numFmtId="0" fontId="13" fillId="3" borderId="11" xfId="3" applyFont="1" applyFill="1" applyBorder="1" applyAlignment="1">
      <alignment horizontal="center"/>
    </xf>
    <xf numFmtId="0" fontId="13" fillId="3" borderId="3" xfId="3" applyFont="1" applyFill="1" applyBorder="1"/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2" fillId="3" borderId="23" xfId="4" applyFont="1" applyFill="1" applyBorder="1" applyAlignment="1" applyProtection="1">
      <alignment horizontal="right"/>
      <protection locked="0"/>
    </xf>
    <xf numFmtId="177" fontId="12" fillId="3" borderId="23" xfId="4" applyNumberFormat="1" applyFont="1" applyFill="1" applyBorder="1" applyAlignment="1" applyProtection="1">
      <alignment horizontal="right"/>
      <protection locked="0"/>
    </xf>
    <xf numFmtId="0" fontId="15" fillId="4" borderId="16" xfId="3" applyFont="1" applyFill="1" applyBorder="1" applyAlignment="1">
      <alignment horizontal="center"/>
    </xf>
    <xf numFmtId="0" fontId="12" fillId="4" borderId="16" xfId="3" applyFill="1" applyBorder="1" applyAlignment="1">
      <alignment horizontal="center"/>
    </xf>
    <xf numFmtId="0" fontId="12" fillId="4" borderId="18" xfId="3" applyFill="1" applyBorder="1" applyAlignment="1">
      <alignment horizontal="center"/>
    </xf>
    <xf numFmtId="0" fontId="12" fillId="4" borderId="2" xfId="3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0" fontId="17" fillId="0" borderId="0" xfId="3" applyFont="1"/>
    <xf numFmtId="3" fontId="13" fillId="0" borderId="0" xfId="3" applyNumberFormat="1" applyFont="1"/>
    <xf numFmtId="3" fontId="12" fillId="0" borderId="0" xfId="3" applyNumberForma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/>
    <xf numFmtId="3" fontId="13" fillId="3" borderId="11" xfId="3" applyNumberFormat="1" applyFont="1" applyFill="1" applyBorder="1" applyAlignment="1">
      <alignment horizontal="center"/>
    </xf>
    <xf numFmtId="3" fontId="15" fillId="0" borderId="16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6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6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84" fontId="0" fillId="4" borderId="2" xfId="0" applyNumberFormat="1" applyFill="1" applyBorder="1" applyAlignment="1">
      <alignment horizontal="distributed" vertical="center"/>
    </xf>
    <xf numFmtId="178" fontId="15" fillId="0" borderId="17" xfId="5" applyNumberFormat="1" applyFont="1" applyBorder="1" applyAlignment="1" applyProtection="1">
      <alignment vertical="center"/>
      <protection locked="0"/>
    </xf>
    <xf numFmtId="38" fontId="12" fillId="0" borderId="18" xfId="4" applyFont="1" applyBorder="1" applyAlignment="1">
      <alignment horizontal="right"/>
    </xf>
    <xf numFmtId="3" fontId="15" fillId="0" borderId="18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18" xfId="4" applyFont="1" applyBorder="1" applyProtection="1">
      <protection locked="0"/>
    </xf>
    <xf numFmtId="3" fontId="15" fillId="0" borderId="18" xfId="4" applyNumberFormat="1" applyFont="1" applyBorder="1" applyProtection="1">
      <protection locked="0"/>
    </xf>
    <xf numFmtId="178" fontId="15" fillId="0" borderId="19" xfId="5" applyNumberFormat="1" applyFont="1" applyBorder="1" applyAlignment="1" applyProtection="1">
      <protection locked="0"/>
    </xf>
    <xf numFmtId="0" fontId="15" fillId="4" borderId="18" xfId="3" applyFont="1" applyFill="1" applyBorder="1" applyAlignment="1">
      <alignment horizontal="center"/>
    </xf>
    <xf numFmtId="177" fontId="15" fillId="0" borderId="18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38" fontId="15" fillId="0" borderId="20" xfId="4" applyFont="1" applyBorder="1" applyAlignment="1" applyProtection="1">
      <alignment horizontal="right"/>
      <protection locked="0"/>
    </xf>
    <xf numFmtId="3" fontId="15" fillId="0" borderId="20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0" fontId="15" fillId="4" borderId="20" xfId="3" applyFont="1" applyFill="1" applyBorder="1" applyAlignment="1">
      <alignment horizontal="center"/>
    </xf>
    <xf numFmtId="38" fontId="15" fillId="0" borderId="20" xfId="4" applyFont="1" applyBorder="1" applyProtection="1">
      <protection locked="0"/>
    </xf>
    <xf numFmtId="3" fontId="15" fillId="0" borderId="20" xfId="4" applyNumberFormat="1" applyFont="1" applyBorder="1" applyProtection="1">
      <protection locked="0"/>
    </xf>
    <xf numFmtId="178" fontId="15" fillId="0" borderId="21" xfId="5" applyNumberFormat="1" applyFont="1" applyBorder="1" applyAlignment="1" applyProtection="1">
      <protection locked="0"/>
    </xf>
    <xf numFmtId="177" fontId="15" fillId="0" borderId="16" xfId="4" applyNumberFormat="1" applyFont="1" applyFill="1" applyBorder="1" applyAlignment="1" applyProtection="1">
      <alignment horizontal="right"/>
      <protection locked="0"/>
    </xf>
    <xf numFmtId="38" fontId="12" fillId="0" borderId="16" xfId="4" applyFont="1" applyBorder="1" applyAlignment="1" applyProtection="1">
      <alignment horizontal="right"/>
      <protection locked="0"/>
    </xf>
    <xf numFmtId="3" fontId="12" fillId="0" borderId="16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186" fontId="12" fillId="0" borderId="16" xfId="4" applyNumberFormat="1" applyFont="1" applyFill="1" applyBorder="1" applyProtection="1">
      <protection locked="0"/>
    </xf>
    <xf numFmtId="187" fontId="12" fillId="0" borderId="16" xfId="5" applyNumberFormat="1" applyFont="1" applyFill="1" applyBorder="1" applyAlignment="1" applyProtection="1">
      <alignment horizontal="right"/>
      <protection locked="0"/>
    </xf>
    <xf numFmtId="185" fontId="12" fillId="3" borderId="23" xfId="4" applyNumberFormat="1" applyFont="1" applyFill="1" applyBorder="1" applyAlignment="1" applyProtection="1">
      <alignment horizontal="right"/>
      <protection locked="0"/>
    </xf>
    <xf numFmtId="3" fontId="12" fillId="0" borderId="16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8" fillId="3" borderId="3" xfId="4" applyFont="1" applyFill="1" applyBorder="1" applyProtection="1">
      <protection locked="0"/>
    </xf>
    <xf numFmtId="3" fontId="18" fillId="3" borderId="2" xfId="4" applyNumberFormat="1" applyFont="1" applyFill="1" applyBorder="1" applyProtection="1">
      <protection locked="0"/>
    </xf>
    <xf numFmtId="183" fontId="18" fillId="3" borderId="2" xfId="4" applyNumberFormat="1" applyFont="1" applyFill="1" applyBorder="1" applyAlignment="1" applyProtection="1">
      <alignment horizontal="right"/>
      <protection locked="0"/>
    </xf>
    <xf numFmtId="38" fontId="15" fillId="3" borderId="3" xfId="4" applyFont="1" applyFill="1" applyBorder="1" applyProtection="1">
      <protection locked="0"/>
    </xf>
    <xf numFmtId="3" fontId="15" fillId="3" borderId="2" xfId="4" applyNumberFormat="1" applyFont="1" applyFill="1" applyBorder="1" applyProtection="1">
      <protection locked="0"/>
    </xf>
    <xf numFmtId="183" fontId="15" fillId="3" borderId="2" xfId="4" applyNumberFormat="1" applyFont="1" applyFill="1" applyBorder="1" applyProtection="1">
      <protection locked="0"/>
    </xf>
    <xf numFmtId="178" fontId="19" fillId="0" borderId="13" xfId="5" applyNumberFormat="1" applyFont="1" applyBorder="1" applyAlignment="1" applyProtection="1">
      <protection locked="0"/>
    </xf>
    <xf numFmtId="178" fontId="19" fillId="0" borderId="13" xfId="5" applyNumberFormat="1" applyFont="1" applyBorder="1" applyAlignment="1" applyProtection="1">
      <alignment horizontal="right"/>
      <protection locked="0"/>
    </xf>
    <xf numFmtId="38" fontId="12" fillId="0" borderId="18" xfId="4" applyFont="1" applyFill="1" applyBorder="1" applyAlignment="1" applyProtection="1">
      <alignment horizontal="right"/>
      <protection locked="0"/>
    </xf>
    <xf numFmtId="3" fontId="12" fillId="0" borderId="18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8" xfId="4" applyFont="1" applyBorder="1" applyProtection="1">
      <protection locked="0"/>
    </xf>
    <xf numFmtId="3" fontId="12" fillId="0" borderId="18" xfId="4" applyNumberFormat="1" applyFont="1" applyBorder="1" applyProtection="1"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178" fontId="12" fillId="0" borderId="19" xfId="5" applyNumberFormat="1" applyFont="1" applyBorder="1" applyAlignment="1" applyProtection="1">
      <protection locked="0"/>
    </xf>
    <xf numFmtId="38" fontId="12" fillId="0" borderId="18" xfId="4" applyFont="1" applyFill="1" applyBorder="1" applyProtection="1"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38" fontId="15" fillId="0" borderId="13" xfId="4" applyFont="1" applyBorder="1" applyAlignment="1" applyProtection="1">
      <alignment horizontal="right"/>
      <protection locked="0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0" fontId="12" fillId="4" borderId="13" xfId="3" applyFill="1" applyBorder="1" applyAlignment="1">
      <alignment horizontal="center"/>
    </xf>
    <xf numFmtId="38" fontId="19" fillId="0" borderId="16" xfId="4" applyFont="1" applyBorder="1" applyAlignment="1" applyProtection="1">
      <alignment horizontal="right"/>
      <protection locked="0"/>
    </xf>
    <xf numFmtId="3" fontId="19" fillId="0" borderId="16" xfId="4" applyNumberFormat="1" applyFont="1" applyBorder="1" applyAlignment="1" applyProtection="1">
      <alignment horizontal="right"/>
      <protection locked="0"/>
    </xf>
    <xf numFmtId="178" fontId="19" fillId="0" borderId="16" xfId="5" applyNumberFormat="1" applyFont="1" applyBorder="1" applyAlignment="1" applyProtection="1">
      <alignment horizontal="right"/>
      <protection locked="0"/>
    </xf>
    <xf numFmtId="0" fontId="19" fillId="4" borderId="16" xfId="3" applyFont="1" applyFill="1" applyBorder="1" applyAlignment="1">
      <alignment horizontal="center"/>
    </xf>
    <xf numFmtId="38" fontId="19" fillId="0" borderId="16" xfId="4" applyFont="1" applyBorder="1" applyProtection="1">
      <protection locked="0"/>
    </xf>
    <xf numFmtId="3" fontId="19" fillId="0" borderId="16" xfId="4" applyNumberFormat="1" applyFont="1" applyBorder="1" applyProtection="1">
      <protection locked="0"/>
    </xf>
    <xf numFmtId="178" fontId="19" fillId="0" borderId="17" xfId="5" applyNumberFormat="1" applyFont="1" applyBorder="1" applyAlignment="1" applyProtection="1">
      <protection locked="0"/>
    </xf>
    <xf numFmtId="38" fontId="19" fillId="0" borderId="16" xfId="4" applyFont="1" applyFill="1" applyBorder="1" applyProtection="1">
      <protection locked="0"/>
    </xf>
    <xf numFmtId="177" fontId="19" fillId="0" borderId="16" xfId="4" applyNumberFormat="1" applyFont="1" applyBorder="1" applyAlignment="1" applyProtection="1">
      <alignment horizontal="right"/>
      <protection locked="0"/>
    </xf>
    <xf numFmtId="0" fontId="19" fillId="0" borderId="0" xfId="3" applyFont="1"/>
    <xf numFmtId="0" fontId="0" fillId="0" borderId="0" xfId="8" applyFont="1">
      <alignment vertical="center"/>
    </xf>
    <xf numFmtId="0" fontId="6" fillId="2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7" fontId="12" fillId="0" borderId="1" xfId="3" applyNumberForma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16" fillId="0" borderId="0" xfId="8" applyFont="1" applyAlignment="1">
      <alignment horizontal="right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3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  <xf numFmtId="0" fontId="20" fillId="4" borderId="2" xfId="0" applyFont="1" applyFill="1" applyBorder="1" applyAlignment="1">
      <alignment horizontal="distributed" vertical="center" wrapText="1"/>
    </xf>
    <xf numFmtId="0" fontId="21" fillId="4" borderId="2" xfId="0" applyFont="1" applyFill="1" applyBorder="1" applyAlignment="1">
      <alignment horizontal="distributed" vertical="center"/>
    </xf>
    <xf numFmtId="0" fontId="22" fillId="4" borderId="2" xfId="0" applyFont="1" applyFill="1" applyBorder="1" applyAlignment="1">
      <alignment horizontal="distributed" vertical="center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268CC5-8F16-496C-BC65-EB381EAFE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651E-55A0-47A2-A149-075B5142612D}">
  <dimension ref="A1:H25"/>
  <sheetViews>
    <sheetView tabSelected="1" view="pageBreakPreview" zoomScaleNormal="100" zoomScaleSheetLayoutView="100" workbookViewId="0">
      <selection activeCell="E2" sqref="E2"/>
    </sheetView>
  </sheetViews>
  <sheetFormatPr defaultRowHeight="18" x14ac:dyDescent="0.45"/>
  <sheetData>
    <row r="1" spans="1:8" x14ac:dyDescent="0.45">
      <c r="A1" s="90"/>
      <c r="B1" s="90"/>
      <c r="C1" s="90"/>
      <c r="D1" s="90"/>
      <c r="E1" s="90"/>
      <c r="F1" s="90"/>
      <c r="G1" s="90"/>
      <c r="H1" s="90"/>
    </row>
    <row r="2" spans="1:8" x14ac:dyDescent="0.45">
      <c r="A2" s="90"/>
      <c r="B2" s="90"/>
      <c r="C2" s="90"/>
      <c r="D2" s="90"/>
      <c r="E2" s="90"/>
      <c r="F2" s="90"/>
      <c r="G2" s="90"/>
      <c r="H2" s="90"/>
    </row>
    <row r="3" spans="1:8" x14ac:dyDescent="0.45">
      <c r="A3" s="90"/>
      <c r="B3" s="90"/>
      <c r="C3" s="90"/>
      <c r="D3" s="90"/>
      <c r="E3" s="90"/>
      <c r="F3" s="90"/>
      <c r="G3" s="90"/>
      <c r="H3" s="90"/>
    </row>
    <row r="4" spans="1:8" x14ac:dyDescent="0.45">
      <c r="A4" s="90"/>
      <c r="B4" s="90"/>
      <c r="C4" s="90"/>
      <c r="D4" s="90"/>
      <c r="E4" s="90"/>
      <c r="F4" s="90"/>
      <c r="G4" s="90"/>
      <c r="H4" s="90"/>
    </row>
    <row r="5" spans="1:8" ht="32.4" x14ac:dyDescent="0.8">
      <c r="A5" s="266" t="s">
        <v>390</v>
      </c>
      <c r="B5" s="266"/>
      <c r="C5" s="266"/>
      <c r="D5" s="266"/>
      <c r="E5" s="266"/>
      <c r="F5" s="266"/>
      <c r="G5" s="266"/>
      <c r="H5" s="266"/>
    </row>
    <row r="6" spans="1:8" x14ac:dyDescent="0.45">
      <c r="A6" s="90"/>
      <c r="B6" s="90"/>
      <c r="C6" s="90"/>
      <c r="D6" s="90"/>
      <c r="E6" s="90"/>
      <c r="F6" s="90"/>
      <c r="G6" s="90"/>
      <c r="H6" s="90"/>
    </row>
    <row r="7" spans="1:8" x14ac:dyDescent="0.45">
      <c r="A7" s="90"/>
      <c r="B7" s="90"/>
      <c r="C7" s="90"/>
      <c r="D7" s="90"/>
      <c r="E7" s="90"/>
      <c r="F7" s="90"/>
      <c r="G7" s="90"/>
      <c r="H7" s="90"/>
    </row>
    <row r="8" spans="1:8" ht="22.2" x14ac:dyDescent="0.55000000000000004">
      <c r="A8" s="90"/>
      <c r="B8" s="91" t="s">
        <v>355</v>
      </c>
      <c r="C8" s="91"/>
      <c r="D8" s="91"/>
      <c r="E8" s="91"/>
      <c r="F8" s="91"/>
      <c r="G8" s="91"/>
      <c r="H8" s="90"/>
    </row>
    <row r="9" spans="1:8" ht="22.2" x14ac:dyDescent="0.55000000000000004">
      <c r="A9" s="90"/>
      <c r="B9" s="91"/>
      <c r="C9" s="91"/>
      <c r="D9" s="91"/>
      <c r="E9" s="91"/>
      <c r="F9" s="91"/>
      <c r="G9" s="91"/>
      <c r="H9" s="90"/>
    </row>
    <row r="10" spans="1:8" ht="22.2" x14ac:dyDescent="0.55000000000000004">
      <c r="A10" s="90"/>
      <c r="B10" s="91" t="s">
        <v>356</v>
      </c>
      <c r="C10" s="91"/>
      <c r="D10" s="91"/>
      <c r="E10" s="91"/>
      <c r="F10" s="91"/>
      <c r="G10" s="91"/>
      <c r="H10" s="90"/>
    </row>
    <row r="11" spans="1:8" ht="22.2" x14ac:dyDescent="0.55000000000000004">
      <c r="A11" s="90"/>
      <c r="B11" s="91"/>
      <c r="C11" s="91"/>
      <c r="D11" s="91"/>
      <c r="E11" s="91"/>
      <c r="F11" s="91"/>
      <c r="G11" s="91"/>
      <c r="H11" s="90"/>
    </row>
    <row r="12" spans="1:8" ht="22.2" x14ac:dyDescent="0.55000000000000004">
      <c r="A12" s="90"/>
      <c r="B12" s="91" t="s">
        <v>357</v>
      </c>
      <c r="C12" s="91"/>
      <c r="D12" s="91"/>
      <c r="E12" s="91"/>
      <c r="F12" s="91"/>
      <c r="G12" s="91"/>
      <c r="H12" s="90"/>
    </row>
    <row r="13" spans="1:8" ht="22.2" x14ac:dyDescent="0.55000000000000004">
      <c r="A13" s="90"/>
      <c r="B13" s="91"/>
      <c r="C13" s="91"/>
      <c r="D13" s="91"/>
      <c r="E13" s="91"/>
      <c r="F13" s="91"/>
      <c r="G13" s="91"/>
      <c r="H13" s="90"/>
    </row>
    <row r="14" spans="1:8" ht="22.2" x14ac:dyDescent="0.55000000000000004">
      <c r="A14" s="90"/>
      <c r="B14" s="91" t="s">
        <v>358</v>
      </c>
      <c r="C14" s="91"/>
      <c r="D14" s="91"/>
      <c r="E14" s="91"/>
      <c r="F14" s="91"/>
      <c r="G14" s="91"/>
      <c r="H14" s="90"/>
    </row>
    <row r="15" spans="1:8" ht="22.2" x14ac:dyDescent="0.55000000000000004">
      <c r="A15" s="90"/>
      <c r="B15" s="91"/>
      <c r="C15" s="91"/>
      <c r="D15" s="91"/>
      <c r="E15" s="91"/>
      <c r="F15" s="91"/>
      <c r="G15" s="91"/>
      <c r="H15" s="90"/>
    </row>
    <row r="16" spans="1:8" ht="22.2" x14ac:dyDescent="0.55000000000000004">
      <c r="A16" s="90"/>
      <c r="B16" s="91" t="s">
        <v>359</v>
      </c>
      <c r="C16" s="91"/>
      <c r="D16" s="91"/>
      <c r="E16" s="91"/>
      <c r="F16" s="91"/>
      <c r="G16" s="91"/>
      <c r="H16" s="90"/>
    </row>
    <row r="17" spans="1:8" ht="22.2" x14ac:dyDescent="0.55000000000000004">
      <c r="A17" s="90"/>
      <c r="B17" s="91"/>
      <c r="C17" s="91"/>
      <c r="D17" s="91"/>
      <c r="E17" s="91"/>
      <c r="F17" s="91"/>
      <c r="G17" s="91"/>
      <c r="H17" s="90"/>
    </row>
    <row r="18" spans="1:8" ht="22.2" x14ac:dyDescent="0.55000000000000004">
      <c r="A18" s="90"/>
      <c r="B18" s="91" t="s">
        <v>360</v>
      </c>
      <c r="C18" s="91"/>
      <c r="D18" s="91"/>
      <c r="E18" s="91"/>
      <c r="F18" s="91"/>
      <c r="G18" s="91"/>
      <c r="H18" s="90"/>
    </row>
    <row r="19" spans="1:8" ht="22.2" x14ac:dyDescent="0.55000000000000004">
      <c r="A19" s="90"/>
      <c r="B19" s="91"/>
      <c r="C19" s="91"/>
      <c r="D19" s="91"/>
      <c r="E19" s="91"/>
      <c r="F19" s="91"/>
      <c r="G19" s="91"/>
      <c r="H19" s="90"/>
    </row>
    <row r="20" spans="1:8" ht="22.2" x14ac:dyDescent="0.55000000000000004">
      <c r="A20" s="90"/>
      <c r="B20" s="91" t="s">
        <v>361</v>
      </c>
      <c r="C20" s="91"/>
      <c r="D20" s="91"/>
      <c r="E20" s="91"/>
      <c r="F20" s="91"/>
      <c r="G20" s="91"/>
      <c r="H20" s="90"/>
    </row>
    <row r="21" spans="1:8" ht="22.2" x14ac:dyDescent="0.55000000000000004">
      <c r="A21" s="90"/>
      <c r="B21" s="91"/>
      <c r="C21" s="91"/>
      <c r="D21" s="91"/>
      <c r="E21" s="91"/>
      <c r="F21" s="91"/>
      <c r="G21" s="91"/>
      <c r="H21" s="90"/>
    </row>
    <row r="22" spans="1:8" ht="22.2" x14ac:dyDescent="0.55000000000000004">
      <c r="A22" s="90"/>
      <c r="B22" s="91" t="s">
        <v>362</v>
      </c>
      <c r="C22" s="91"/>
      <c r="D22" s="91"/>
      <c r="E22" s="91"/>
      <c r="F22" s="91"/>
      <c r="G22" s="91"/>
      <c r="H22" s="90"/>
    </row>
    <row r="23" spans="1:8" ht="22.2" x14ac:dyDescent="0.55000000000000004">
      <c r="A23" s="90"/>
      <c r="B23" s="91"/>
      <c r="C23" s="91"/>
      <c r="D23" s="91"/>
      <c r="E23" s="91"/>
      <c r="F23" s="91"/>
      <c r="G23" s="91"/>
      <c r="H23" s="90"/>
    </row>
    <row r="24" spans="1:8" ht="22.2" x14ac:dyDescent="0.55000000000000004">
      <c r="A24" s="90"/>
      <c r="B24" s="91" t="s">
        <v>363</v>
      </c>
      <c r="C24" s="91"/>
      <c r="D24" s="91"/>
      <c r="E24" s="91"/>
      <c r="F24" s="91"/>
      <c r="G24" s="91"/>
      <c r="H24" s="90"/>
    </row>
    <row r="25" spans="1:8" x14ac:dyDescent="0.45">
      <c r="A25" s="90"/>
      <c r="B25" s="90"/>
      <c r="C25" s="90"/>
      <c r="D25" s="90"/>
      <c r="E25" s="90"/>
      <c r="F25" s="90"/>
      <c r="G25" s="90"/>
      <c r="H25" s="90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zoomScaleNormal="100" zoomScaleSheetLayoutView="100" workbookViewId="0">
      <selection activeCell="H1" sqref="H1"/>
    </sheetView>
  </sheetViews>
  <sheetFormatPr defaultColWidth="9" defaultRowHeight="18" x14ac:dyDescent="0.45"/>
  <cols>
    <col min="1" max="1" width="8.59765625" style="84" customWidth="1"/>
    <col min="2" max="2" width="13.59765625" style="82" customWidth="1"/>
    <col min="3" max="3" width="8.59765625" style="83" customWidth="1"/>
    <col min="4" max="4" width="8.59765625" style="84" customWidth="1"/>
    <col min="5" max="5" width="13.59765625" style="82" customWidth="1"/>
    <col min="6" max="6" width="8.59765625" style="83" customWidth="1"/>
    <col min="7" max="7" width="18.59765625" style="90" customWidth="1"/>
    <col min="8" max="8" width="8.59765625" style="84" customWidth="1"/>
    <col min="9" max="9" width="13.59765625" style="82" customWidth="1"/>
    <col min="10" max="10" width="8.59765625" style="83" customWidth="1"/>
    <col min="11" max="11" width="8.59765625" style="84" customWidth="1"/>
    <col min="12" max="12" width="13.59765625" style="82" customWidth="1"/>
    <col min="13" max="13" width="8.59765625" style="83" customWidth="1"/>
    <col min="14" max="14" width="12.59765625" style="90" customWidth="1"/>
    <col min="15" max="15" width="10.59765625" style="90" customWidth="1"/>
    <col min="16" max="16384" width="9" style="90"/>
  </cols>
  <sheetData>
    <row r="1" spans="1:14" ht="22.2" x14ac:dyDescent="0.55000000000000004">
      <c r="A1" s="81" t="s">
        <v>374</v>
      </c>
      <c r="L1" s="291" t="str">
        <f>目次!A5</f>
        <v xml:space="preserve">2025.5保証統計情報 </v>
      </c>
      <c r="M1" s="291"/>
    </row>
    <row r="2" spans="1:14" x14ac:dyDescent="0.45">
      <c r="A2" s="85"/>
      <c r="L2" s="86"/>
      <c r="M2" s="86"/>
    </row>
    <row r="3" spans="1:14" x14ac:dyDescent="0.45">
      <c r="L3" s="292" t="s">
        <v>85</v>
      </c>
      <c r="M3" s="292"/>
    </row>
    <row r="4" spans="1:14" x14ac:dyDescent="0.45">
      <c r="A4" s="140" t="s">
        <v>131</v>
      </c>
      <c r="B4" s="172"/>
      <c r="C4" s="174"/>
      <c r="D4" s="140"/>
      <c r="E4" s="172"/>
      <c r="F4" s="174"/>
      <c r="G4" s="277" t="s">
        <v>341</v>
      </c>
      <c r="H4" s="140" t="s">
        <v>132</v>
      </c>
      <c r="I4" s="172"/>
      <c r="J4" s="174"/>
      <c r="K4" s="140" t="s">
        <v>146</v>
      </c>
      <c r="L4" s="172"/>
      <c r="M4" s="174"/>
    </row>
    <row r="5" spans="1:14" x14ac:dyDescent="0.45">
      <c r="A5" s="140" t="s">
        <v>86</v>
      </c>
      <c r="B5" s="172"/>
      <c r="C5" s="174"/>
      <c r="D5" s="140" t="s">
        <v>88</v>
      </c>
      <c r="E5" s="172"/>
      <c r="F5" s="174"/>
      <c r="G5" s="277"/>
      <c r="H5" s="140" t="s">
        <v>86</v>
      </c>
      <c r="I5" s="172"/>
      <c r="J5" s="174"/>
      <c r="K5" s="140" t="s">
        <v>88</v>
      </c>
      <c r="L5" s="172"/>
      <c r="M5" s="174"/>
    </row>
    <row r="6" spans="1:14" x14ac:dyDescent="0.45">
      <c r="A6" s="142" t="s">
        <v>127</v>
      </c>
      <c r="B6" s="175" t="s">
        <v>128</v>
      </c>
      <c r="C6" s="177" t="s">
        <v>134</v>
      </c>
      <c r="D6" s="142" t="s">
        <v>127</v>
      </c>
      <c r="E6" s="175" t="s">
        <v>128</v>
      </c>
      <c r="F6" s="177" t="s">
        <v>134</v>
      </c>
      <c r="G6" s="277"/>
      <c r="H6" s="142" t="s">
        <v>127</v>
      </c>
      <c r="I6" s="175" t="s">
        <v>128</v>
      </c>
      <c r="J6" s="177" t="s">
        <v>134</v>
      </c>
      <c r="K6" s="177" t="s">
        <v>127</v>
      </c>
      <c r="L6" s="175" t="s">
        <v>128</v>
      </c>
      <c r="M6" s="177" t="s">
        <v>134</v>
      </c>
    </row>
    <row r="7" spans="1:14" x14ac:dyDescent="0.45">
      <c r="A7" s="87">
        <v>428</v>
      </c>
      <c r="B7" s="88">
        <v>7582560000</v>
      </c>
      <c r="C7" s="89">
        <v>0.95322370603655804</v>
      </c>
      <c r="D7" s="87">
        <v>713</v>
      </c>
      <c r="E7" s="88">
        <v>11859870000</v>
      </c>
      <c r="F7" s="89">
        <v>0.99174907570230775</v>
      </c>
      <c r="G7" s="170" t="s">
        <v>276</v>
      </c>
      <c r="H7" s="87">
        <v>17423</v>
      </c>
      <c r="I7" s="88">
        <v>232981561984</v>
      </c>
      <c r="J7" s="89">
        <v>0.96987795706103463</v>
      </c>
      <c r="K7" s="87">
        <v>51</v>
      </c>
      <c r="L7" s="88">
        <v>1113810282</v>
      </c>
      <c r="M7" s="89">
        <v>1.8459111594064277</v>
      </c>
    </row>
    <row r="8" spans="1:14" x14ac:dyDescent="0.45">
      <c r="A8" s="87">
        <v>34</v>
      </c>
      <c r="B8" s="88">
        <v>622900000</v>
      </c>
      <c r="C8" s="89">
        <v>1.0050016134236901</v>
      </c>
      <c r="D8" s="87">
        <v>74</v>
      </c>
      <c r="E8" s="88">
        <v>1142860000</v>
      </c>
      <c r="F8" s="89">
        <v>1.0407613149986299</v>
      </c>
      <c r="G8" s="170" t="s">
        <v>277</v>
      </c>
      <c r="H8" s="87">
        <v>1643</v>
      </c>
      <c r="I8" s="88">
        <v>19919323527</v>
      </c>
      <c r="J8" s="89">
        <v>0.96895995795630996</v>
      </c>
      <c r="K8" s="87"/>
      <c r="L8" s="88"/>
      <c r="M8" s="89"/>
    </row>
    <row r="9" spans="1:14" x14ac:dyDescent="0.45">
      <c r="A9" s="87">
        <v>149</v>
      </c>
      <c r="B9" s="88">
        <v>2212800000</v>
      </c>
      <c r="C9" s="89">
        <v>0.86114503335535997</v>
      </c>
      <c r="D9" s="87">
        <v>249</v>
      </c>
      <c r="E9" s="88">
        <v>3750155000</v>
      </c>
      <c r="F9" s="89">
        <v>0.88109989615198503</v>
      </c>
      <c r="G9" s="170" t="s">
        <v>278</v>
      </c>
      <c r="H9" s="87">
        <v>6550</v>
      </c>
      <c r="I9" s="88">
        <v>80442101526</v>
      </c>
      <c r="J9" s="89">
        <v>0.94449312688726195</v>
      </c>
      <c r="K9" s="87">
        <v>19</v>
      </c>
      <c r="L9" s="88">
        <v>258886578</v>
      </c>
      <c r="M9" s="89">
        <v>0.47092542330859699</v>
      </c>
    </row>
    <row r="10" spans="1:14" x14ac:dyDescent="0.45">
      <c r="A10" s="87">
        <v>174</v>
      </c>
      <c r="B10" s="88">
        <v>3277000000</v>
      </c>
      <c r="C10" s="89">
        <v>0.90433928315174805</v>
      </c>
      <c r="D10" s="87">
        <v>312</v>
      </c>
      <c r="E10" s="88">
        <v>4917202000</v>
      </c>
      <c r="F10" s="89">
        <v>0.83353285089748996</v>
      </c>
      <c r="G10" s="170" t="s">
        <v>279</v>
      </c>
      <c r="H10" s="87">
        <v>8118</v>
      </c>
      <c r="I10" s="88">
        <v>99912887936</v>
      </c>
      <c r="J10" s="89">
        <v>0.93578965408262305</v>
      </c>
      <c r="K10" s="87">
        <v>28</v>
      </c>
      <c r="L10" s="88">
        <v>181735933</v>
      </c>
      <c r="M10" s="89">
        <v>0.817735070999702</v>
      </c>
      <c r="N10" s="84"/>
    </row>
    <row r="11" spans="1:14" x14ac:dyDescent="0.45">
      <c r="A11" s="87">
        <v>14</v>
      </c>
      <c r="B11" s="88">
        <v>63600000</v>
      </c>
      <c r="C11" s="89">
        <v>0.19237749546279501</v>
      </c>
      <c r="D11" s="87">
        <v>31</v>
      </c>
      <c r="E11" s="88">
        <v>236319000</v>
      </c>
      <c r="F11" s="89">
        <v>0.56294575859358298</v>
      </c>
      <c r="G11" s="170" t="s">
        <v>280</v>
      </c>
      <c r="H11" s="87">
        <v>922</v>
      </c>
      <c r="I11" s="88">
        <v>7695453988</v>
      </c>
      <c r="J11" s="89">
        <v>0.972231763207549</v>
      </c>
      <c r="K11" s="87">
        <v>7</v>
      </c>
      <c r="L11" s="88">
        <v>36254389</v>
      </c>
      <c r="M11" s="89"/>
    </row>
    <row r="12" spans="1:14" x14ac:dyDescent="0.45">
      <c r="A12" s="87">
        <v>99</v>
      </c>
      <c r="B12" s="88">
        <v>1126684000</v>
      </c>
      <c r="C12" s="89">
        <v>0.86572104745512701</v>
      </c>
      <c r="D12" s="87">
        <v>173</v>
      </c>
      <c r="E12" s="88">
        <v>1960394000</v>
      </c>
      <c r="F12" s="89">
        <v>0.84801664547051103</v>
      </c>
      <c r="G12" s="171" t="s">
        <v>281</v>
      </c>
      <c r="H12" s="87">
        <v>3516</v>
      </c>
      <c r="I12" s="88">
        <v>43828953553</v>
      </c>
      <c r="J12" s="89">
        <v>0.93933465233806701</v>
      </c>
      <c r="K12" s="87">
        <v>17</v>
      </c>
      <c r="L12" s="88">
        <v>269506339</v>
      </c>
      <c r="M12" s="89">
        <v>2.0024766747418199</v>
      </c>
    </row>
    <row r="13" spans="1:14" x14ac:dyDescent="0.45">
      <c r="A13" s="87">
        <v>133</v>
      </c>
      <c r="B13" s="88">
        <v>2253720000</v>
      </c>
      <c r="C13" s="89">
        <v>0.76607634521907597</v>
      </c>
      <c r="D13" s="87">
        <v>249</v>
      </c>
      <c r="E13" s="88">
        <v>3917080000</v>
      </c>
      <c r="F13" s="89">
        <v>0.92333875492067996</v>
      </c>
      <c r="G13" s="170" t="s">
        <v>282</v>
      </c>
      <c r="H13" s="87">
        <v>6074</v>
      </c>
      <c r="I13" s="88">
        <v>74486465364</v>
      </c>
      <c r="J13" s="89">
        <v>0.94398505049412296</v>
      </c>
      <c r="K13" s="87">
        <v>23</v>
      </c>
      <c r="L13" s="88">
        <v>476474411</v>
      </c>
      <c r="M13" s="89">
        <v>3.2432298739172101</v>
      </c>
    </row>
    <row r="14" spans="1:14" x14ac:dyDescent="0.45">
      <c r="A14" s="87">
        <v>51</v>
      </c>
      <c r="B14" s="88">
        <v>977410000</v>
      </c>
      <c r="C14" s="89">
        <v>0.872921318210235</v>
      </c>
      <c r="D14" s="87">
        <v>109</v>
      </c>
      <c r="E14" s="88">
        <v>1842520000</v>
      </c>
      <c r="F14" s="89">
        <v>1.0054898879102401</v>
      </c>
      <c r="G14" s="170" t="s">
        <v>283</v>
      </c>
      <c r="H14" s="87">
        <v>2869</v>
      </c>
      <c r="I14" s="88">
        <v>36778345423</v>
      </c>
      <c r="J14" s="89">
        <v>0.93735523090082495</v>
      </c>
      <c r="K14" s="87">
        <v>4</v>
      </c>
      <c r="L14" s="88">
        <v>53867793</v>
      </c>
      <c r="M14" s="89">
        <v>8.6294341601824502</v>
      </c>
    </row>
    <row r="15" spans="1:14" x14ac:dyDescent="0.45">
      <c r="A15" s="87">
        <v>32</v>
      </c>
      <c r="B15" s="88">
        <v>416880000</v>
      </c>
      <c r="C15" s="89">
        <v>0.646929382152024</v>
      </c>
      <c r="D15" s="87">
        <v>52</v>
      </c>
      <c r="E15" s="88">
        <v>684580000</v>
      </c>
      <c r="F15" s="89">
        <v>0.87475306606968095</v>
      </c>
      <c r="G15" s="170" t="s">
        <v>284</v>
      </c>
      <c r="H15" s="87">
        <v>1668</v>
      </c>
      <c r="I15" s="88">
        <v>19261895290</v>
      </c>
      <c r="J15" s="89">
        <v>0.95686467586380197</v>
      </c>
      <c r="K15" s="87">
        <v>1</v>
      </c>
      <c r="L15" s="88">
        <v>4167893</v>
      </c>
      <c r="M15" s="89"/>
    </row>
    <row r="16" spans="1:14" x14ac:dyDescent="0.45">
      <c r="A16" s="87">
        <v>61</v>
      </c>
      <c r="B16" s="88">
        <v>1116950000</v>
      </c>
      <c r="C16" s="89">
        <v>1.02944700460829</v>
      </c>
      <c r="D16" s="87">
        <v>112</v>
      </c>
      <c r="E16" s="88">
        <v>1805450000</v>
      </c>
      <c r="F16" s="89">
        <v>1.0435041440774899</v>
      </c>
      <c r="G16" s="170" t="s">
        <v>285</v>
      </c>
      <c r="H16" s="87">
        <v>2678</v>
      </c>
      <c r="I16" s="88">
        <v>32805035350</v>
      </c>
      <c r="J16" s="89">
        <v>1.00307437442152</v>
      </c>
      <c r="K16" s="87">
        <v>7</v>
      </c>
      <c r="L16" s="88">
        <v>58849439</v>
      </c>
      <c r="M16" s="89"/>
    </row>
    <row r="17" spans="1:14" x14ac:dyDescent="0.45">
      <c r="A17" s="87">
        <v>52</v>
      </c>
      <c r="B17" s="88">
        <v>714810000</v>
      </c>
      <c r="C17" s="89">
        <v>0.56281721506851901</v>
      </c>
      <c r="D17" s="87">
        <v>97</v>
      </c>
      <c r="E17" s="88">
        <v>1461510000</v>
      </c>
      <c r="F17" s="89">
        <v>0.68010198993735205</v>
      </c>
      <c r="G17" s="170" t="s">
        <v>286</v>
      </c>
      <c r="H17" s="87">
        <v>2306</v>
      </c>
      <c r="I17" s="88">
        <v>28820019141</v>
      </c>
      <c r="J17" s="89">
        <v>0.94813770547089105</v>
      </c>
      <c r="K17" s="87">
        <v>4</v>
      </c>
      <c r="L17" s="88">
        <v>88893686</v>
      </c>
      <c r="M17" s="89">
        <v>1.6798710825633301</v>
      </c>
      <c r="N17" s="84"/>
    </row>
    <row r="18" spans="1:14" x14ac:dyDescent="0.45">
      <c r="A18" s="87">
        <v>25</v>
      </c>
      <c r="B18" s="88">
        <v>208500000</v>
      </c>
      <c r="C18" s="89">
        <v>0.62612612612612595</v>
      </c>
      <c r="D18" s="87">
        <v>49</v>
      </c>
      <c r="E18" s="88">
        <v>500800000</v>
      </c>
      <c r="F18" s="89">
        <v>0.68303327877796005</v>
      </c>
      <c r="G18" s="170" t="s">
        <v>287</v>
      </c>
      <c r="H18" s="87">
        <v>1274</v>
      </c>
      <c r="I18" s="88">
        <v>13867678682</v>
      </c>
      <c r="J18" s="89">
        <v>0.97486842016518604</v>
      </c>
      <c r="K18" s="87">
        <v>5</v>
      </c>
      <c r="L18" s="88">
        <v>25150239</v>
      </c>
      <c r="M18" s="89">
        <v>1.57472592046238</v>
      </c>
    </row>
    <row r="19" spans="1:14" x14ac:dyDescent="0.45">
      <c r="A19" s="87">
        <v>38</v>
      </c>
      <c r="B19" s="88">
        <v>393930000</v>
      </c>
      <c r="C19" s="89">
        <v>0.69353873239436603</v>
      </c>
      <c r="D19" s="87">
        <v>75</v>
      </c>
      <c r="E19" s="88">
        <v>758330000</v>
      </c>
      <c r="F19" s="89">
        <v>0.82296215587369703</v>
      </c>
      <c r="G19" s="171" t="s">
        <v>288</v>
      </c>
      <c r="H19" s="87">
        <v>1467</v>
      </c>
      <c r="I19" s="88">
        <v>14659646621</v>
      </c>
      <c r="J19" s="89">
        <v>0.92941909631064801</v>
      </c>
      <c r="K19" s="87"/>
      <c r="L19" s="88"/>
      <c r="M19" s="89"/>
    </row>
    <row r="20" spans="1:14" x14ac:dyDescent="0.45">
      <c r="A20" s="87">
        <v>62</v>
      </c>
      <c r="B20" s="88">
        <v>1126098000</v>
      </c>
      <c r="C20" s="89">
        <v>1.5233185433688701</v>
      </c>
      <c r="D20" s="87">
        <v>84</v>
      </c>
      <c r="E20" s="88">
        <v>1489298000</v>
      </c>
      <c r="F20" s="89">
        <v>1.0568243425441</v>
      </c>
      <c r="G20" s="170" t="s">
        <v>289</v>
      </c>
      <c r="H20" s="87">
        <v>2037</v>
      </c>
      <c r="I20" s="88">
        <v>23392342708</v>
      </c>
      <c r="J20" s="89">
        <v>0.95261994105310799</v>
      </c>
      <c r="K20" s="87">
        <v>3</v>
      </c>
      <c r="L20" s="88">
        <v>36283200</v>
      </c>
      <c r="M20" s="89">
        <v>4.1118776318852301</v>
      </c>
    </row>
    <row r="21" spans="1:14" x14ac:dyDescent="0.45">
      <c r="A21" s="87">
        <v>126</v>
      </c>
      <c r="B21" s="88">
        <v>2154650000</v>
      </c>
      <c r="C21" s="89">
        <v>0.783754192220113</v>
      </c>
      <c r="D21" s="87">
        <v>250</v>
      </c>
      <c r="E21" s="88">
        <v>3946100000</v>
      </c>
      <c r="F21" s="89">
        <v>0.87238749117354597</v>
      </c>
      <c r="G21" s="170" t="s">
        <v>290</v>
      </c>
      <c r="H21" s="87">
        <v>6430</v>
      </c>
      <c r="I21" s="88">
        <v>79655175829</v>
      </c>
      <c r="J21" s="89">
        <v>0.95605909161736002</v>
      </c>
      <c r="K21" s="87">
        <v>12</v>
      </c>
      <c r="L21" s="88">
        <v>84688206</v>
      </c>
      <c r="M21" s="89">
        <v>0.98048448375038</v>
      </c>
    </row>
    <row r="22" spans="1:14" x14ac:dyDescent="0.45">
      <c r="A22" s="87">
        <v>9</v>
      </c>
      <c r="B22" s="88">
        <v>53730000</v>
      </c>
      <c r="C22" s="89">
        <v>0.300167597765363</v>
      </c>
      <c r="D22" s="87">
        <v>13</v>
      </c>
      <c r="E22" s="88">
        <v>126730000</v>
      </c>
      <c r="F22" s="89">
        <v>0.49311284046692599</v>
      </c>
      <c r="G22" s="170" t="s">
        <v>291</v>
      </c>
      <c r="H22" s="87">
        <v>424</v>
      </c>
      <c r="I22" s="88">
        <v>4812797694</v>
      </c>
      <c r="J22" s="89">
        <v>0.97869867435569102</v>
      </c>
      <c r="K22" s="87"/>
      <c r="L22" s="88"/>
      <c r="M22" s="89"/>
    </row>
    <row r="23" spans="1:14" x14ac:dyDescent="0.45">
      <c r="A23" s="87">
        <v>144</v>
      </c>
      <c r="B23" s="88">
        <v>2237500000</v>
      </c>
      <c r="C23" s="89">
        <v>0.96627224045603699</v>
      </c>
      <c r="D23" s="87">
        <v>239</v>
      </c>
      <c r="E23" s="88">
        <v>3337460000</v>
      </c>
      <c r="F23" s="89">
        <v>0.89717390194006896</v>
      </c>
      <c r="G23" s="170" t="s">
        <v>292</v>
      </c>
      <c r="H23" s="87">
        <v>5963</v>
      </c>
      <c r="I23" s="88">
        <v>74855355426</v>
      </c>
      <c r="J23" s="89">
        <v>0.97515722204811195</v>
      </c>
      <c r="K23" s="87">
        <v>19</v>
      </c>
      <c r="L23" s="88">
        <v>301811089</v>
      </c>
      <c r="M23" s="89">
        <v>1.27776914226302</v>
      </c>
    </row>
    <row r="24" spans="1:14" x14ac:dyDescent="0.45">
      <c r="A24" s="87">
        <v>42</v>
      </c>
      <c r="B24" s="88">
        <v>477800000</v>
      </c>
      <c r="C24" s="89">
        <v>0.52650137741046799</v>
      </c>
      <c r="D24" s="87">
        <v>92</v>
      </c>
      <c r="E24" s="88">
        <v>1332850000</v>
      </c>
      <c r="F24" s="89">
        <v>0.80154553928496297</v>
      </c>
      <c r="G24" s="170" t="s">
        <v>293</v>
      </c>
      <c r="H24" s="87">
        <v>2132</v>
      </c>
      <c r="I24" s="88">
        <v>24552065367</v>
      </c>
      <c r="J24" s="89">
        <v>0.93840440844705897</v>
      </c>
      <c r="K24" s="87">
        <v>2</v>
      </c>
      <c r="L24" s="88">
        <v>9786674</v>
      </c>
      <c r="M24" s="89"/>
    </row>
    <row r="25" spans="1:14" x14ac:dyDescent="0.45">
      <c r="A25" s="87">
        <v>56</v>
      </c>
      <c r="B25" s="88">
        <v>1018450000</v>
      </c>
      <c r="C25" s="89">
        <v>0.97477986217457901</v>
      </c>
      <c r="D25" s="87">
        <v>101</v>
      </c>
      <c r="E25" s="88">
        <v>1627650000</v>
      </c>
      <c r="F25" s="89">
        <v>1.12706436312017</v>
      </c>
      <c r="G25" s="170" t="s">
        <v>294</v>
      </c>
      <c r="H25" s="87">
        <v>2649</v>
      </c>
      <c r="I25" s="88">
        <v>33610047044</v>
      </c>
      <c r="J25" s="89">
        <v>0.98488678879700498</v>
      </c>
      <c r="K25" s="87">
        <v>7</v>
      </c>
      <c r="L25" s="88">
        <v>168742141</v>
      </c>
      <c r="M25" s="89">
        <v>3.0346531629131799</v>
      </c>
    </row>
    <row r="26" spans="1:14" x14ac:dyDescent="0.45">
      <c r="A26" s="87">
        <v>18</v>
      </c>
      <c r="B26" s="88">
        <v>204900000</v>
      </c>
      <c r="C26" s="89">
        <v>0.43145925457991202</v>
      </c>
      <c r="D26" s="87">
        <v>40</v>
      </c>
      <c r="E26" s="88">
        <v>359000000</v>
      </c>
      <c r="F26" s="89">
        <v>0.54055681869513506</v>
      </c>
      <c r="G26" s="170" t="s">
        <v>295</v>
      </c>
      <c r="H26" s="87">
        <v>1297</v>
      </c>
      <c r="I26" s="88">
        <v>12576078051</v>
      </c>
      <c r="J26" s="89">
        <v>0.93518045095855296</v>
      </c>
      <c r="K26" s="87">
        <v>2</v>
      </c>
      <c r="L26" s="88">
        <v>20492747</v>
      </c>
      <c r="M26" s="89">
        <v>1.47337181704656</v>
      </c>
    </row>
    <row r="27" spans="1:14" x14ac:dyDescent="0.45">
      <c r="A27" s="87">
        <v>18</v>
      </c>
      <c r="B27" s="88">
        <v>263800000</v>
      </c>
      <c r="C27" s="89">
        <v>1.6385093167701901</v>
      </c>
      <c r="D27" s="87">
        <v>29</v>
      </c>
      <c r="E27" s="88">
        <v>331960000</v>
      </c>
      <c r="F27" s="89">
        <v>0.90947945205479497</v>
      </c>
      <c r="G27" s="170" t="s">
        <v>296</v>
      </c>
      <c r="H27" s="87">
        <v>791</v>
      </c>
      <c r="I27" s="88">
        <v>7868109070</v>
      </c>
      <c r="J27" s="89">
        <v>0.93137538466192005</v>
      </c>
      <c r="K27" s="87">
        <v>4</v>
      </c>
      <c r="L27" s="88">
        <v>15564235</v>
      </c>
      <c r="M27" s="89"/>
    </row>
    <row r="28" spans="1:14" x14ac:dyDescent="0.45">
      <c r="A28" s="87">
        <v>23</v>
      </c>
      <c r="B28" s="88">
        <v>596700000</v>
      </c>
      <c r="C28" s="89">
        <v>1.2857586126649501</v>
      </c>
      <c r="D28" s="87">
        <v>50</v>
      </c>
      <c r="E28" s="88">
        <v>1167600000</v>
      </c>
      <c r="F28" s="89">
        <v>1.25943280220563</v>
      </c>
      <c r="G28" s="170" t="s">
        <v>297</v>
      </c>
      <c r="H28" s="87">
        <v>1465</v>
      </c>
      <c r="I28" s="88">
        <v>19113355660</v>
      </c>
      <c r="J28" s="89">
        <v>0.98968773624651096</v>
      </c>
      <c r="K28" s="87">
        <v>1</v>
      </c>
      <c r="L28" s="88">
        <v>13722174</v>
      </c>
      <c r="M28" s="89">
        <v>0.72527036221462304</v>
      </c>
    </row>
    <row r="29" spans="1:14" x14ac:dyDescent="0.45">
      <c r="A29" s="87">
        <v>43</v>
      </c>
      <c r="B29" s="88">
        <v>644200000</v>
      </c>
      <c r="C29" s="89">
        <v>1.5956998835798</v>
      </c>
      <c r="D29" s="87">
        <v>82</v>
      </c>
      <c r="E29" s="88">
        <v>1065250000</v>
      </c>
      <c r="F29" s="89">
        <v>1.3533686524119899</v>
      </c>
      <c r="G29" s="170" t="s">
        <v>298</v>
      </c>
      <c r="H29" s="87">
        <v>1725</v>
      </c>
      <c r="I29" s="88">
        <v>20478961259</v>
      </c>
      <c r="J29" s="89">
        <v>0.95181502272593899</v>
      </c>
      <c r="K29" s="87">
        <v>2</v>
      </c>
      <c r="L29" s="88">
        <v>7422677</v>
      </c>
      <c r="M29" s="89">
        <v>0.86574844895051895</v>
      </c>
      <c r="N29" s="84"/>
    </row>
    <row r="30" spans="1:14" x14ac:dyDescent="0.45">
      <c r="A30" s="87">
        <v>21</v>
      </c>
      <c r="B30" s="88">
        <v>119400000</v>
      </c>
      <c r="C30" s="89">
        <v>0.35294117647058798</v>
      </c>
      <c r="D30" s="87">
        <v>36</v>
      </c>
      <c r="E30" s="88">
        <v>279900000</v>
      </c>
      <c r="F30" s="89">
        <v>0.49574920297555802</v>
      </c>
      <c r="G30" s="170" t="s">
        <v>299</v>
      </c>
      <c r="H30" s="87">
        <v>931</v>
      </c>
      <c r="I30" s="88">
        <v>10043342443</v>
      </c>
      <c r="J30" s="89">
        <v>0.94432126195329802</v>
      </c>
      <c r="K30" s="87"/>
      <c r="L30" s="88"/>
      <c r="M30" s="89"/>
    </row>
    <row r="31" spans="1:14" x14ac:dyDescent="0.45">
      <c r="A31" s="87">
        <v>46</v>
      </c>
      <c r="B31" s="88">
        <v>671380000</v>
      </c>
      <c r="C31" s="89">
        <v>1.0305141980046</v>
      </c>
      <c r="D31" s="87">
        <v>81</v>
      </c>
      <c r="E31" s="88">
        <v>1228740000</v>
      </c>
      <c r="F31" s="89">
        <v>1.1085709130277901</v>
      </c>
      <c r="G31" s="171" t="s">
        <v>300</v>
      </c>
      <c r="H31" s="87">
        <v>2389</v>
      </c>
      <c r="I31" s="88">
        <v>28746942987</v>
      </c>
      <c r="J31" s="89">
        <v>0.93100255126758802</v>
      </c>
      <c r="K31" s="87">
        <v>2</v>
      </c>
      <c r="L31" s="88">
        <v>81429941</v>
      </c>
      <c r="M31" s="89">
        <v>8.1063493477733903</v>
      </c>
    </row>
    <row r="32" spans="1:14" x14ac:dyDescent="0.45">
      <c r="A32" s="87">
        <v>28</v>
      </c>
      <c r="B32" s="88">
        <v>612700000</v>
      </c>
      <c r="C32" s="89">
        <v>1.37840269966254</v>
      </c>
      <c r="D32" s="87">
        <v>53</v>
      </c>
      <c r="E32" s="88">
        <v>1187800000</v>
      </c>
      <c r="F32" s="89">
        <v>1.6862578080635999</v>
      </c>
      <c r="G32" s="170" t="s">
        <v>301</v>
      </c>
      <c r="H32" s="87">
        <v>1540</v>
      </c>
      <c r="I32" s="88">
        <v>18709131046</v>
      </c>
      <c r="J32" s="89">
        <v>0.96440462136216198</v>
      </c>
      <c r="K32" s="87">
        <v>1</v>
      </c>
      <c r="L32" s="88">
        <v>98231</v>
      </c>
      <c r="M32" s="89">
        <v>5.8501627475719795E-4</v>
      </c>
    </row>
    <row r="33" spans="1:14" x14ac:dyDescent="0.45">
      <c r="A33" s="87">
        <v>28</v>
      </c>
      <c r="B33" s="88">
        <v>481550000</v>
      </c>
      <c r="C33" s="89">
        <v>0.96817322771321701</v>
      </c>
      <c r="D33" s="87">
        <v>46</v>
      </c>
      <c r="E33" s="88">
        <v>694340000</v>
      </c>
      <c r="F33" s="89">
        <v>0.766275660147684</v>
      </c>
      <c r="G33" s="170" t="s">
        <v>302</v>
      </c>
      <c r="H33" s="87">
        <v>1213</v>
      </c>
      <c r="I33" s="88">
        <v>14825740893</v>
      </c>
      <c r="J33" s="89">
        <v>0.99854250112553899</v>
      </c>
      <c r="K33" s="87">
        <v>2</v>
      </c>
      <c r="L33" s="88">
        <v>5449799</v>
      </c>
      <c r="M33" s="89">
        <v>0.56991487249279205</v>
      </c>
    </row>
    <row r="34" spans="1:14" x14ac:dyDescent="0.45">
      <c r="A34" s="87">
        <v>42</v>
      </c>
      <c r="B34" s="88">
        <v>763310000</v>
      </c>
      <c r="C34" s="89">
        <v>1.1836832800918</v>
      </c>
      <c r="D34" s="87">
        <v>69</v>
      </c>
      <c r="E34" s="88">
        <v>1188110000</v>
      </c>
      <c r="F34" s="89">
        <v>1.23869844447225</v>
      </c>
      <c r="G34" s="170" t="s">
        <v>303</v>
      </c>
      <c r="H34" s="87">
        <v>1638</v>
      </c>
      <c r="I34" s="88">
        <v>20445211336</v>
      </c>
      <c r="J34" s="89">
        <v>1.0107452617131001</v>
      </c>
      <c r="K34" s="87">
        <v>8</v>
      </c>
      <c r="L34" s="88">
        <v>54071467</v>
      </c>
      <c r="M34" s="89">
        <v>0.63074626246901799</v>
      </c>
    </row>
    <row r="35" spans="1:14" x14ac:dyDescent="0.45">
      <c r="A35" s="87">
        <v>36</v>
      </c>
      <c r="B35" s="88">
        <v>376200000</v>
      </c>
      <c r="C35" s="89">
        <v>0.73034362259755392</v>
      </c>
      <c r="D35" s="87">
        <v>62</v>
      </c>
      <c r="E35" s="88">
        <v>747000000</v>
      </c>
      <c r="F35" s="89">
        <v>0.97494126859827723</v>
      </c>
      <c r="G35" s="170" t="s">
        <v>304</v>
      </c>
      <c r="H35" s="87">
        <v>1276</v>
      </c>
      <c r="I35" s="88">
        <v>14916901675</v>
      </c>
      <c r="J35" s="89">
        <v>0.98017626937038715</v>
      </c>
      <c r="K35" s="87">
        <v>4</v>
      </c>
      <c r="L35" s="88">
        <v>5624957</v>
      </c>
      <c r="M35" s="89">
        <v>1.3223783149926875</v>
      </c>
    </row>
    <row r="36" spans="1:14" x14ac:dyDescent="0.45">
      <c r="A36" s="87">
        <v>31</v>
      </c>
      <c r="B36" s="88">
        <v>782300000</v>
      </c>
      <c r="C36" s="89">
        <v>1.4213299418604699</v>
      </c>
      <c r="D36" s="87">
        <v>48</v>
      </c>
      <c r="E36" s="88">
        <v>1011300000</v>
      </c>
      <c r="F36" s="89">
        <v>1.0569275628899599</v>
      </c>
      <c r="G36" s="170" t="s">
        <v>305</v>
      </c>
      <c r="H36" s="87">
        <v>1160</v>
      </c>
      <c r="I36" s="88">
        <v>16973765880</v>
      </c>
      <c r="J36" s="89">
        <v>1.0437390120207399</v>
      </c>
      <c r="K36" s="87"/>
      <c r="L36" s="88"/>
      <c r="M36" s="89"/>
      <c r="N36" s="84"/>
    </row>
    <row r="37" spans="1:14" x14ac:dyDescent="0.45">
      <c r="A37" s="87">
        <v>31</v>
      </c>
      <c r="B37" s="88">
        <v>363000000</v>
      </c>
      <c r="C37" s="89">
        <v>2.3329048843187699</v>
      </c>
      <c r="D37" s="87">
        <v>49</v>
      </c>
      <c r="E37" s="88">
        <v>465200000</v>
      </c>
      <c r="F37" s="89">
        <v>1.2336250331477101</v>
      </c>
      <c r="G37" s="170" t="s">
        <v>306</v>
      </c>
      <c r="H37" s="87">
        <v>953</v>
      </c>
      <c r="I37" s="88">
        <v>10875986040</v>
      </c>
      <c r="J37" s="89">
        <v>0.98656575835385796</v>
      </c>
      <c r="K37" s="87"/>
      <c r="L37" s="88"/>
      <c r="M37" s="89"/>
    </row>
    <row r="38" spans="1:14" x14ac:dyDescent="0.45">
      <c r="A38" s="87">
        <v>15</v>
      </c>
      <c r="B38" s="88">
        <v>129890000</v>
      </c>
      <c r="C38" s="89">
        <v>1.5759715599558399</v>
      </c>
      <c r="D38" s="87">
        <v>30</v>
      </c>
      <c r="E38" s="88">
        <v>273820000</v>
      </c>
      <c r="F38" s="89">
        <v>1.7980287479726</v>
      </c>
      <c r="G38" s="171" t="s">
        <v>307</v>
      </c>
      <c r="H38" s="87">
        <v>649</v>
      </c>
      <c r="I38" s="88">
        <v>5860605636</v>
      </c>
      <c r="J38" s="89">
        <v>0.96663874602019795</v>
      </c>
      <c r="K38" s="87">
        <v>4</v>
      </c>
      <c r="L38" s="88">
        <v>50500558</v>
      </c>
      <c r="M38" s="89">
        <v>33.149639099600101</v>
      </c>
    </row>
    <row r="39" spans="1:14" x14ac:dyDescent="0.45">
      <c r="A39" s="87">
        <v>25</v>
      </c>
      <c r="B39" s="88">
        <v>470600000</v>
      </c>
      <c r="C39" s="89">
        <v>0.73279352226720695</v>
      </c>
      <c r="D39" s="87">
        <v>43</v>
      </c>
      <c r="E39" s="88">
        <v>679270000</v>
      </c>
      <c r="F39" s="89">
        <v>0.83141982864137098</v>
      </c>
      <c r="G39" s="170" t="s">
        <v>308</v>
      </c>
      <c r="H39" s="87">
        <v>860</v>
      </c>
      <c r="I39" s="88">
        <v>9442789925</v>
      </c>
      <c r="J39" s="89">
        <v>0.97888916863877795</v>
      </c>
      <c r="K39" s="87">
        <v>1</v>
      </c>
      <c r="L39" s="88">
        <v>4338323</v>
      </c>
      <c r="M39" s="89"/>
    </row>
    <row r="40" spans="1:14" x14ac:dyDescent="0.45">
      <c r="A40" s="87">
        <v>36</v>
      </c>
      <c r="B40" s="88">
        <v>501160000</v>
      </c>
      <c r="C40" s="89">
        <v>0.58718219097832502</v>
      </c>
      <c r="D40" s="87">
        <v>91</v>
      </c>
      <c r="E40" s="88">
        <v>1232060000</v>
      </c>
      <c r="F40" s="89">
        <v>0.909403602007676</v>
      </c>
      <c r="G40" s="170" t="s">
        <v>309</v>
      </c>
      <c r="H40" s="87">
        <v>1851</v>
      </c>
      <c r="I40" s="88">
        <v>18969762862</v>
      </c>
      <c r="J40" s="89">
        <v>1.0259843761988701</v>
      </c>
      <c r="K40" s="87">
        <v>3</v>
      </c>
      <c r="L40" s="88">
        <v>45243206</v>
      </c>
      <c r="M40" s="89">
        <v>6.8640949374818403</v>
      </c>
    </row>
    <row r="41" spans="1:14" x14ac:dyDescent="0.45">
      <c r="A41" s="87">
        <v>22</v>
      </c>
      <c r="B41" s="88">
        <v>302500000</v>
      </c>
      <c r="C41" s="89">
        <v>0.75852557673019105</v>
      </c>
      <c r="D41" s="87">
        <v>41</v>
      </c>
      <c r="E41" s="88">
        <v>536600000</v>
      </c>
      <c r="F41" s="89">
        <v>0.79697014703698199</v>
      </c>
      <c r="G41" s="170" t="s">
        <v>310</v>
      </c>
      <c r="H41" s="87">
        <v>863</v>
      </c>
      <c r="I41" s="88">
        <v>9744493199</v>
      </c>
      <c r="J41" s="89">
        <v>0.89756642075870596</v>
      </c>
      <c r="K41" s="87">
        <v>5</v>
      </c>
      <c r="L41" s="88">
        <v>74938434</v>
      </c>
      <c r="M41" s="89">
        <v>3.7275431351262598</v>
      </c>
    </row>
    <row r="42" spans="1:14" x14ac:dyDescent="0.45">
      <c r="A42" s="87">
        <v>15</v>
      </c>
      <c r="B42" s="88">
        <v>163890000</v>
      </c>
      <c r="C42" s="89">
        <v>0.57799329924175602</v>
      </c>
      <c r="D42" s="87">
        <v>33</v>
      </c>
      <c r="E42" s="88">
        <v>263140000</v>
      </c>
      <c r="F42" s="89">
        <v>0.61110078959591296</v>
      </c>
      <c r="G42" s="170" t="s">
        <v>311</v>
      </c>
      <c r="H42" s="87">
        <v>829</v>
      </c>
      <c r="I42" s="88">
        <v>6157228528</v>
      </c>
      <c r="J42" s="89">
        <v>0.91370678205308997</v>
      </c>
      <c r="K42" s="87">
        <v>5</v>
      </c>
      <c r="L42" s="88">
        <v>25301268</v>
      </c>
      <c r="M42" s="89"/>
    </row>
    <row r="43" spans="1:14" x14ac:dyDescent="0.45">
      <c r="A43" s="87">
        <v>21</v>
      </c>
      <c r="B43" s="88">
        <v>309553000</v>
      </c>
      <c r="C43" s="89">
        <v>2.3023651915210115</v>
      </c>
      <c r="D43" s="87">
        <v>27</v>
      </c>
      <c r="E43" s="88">
        <v>389460000</v>
      </c>
      <c r="F43" s="89">
        <v>1.777787921668873</v>
      </c>
      <c r="G43" s="170" t="s">
        <v>312</v>
      </c>
      <c r="H43" s="87">
        <v>722</v>
      </c>
      <c r="I43" s="88">
        <v>7183352189</v>
      </c>
      <c r="J43" s="89">
        <v>0.94070265187716562</v>
      </c>
      <c r="K43" s="87">
        <v>1</v>
      </c>
      <c r="L43" s="88">
        <v>2536800</v>
      </c>
      <c r="M43" s="89"/>
    </row>
    <row r="44" spans="1:14" x14ac:dyDescent="0.45">
      <c r="A44" s="166">
        <v>2228</v>
      </c>
      <c r="B44" s="167">
        <v>35793005000</v>
      </c>
      <c r="C44" s="169">
        <v>0.89497460589611333</v>
      </c>
      <c r="D44" s="166">
        <v>3984</v>
      </c>
      <c r="E44" s="167">
        <v>59797708000</v>
      </c>
      <c r="F44" s="169">
        <v>0.93310722207247809</v>
      </c>
      <c r="G44" s="110" t="s">
        <v>313</v>
      </c>
      <c r="H44" s="166">
        <v>98295</v>
      </c>
      <c r="I44" s="167">
        <v>1199268911132</v>
      </c>
      <c r="J44" s="169">
        <v>0.96006961075481723</v>
      </c>
      <c r="K44" s="166">
        <v>254</v>
      </c>
      <c r="L44" s="167">
        <v>3575643109</v>
      </c>
      <c r="M44" s="169">
        <v>1.4135992252215992</v>
      </c>
    </row>
    <row r="45" spans="1:14" ht="18.75" customHeight="1" x14ac:dyDescent="0.45">
      <c r="A45" s="87">
        <v>9</v>
      </c>
      <c r="B45" s="88">
        <v>41900000</v>
      </c>
      <c r="C45" s="89">
        <v>0.36466492602262801</v>
      </c>
      <c r="D45" s="87">
        <v>16</v>
      </c>
      <c r="E45" s="88">
        <v>98900000</v>
      </c>
      <c r="F45" s="89">
        <v>0.30161634644708801</v>
      </c>
      <c r="G45" s="170" t="s">
        <v>314</v>
      </c>
      <c r="H45" s="87">
        <v>318</v>
      </c>
      <c r="I45" s="88">
        <v>3563556964</v>
      </c>
      <c r="J45" s="89">
        <v>1.00462139881871</v>
      </c>
      <c r="K45" s="87"/>
      <c r="L45" s="88"/>
      <c r="M45" s="89"/>
    </row>
    <row r="46" spans="1:14" ht="18.75" customHeight="1" x14ac:dyDescent="0.45">
      <c r="A46" s="87">
        <v>6</v>
      </c>
      <c r="B46" s="88">
        <v>53200000</v>
      </c>
      <c r="C46" s="89">
        <v>0.87213114754098398</v>
      </c>
      <c r="D46" s="87">
        <v>12</v>
      </c>
      <c r="E46" s="88">
        <v>269200000</v>
      </c>
      <c r="F46" s="89">
        <v>1.20717488789238</v>
      </c>
      <c r="G46" s="170" t="s">
        <v>315</v>
      </c>
      <c r="H46" s="87">
        <v>255</v>
      </c>
      <c r="I46" s="88">
        <v>3202779220</v>
      </c>
      <c r="J46" s="89">
        <v>1.03018660851115</v>
      </c>
      <c r="K46" s="87"/>
      <c r="L46" s="88"/>
      <c r="M46" s="89"/>
    </row>
    <row r="47" spans="1:14" ht="18.75" customHeight="1" x14ac:dyDescent="0.45">
      <c r="A47" s="87">
        <v>1</v>
      </c>
      <c r="B47" s="88">
        <v>2000000</v>
      </c>
      <c r="C47" s="89">
        <v>6.2208398133748101E-2</v>
      </c>
      <c r="D47" s="87">
        <v>1</v>
      </c>
      <c r="E47" s="88">
        <v>2000000</v>
      </c>
      <c r="F47" s="89">
        <v>6.0331825037707398E-2</v>
      </c>
      <c r="G47" s="170" t="s">
        <v>316</v>
      </c>
      <c r="H47" s="87">
        <v>127</v>
      </c>
      <c r="I47" s="88">
        <v>1011304523</v>
      </c>
      <c r="J47" s="89">
        <v>1.3296076424806</v>
      </c>
      <c r="K47" s="87"/>
      <c r="L47" s="88"/>
      <c r="M47" s="89"/>
    </row>
    <row r="48" spans="1:14" ht="18.75" customHeight="1" x14ac:dyDescent="0.45">
      <c r="A48" s="87">
        <v>11</v>
      </c>
      <c r="B48" s="88">
        <v>104500000</v>
      </c>
      <c r="C48" s="89">
        <v>1.1034846884899701</v>
      </c>
      <c r="D48" s="87">
        <v>15</v>
      </c>
      <c r="E48" s="88">
        <v>113900000</v>
      </c>
      <c r="F48" s="89">
        <v>0.55533885909312497</v>
      </c>
      <c r="G48" s="170" t="s">
        <v>317</v>
      </c>
      <c r="H48" s="87">
        <v>339</v>
      </c>
      <c r="I48" s="88">
        <v>3751152800</v>
      </c>
      <c r="J48" s="89">
        <v>0.97609162137150296</v>
      </c>
      <c r="K48" s="87"/>
      <c r="L48" s="88"/>
      <c r="M48" s="89"/>
    </row>
    <row r="49" spans="1:14" ht="18.75" customHeight="1" x14ac:dyDescent="0.45">
      <c r="A49" s="87">
        <v>12</v>
      </c>
      <c r="B49" s="88">
        <v>46000000</v>
      </c>
      <c r="C49" s="89">
        <v>0.50549450549450503</v>
      </c>
      <c r="D49" s="87">
        <v>17</v>
      </c>
      <c r="E49" s="88">
        <v>288000000</v>
      </c>
      <c r="F49" s="89">
        <v>1.7224880382775101</v>
      </c>
      <c r="G49" s="170" t="s">
        <v>318</v>
      </c>
      <c r="H49" s="87">
        <v>305</v>
      </c>
      <c r="I49" s="88">
        <v>2622917940</v>
      </c>
      <c r="J49" s="89">
        <v>1.05377019172528</v>
      </c>
      <c r="K49" s="87"/>
      <c r="L49" s="88"/>
      <c r="M49" s="89"/>
    </row>
    <row r="50" spans="1:14" ht="18.75" customHeight="1" x14ac:dyDescent="0.45">
      <c r="A50" s="87">
        <v>10</v>
      </c>
      <c r="B50" s="88">
        <v>68490000</v>
      </c>
      <c r="C50" s="89">
        <v>0.41259036144578298</v>
      </c>
      <c r="D50" s="87">
        <v>17</v>
      </c>
      <c r="E50" s="88">
        <v>129990000</v>
      </c>
      <c r="F50" s="89">
        <v>0.46292735042735</v>
      </c>
      <c r="G50" s="170" t="s">
        <v>319</v>
      </c>
      <c r="H50" s="87">
        <v>383</v>
      </c>
      <c r="I50" s="88">
        <v>4003252208</v>
      </c>
      <c r="J50" s="89">
        <v>0.92712317328103699</v>
      </c>
      <c r="K50" s="87">
        <v>2</v>
      </c>
      <c r="L50" s="88">
        <v>2357082</v>
      </c>
      <c r="M50" s="89">
        <v>3.86684772136986E-2</v>
      </c>
    </row>
    <row r="51" spans="1:14" ht="18.75" customHeight="1" x14ac:dyDescent="0.45">
      <c r="A51" s="87">
        <v>7</v>
      </c>
      <c r="B51" s="88">
        <v>171000000</v>
      </c>
      <c r="C51" s="89">
        <v>1.0118343195266299</v>
      </c>
      <c r="D51" s="87">
        <v>11</v>
      </c>
      <c r="E51" s="88">
        <v>242000000</v>
      </c>
      <c r="F51" s="89">
        <v>0.72891566265060204</v>
      </c>
      <c r="G51" s="170" t="s">
        <v>320</v>
      </c>
      <c r="H51" s="87">
        <v>270</v>
      </c>
      <c r="I51" s="88">
        <v>5259183274</v>
      </c>
      <c r="J51" s="89">
        <v>0.98544246350027898</v>
      </c>
      <c r="K51" s="87">
        <v>6</v>
      </c>
      <c r="L51" s="88">
        <v>76024416</v>
      </c>
      <c r="M51" s="89"/>
    </row>
    <row r="52" spans="1:14" ht="18.75" customHeight="1" x14ac:dyDescent="0.45">
      <c r="A52" s="87">
        <v>13</v>
      </c>
      <c r="B52" s="88">
        <v>181500000</v>
      </c>
      <c r="C52" s="89">
        <v>1.53099957823703</v>
      </c>
      <c r="D52" s="87">
        <v>20</v>
      </c>
      <c r="E52" s="88">
        <v>241000000</v>
      </c>
      <c r="F52" s="89">
        <v>1.34224450013924</v>
      </c>
      <c r="G52" s="170" t="s">
        <v>321</v>
      </c>
      <c r="H52" s="87">
        <v>409</v>
      </c>
      <c r="I52" s="88">
        <v>5223825450</v>
      </c>
      <c r="J52" s="89">
        <v>0.941575071969183</v>
      </c>
      <c r="K52" s="87"/>
      <c r="L52" s="88"/>
      <c r="M52" s="89"/>
    </row>
    <row r="53" spans="1:14" ht="18.75" customHeight="1" x14ac:dyDescent="0.45">
      <c r="A53" s="87">
        <v>4</v>
      </c>
      <c r="B53" s="88">
        <v>26000000</v>
      </c>
      <c r="C53" s="89">
        <v>0.142700329308452</v>
      </c>
      <c r="D53" s="87">
        <v>12</v>
      </c>
      <c r="E53" s="88">
        <v>112200000</v>
      </c>
      <c r="F53" s="89">
        <v>0.4</v>
      </c>
      <c r="G53" s="170" t="s">
        <v>322</v>
      </c>
      <c r="H53" s="87">
        <v>354</v>
      </c>
      <c r="I53" s="88">
        <v>3598704714</v>
      </c>
      <c r="J53" s="89">
        <v>0.98541997359550604</v>
      </c>
      <c r="K53" s="87"/>
      <c r="L53" s="88"/>
      <c r="M53" s="89"/>
    </row>
    <row r="54" spans="1:14" ht="18.75" customHeight="1" x14ac:dyDescent="0.45">
      <c r="A54" s="87">
        <v>2</v>
      </c>
      <c r="B54" s="88">
        <v>52600000</v>
      </c>
      <c r="C54" s="89">
        <v>10.52</v>
      </c>
      <c r="D54" s="87">
        <v>2</v>
      </c>
      <c r="E54" s="88">
        <v>52600000</v>
      </c>
      <c r="F54" s="89">
        <v>0.95985401459854003</v>
      </c>
      <c r="G54" s="170" t="s">
        <v>323</v>
      </c>
      <c r="H54" s="87">
        <v>83</v>
      </c>
      <c r="I54" s="88">
        <v>908160400</v>
      </c>
      <c r="J54" s="89">
        <v>1.16322461665838</v>
      </c>
      <c r="K54" s="87"/>
      <c r="L54" s="88"/>
      <c r="M54" s="89"/>
    </row>
    <row r="55" spans="1:14" ht="18.75" customHeight="1" x14ac:dyDescent="0.45">
      <c r="A55" s="87">
        <v>3</v>
      </c>
      <c r="B55" s="88">
        <v>11000000</v>
      </c>
      <c r="C55" s="89">
        <v>0.223577235772358</v>
      </c>
      <c r="D55" s="87">
        <v>3</v>
      </c>
      <c r="E55" s="88">
        <v>11000000</v>
      </c>
      <c r="F55" s="89">
        <v>0.15895953757225401</v>
      </c>
      <c r="G55" s="170" t="s">
        <v>324</v>
      </c>
      <c r="H55" s="87">
        <v>198</v>
      </c>
      <c r="I55" s="88">
        <v>1699648852</v>
      </c>
      <c r="J55" s="89">
        <v>0.90750070645238801</v>
      </c>
      <c r="K55" s="87">
        <v>1</v>
      </c>
      <c r="L55" s="88">
        <v>1209991</v>
      </c>
      <c r="M55" s="89"/>
    </row>
    <row r="56" spans="1:14" ht="18.75" customHeight="1" x14ac:dyDescent="0.45">
      <c r="A56" s="87">
        <v>7</v>
      </c>
      <c r="B56" s="88">
        <v>90600000</v>
      </c>
      <c r="C56" s="89">
        <v>1.27605633802817</v>
      </c>
      <c r="D56" s="87">
        <v>10</v>
      </c>
      <c r="E56" s="88">
        <v>116600000</v>
      </c>
      <c r="F56" s="89">
        <v>0.66514546491728499</v>
      </c>
      <c r="G56" s="170" t="s">
        <v>325</v>
      </c>
      <c r="H56" s="87">
        <v>294</v>
      </c>
      <c r="I56" s="88">
        <v>3455844600</v>
      </c>
      <c r="J56" s="89">
        <v>0.91793543213195805</v>
      </c>
      <c r="K56" s="87"/>
      <c r="L56" s="88"/>
      <c r="M56" s="89"/>
      <c r="N56" s="84"/>
    </row>
    <row r="57" spans="1:14" ht="18.75" customHeight="1" x14ac:dyDescent="0.45">
      <c r="A57" s="87"/>
      <c r="B57" s="88"/>
      <c r="C57" s="89"/>
      <c r="D57" s="87">
        <v>1</v>
      </c>
      <c r="E57" s="88">
        <v>100000000</v>
      </c>
      <c r="F57" s="89">
        <v>13.5135135135135</v>
      </c>
      <c r="G57" s="170" t="s">
        <v>326</v>
      </c>
      <c r="H57" s="87">
        <v>97</v>
      </c>
      <c r="I57" s="88">
        <v>1240302300</v>
      </c>
      <c r="J57" s="89">
        <v>0.96981301323542501</v>
      </c>
      <c r="K57" s="87"/>
      <c r="L57" s="88"/>
      <c r="M57" s="89"/>
    </row>
    <row r="58" spans="1:14" ht="18.75" customHeight="1" x14ac:dyDescent="0.45">
      <c r="A58" s="87">
        <v>4</v>
      </c>
      <c r="B58" s="88">
        <v>123000000</v>
      </c>
      <c r="C58" s="89">
        <v>0.94615384615384601</v>
      </c>
      <c r="D58" s="87">
        <v>7</v>
      </c>
      <c r="E58" s="88">
        <v>209000000</v>
      </c>
      <c r="F58" s="89">
        <v>1.4008042895442401</v>
      </c>
      <c r="G58" s="171" t="s">
        <v>327</v>
      </c>
      <c r="H58" s="87">
        <v>122</v>
      </c>
      <c r="I58" s="88">
        <v>1214525367</v>
      </c>
      <c r="J58" s="89">
        <v>1.0831012156342199</v>
      </c>
      <c r="K58" s="87"/>
      <c r="L58" s="88"/>
      <c r="M58" s="89"/>
    </row>
    <row r="59" spans="1:14" ht="18.75" customHeight="1" x14ac:dyDescent="0.45">
      <c r="A59" s="87">
        <v>2</v>
      </c>
      <c r="B59" s="88">
        <v>6000000</v>
      </c>
      <c r="C59" s="89">
        <v>0.6</v>
      </c>
      <c r="D59" s="87">
        <v>4</v>
      </c>
      <c r="E59" s="88">
        <v>122000000</v>
      </c>
      <c r="F59" s="89">
        <v>2.0333333333333301</v>
      </c>
      <c r="G59" s="170" t="s">
        <v>328</v>
      </c>
      <c r="H59" s="87">
        <v>169</v>
      </c>
      <c r="I59" s="88">
        <v>1907402700</v>
      </c>
      <c r="J59" s="89">
        <v>0.92293569202910697</v>
      </c>
      <c r="K59" s="87"/>
      <c r="L59" s="88"/>
      <c r="M59" s="89"/>
    </row>
    <row r="60" spans="1:14" ht="18.75" customHeight="1" x14ac:dyDescent="0.45">
      <c r="A60" s="87">
        <v>4</v>
      </c>
      <c r="B60" s="88">
        <v>54000000</v>
      </c>
      <c r="C60" s="89">
        <v>0.665024630541872</v>
      </c>
      <c r="D60" s="87">
        <v>7</v>
      </c>
      <c r="E60" s="88">
        <v>63500000</v>
      </c>
      <c r="F60" s="89">
        <v>0.77344701583434805</v>
      </c>
      <c r="G60" s="170" t="s">
        <v>329</v>
      </c>
      <c r="H60" s="87">
        <v>127</v>
      </c>
      <c r="I60" s="88">
        <v>1171591387</v>
      </c>
      <c r="J60" s="89">
        <v>0.92274017841495204</v>
      </c>
      <c r="K60" s="87"/>
      <c r="L60" s="88"/>
      <c r="M60" s="89"/>
    </row>
    <row r="61" spans="1:14" ht="18.75" customHeight="1" x14ac:dyDescent="0.45">
      <c r="A61" s="87">
        <v>1</v>
      </c>
      <c r="B61" s="88">
        <v>16110000</v>
      </c>
      <c r="C61" s="89">
        <v>0.15640776699029099</v>
      </c>
      <c r="D61" s="87">
        <v>7</v>
      </c>
      <c r="E61" s="88">
        <v>55110000</v>
      </c>
      <c r="F61" s="89">
        <v>0.41249999999999998</v>
      </c>
      <c r="G61" s="170" t="s">
        <v>330</v>
      </c>
      <c r="H61" s="87">
        <v>160</v>
      </c>
      <c r="I61" s="88">
        <v>1624415546</v>
      </c>
      <c r="J61" s="89">
        <v>0.91654304851361501</v>
      </c>
      <c r="K61" s="87"/>
      <c r="L61" s="88"/>
      <c r="M61" s="89"/>
    </row>
    <row r="62" spans="1:14" x14ac:dyDescent="0.45">
      <c r="A62" s="166">
        <v>96</v>
      </c>
      <c r="B62" s="167">
        <v>1047900000</v>
      </c>
      <c r="C62" s="169">
        <v>0.70646531382727706</v>
      </c>
      <c r="D62" s="166">
        <v>162</v>
      </c>
      <c r="E62" s="167">
        <v>2227000000</v>
      </c>
      <c r="F62" s="169">
        <v>0.80665024630541871</v>
      </c>
      <c r="G62" s="110" t="s">
        <v>313</v>
      </c>
      <c r="H62" s="166">
        <v>4010</v>
      </c>
      <c r="I62" s="167">
        <v>45458568245</v>
      </c>
      <c r="J62" s="169">
        <v>0.97695476009580762</v>
      </c>
      <c r="K62" s="166">
        <v>9</v>
      </c>
      <c r="L62" s="167">
        <v>79591489</v>
      </c>
      <c r="M62" s="169">
        <v>1.1016720463816987</v>
      </c>
    </row>
    <row r="63" spans="1:14" x14ac:dyDescent="0.45">
      <c r="A63" s="144">
        <v>2324</v>
      </c>
      <c r="B63" s="178">
        <v>36840905000</v>
      </c>
      <c r="C63" s="180">
        <v>0.88823307683725805</v>
      </c>
      <c r="D63" s="144">
        <v>4146</v>
      </c>
      <c r="E63" s="178">
        <v>62024708000</v>
      </c>
      <c r="F63" s="180">
        <v>0.92788438024783104</v>
      </c>
      <c r="G63" s="181" t="s">
        <v>180</v>
      </c>
      <c r="H63" s="144">
        <v>102305</v>
      </c>
      <c r="I63" s="178">
        <v>1244727479377</v>
      </c>
      <c r="J63" s="180">
        <v>0.96067599633887701</v>
      </c>
      <c r="K63" s="144">
        <v>263</v>
      </c>
      <c r="L63" s="178">
        <v>3655234598</v>
      </c>
      <c r="M63" s="180">
        <v>1.4049374035934199</v>
      </c>
    </row>
    <row r="67" spans="7:7" x14ac:dyDescent="0.45">
      <c r="G67" s="10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4"/>
  <sheetViews>
    <sheetView view="pageBreakPreview" topLeftCell="D37" zoomScaleNormal="100" zoomScaleSheetLayoutView="100" workbookViewId="0">
      <selection activeCell="H1" sqref="H1:I1"/>
    </sheetView>
  </sheetViews>
  <sheetFormatPr defaultColWidth="9" defaultRowHeight="18" x14ac:dyDescent="0.45"/>
  <cols>
    <col min="1" max="1" width="5.59765625" style="90" customWidth="1"/>
    <col min="2" max="3" width="20.59765625" style="90" customWidth="1"/>
    <col min="4" max="4" width="10.59765625" style="1" customWidth="1"/>
    <col min="5" max="5" width="2.59765625" style="90" customWidth="1"/>
    <col min="6" max="6" width="5.59765625" style="90" customWidth="1"/>
    <col min="7" max="8" width="20.59765625" style="90" customWidth="1"/>
    <col min="9" max="9" width="10.59765625" style="90" customWidth="1"/>
    <col min="10" max="16384" width="9" style="90"/>
  </cols>
  <sheetData>
    <row r="1" spans="1:9" ht="22.2" x14ac:dyDescent="0.55000000000000004">
      <c r="A1" s="91" t="s">
        <v>364</v>
      </c>
      <c r="B1" s="92"/>
      <c r="D1" s="93"/>
      <c r="H1" s="267" t="str">
        <f>目次!A5</f>
        <v xml:space="preserve">2025.5保証統計情報 </v>
      </c>
      <c r="I1" s="267"/>
    </row>
    <row r="2" spans="1:9" ht="22.2" x14ac:dyDescent="0.55000000000000004">
      <c r="A2" s="91"/>
      <c r="B2" s="92"/>
      <c r="D2" s="93"/>
      <c r="H2" s="94"/>
      <c r="I2" s="94"/>
    </row>
    <row r="3" spans="1:9" x14ac:dyDescent="0.45">
      <c r="H3" s="268" t="s">
        <v>0</v>
      </c>
      <c r="I3" s="268"/>
    </row>
    <row r="4" spans="1:9" x14ac:dyDescent="0.45">
      <c r="A4" s="107" t="s">
        <v>1</v>
      </c>
      <c r="B4" s="108" t="s">
        <v>2</v>
      </c>
      <c r="C4" s="108"/>
      <c r="D4" s="109" t="s">
        <v>3</v>
      </c>
      <c r="F4" s="107" t="s">
        <v>1</v>
      </c>
      <c r="G4" s="108" t="s">
        <v>2</v>
      </c>
      <c r="H4" s="108"/>
      <c r="I4" s="109" t="s">
        <v>3</v>
      </c>
    </row>
    <row r="5" spans="1:9" x14ac:dyDescent="0.45">
      <c r="A5" s="110">
        <v>1</v>
      </c>
      <c r="B5" s="95" t="s">
        <v>4</v>
      </c>
      <c r="C5" s="96" t="s">
        <v>13</v>
      </c>
      <c r="D5" s="2">
        <v>706700000</v>
      </c>
      <c r="F5" s="110">
        <v>51</v>
      </c>
      <c r="G5" s="95" t="s">
        <v>7</v>
      </c>
      <c r="H5" s="96" t="s">
        <v>43</v>
      </c>
      <c r="I5" s="2">
        <v>171500000</v>
      </c>
    </row>
    <row r="6" spans="1:9" x14ac:dyDescent="0.45">
      <c r="A6" s="110">
        <v>2</v>
      </c>
      <c r="B6" s="95" t="s">
        <v>7</v>
      </c>
      <c r="C6" s="96" t="s">
        <v>39</v>
      </c>
      <c r="D6" s="2">
        <v>463000000</v>
      </c>
      <c r="F6" s="110">
        <v>52</v>
      </c>
      <c r="G6" s="95" t="s">
        <v>6</v>
      </c>
      <c r="H6" s="96" t="s">
        <v>395</v>
      </c>
      <c r="I6" s="2">
        <v>171000000</v>
      </c>
    </row>
    <row r="7" spans="1:9" x14ac:dyDescent="0.45">
      <c r="A7" s="110">
        <v>3</v>
      </c>
      <c r="B7" s="95" t="s">
        <v>4</v>
      </c>
      <c r="C7" s="96" t="s">
        <v>5</v>
      </c>
      <c r="D7" s="2">
        <v>434000000</v>
      </c>
      <c r="F7" s="110">
        <v>53</v>
      </c>
      <c r="G7" s="95" t="s">
        <v>6</v>
      </c>
      <c r="H7" s="96" t="s">
        <v>396</v>
      </c>
      <c r="I7" s="2">
        <v>168900000</v>
      </c>
    </row>
    <row r="8" spans="1:9" x14ac:dyDescent="0.45">
      <c r="A8" s="110">
        <v>4</v>
      </c>
      <c r="B8" s="95" t="s">
        <v>7</v>
      </c>
      <c r="C8" s="96" t="s">
        <v>28</v>
      </c>
      <c r="D8" s="2">
        <v>425600000</v>
      </c>
      <c r="F8" s="110">
        <v>54</v>
      </c>
      <c r="G8" s="95" t="s">
        <v>7</v>
      </c>
      <c r="H8" s="96" t="s">
        <v>377</v>
      </c>
      <c r="I8" s="2">
        <v>167000000</v>
      </c>
    </row>
    <row r="9" spans="1:9" x14ac:dyDescent="0.45">
      <c r="A9" s="110">
        <v>5</v>
      </c>
      <c r="B9" s="95" t="s">
        <v>4</v>
      </c>
      <c r="C9" s="96" t="s">
        <v>23</v>
      </c>
      <c r="D9" s="2">
        <v>424500000</v>
      </c>
      <c r="F9" s="110">
        <v>55</v>
      </c>
      <c r="G9" s="95" t="s">
        <v>4</v>
      </c>
      <c r="H9" s="96" t="s">
        <v>8</v>
      </c>
      <c r="I9" s="2">
        <v>165000000</v>
      </c>
    </row>
    <row r="10" spans="1:9" x14ac:dyDescent="0.45">
      <c r="A10" s="110">
        <v>6</v>
      </c>
      <c r="B10" s="95" t="s">
        <v>6</v>
      </c>
      <c r="C10" s="96" t="s">
        <v>17</v>
      </c>
      <c r="D10" s="2">
        <v>424000000</v>
      </c>
      <c r="F10" s="110">
        <v>55</v>
      </c>
      <c r="G10" s="95" t="s">
        <v>4</v>
      </c>
      <c r="H10" s="96" t="s">
        <v>379</v>
      </c>
      <c r="I10" s="2">
        <v>165000000</v>
      </c>
    </row>
    <row r="11" spans="1:9" x14ac:dyDescent="0.45">
      <c r="A11" s="110">
        <v>7</v>
      </c>
      <c r="B11" s="95" t="s">
        <v>6</v>
      </c>
      <c r="C11" s="96" t="s">
        <v>14</v>
      </c>
      <c r="D11" s="2">
        <v>398000000</v>
      </c>
      <c r="F11" s="110">
        <v>57</v>
      </c>
      <c r="G11" s="95" t="s">
        <v>6</v>
      </c>
      <c r="H11" s="96" t="s">
        <v>23</v>
      </c>
      <c r="I11" s="2">
        <v>162800000</v>
      </c>
    </row>
    <row r="12" spans="1:9" x14ac:dyDescent="0.45">
      <c r="A12" s="110">
        <v>8</v>
      </c>
      <c r="B12" s="95" t="s">
        <v>26</v>
      </c>
      <c r="C12" s="96" t="s">
        <v>11</v>
      </c>
      <c r="D12" s="2">
        <v>393000000</v>
      </c>
      <c r="F12" s="110">
        <v>58</v>
      </c>
      <c r="G12" s="95" t="s">
        <v>7</v>
      </c>
      <c r="H12" s="96" t="s">
        <v>18</v>
      </c>
      <c r="I12" s="2">
        <v>162300000</v>
      </c>
    </row>
    <row r="13" spans="1:9" x14ac:dyDescent="0.45">
      <c r="A13" s="110">
        <v>9</v>
      </c>
      <c r="B13" s="95" t="s">
        <v>4</v>
      </c>
      <c r="C13" s="96" t="s">
        <v>12</v>
      </c>
      <c r="D13" s="2">
        <v>376100000</v>
      </c>
      <c r="F13" s="110">
        <v>59</v>
      </c>
      <c r="G13" s="95" t="s">
        <v>7</v>
      </c>
      <c r="H13" s="96" t="s">
        <v>49</v>
      </c>
      <c r="I13" s="2">
        <v>162000000</v>
      </c>
    </row>
    <row r="14" spans="1:9" x14ac:dyDescent="0.45">
      <c r="A14" s="110">
        <v>10</v>
      </c>
      <c r="B14" s="95" t="s">
        <v>6</v>
      </c>
      <c r="C14" s="96" t="s">
        <v>11</v>
      </c>
      <c r="D14" s="2">
        <v>375000000</v>
      </c>
      <c r="F14" s="110">
        <v>60</v>
      </c>
      <c r="G14" s="95" t="s">
        <v>4</v>
      </c>
      <c r="H14" s="96" t="s">
        <v>14</v>
      </c>
      <c r="I14" s="2">
        <v>161000000</v>
      </c>
    </row>
    <row r="15" spans="1:9" x14ac:dyDescent="0.45">
      <c r="A15" s="110">
        <v>11</v>
      </c>
      <c r="B15" s="95" t="s">
        <v>4</v>
      </c>
      <c r="C15" s="96" t="s">
        <v>11</v>
      </c>
      <c r="D15" s="2">
        <v>364000000</v>
      </c>
      <c r="F15" s="110">
        <v>61</v>
      </c>
      <c r="G15" s="95" t="s">
        <v>7</v>
      </c>
      <c r="H15" s="96" t="s">
        <v>35</v>
      </c>
      <c r="I15" s="2">
        <v>160500000</v>
      </c>
    </row>
    <row r="16" spans="1:9" x14ac:dyDescent="0.45">
      <c r="A16" s="110">
        <v>11</v>
      </c>
      <c r="B16" s="95" t="s">
        <v>24</v>
      </c>
      <c r="C16" s="96" t="s">
        <v>12</v>
      </c>
      <c r="D16" s="2">
        <v>364000000</v>
      </c>
      <c r="F16" s="110">
        <v>62</v>
      </c>
      <c r="G16" s="95" t="s">
        <v>22</v>
      </c>
      <c r="H16" s="96" t="s">
        <v>57</v>
      </c>
      <c r="I16" s="2">
        <v>160000000</v>
      </c>
    </row>
    <row r="17" spans="1:9" x14ac:dyDescent="0.45">
      <c r="A17" s="110">
        <v>13</v>
      </c>
      <c r="B17" s="95" t="s">
        <v>4</v>
      </c>
      <c r="C17" s="96" t="s">
        <v>21</v>
      </c>
      <c r="D17" s="2">
        <v>358500000</v>
      </c>
      <c r="F17" s="110">
        <v>63</v>
      </c>
      <c r="G17" s="95" t="s">
        <v>22</v>
      </c>
      <c r="H17" s="96" t="s">
        <v>9</v>
      </c>
      <c r="I17" s="2">
        <v>158300000</v>
      </c>
    </row>
    <row r="18" spans="1:9" x14ac:dyDescent="0.45">
      <c r="A18" s="110">
        <v>14</v>
      </c>
      <c r="B18" s="95" t="s">
        <v>7</v>
      </c>
      <c r="C18" s="96" t="s">
        <v>12</v>
      </c>
      <c r="D18" s="2">
        <v>355030000</v>
      </c>
      <c r="F18" s="110">
        <v>64</v>
      </c>
      <c r="G18" s="95" t="s">
        <v>7</v>
      </c>
      <c r="H18" s="96" t="s">
        <v>25</v>
      </c>
      <c r="I18" s="2">
        <v>158000000</v>
      </c>
    </row>
    <row r="19" spans="1:9" x14ac:dyDescent="0.45">
      <c r="A19" s="110">
        <v>15</v>
      </c>
      <c r="B19" s="95" t="s">
        <v>4</v>
      </c>
      <c r="C19" s="96" t="s">
        <v>47</v>
      </c>
      <c r="D19" s="2">
        <v>342790000</v>
      </c>
      <c r="F19" s="110">
        <v>64</v>
      </c>
      <c r="G19" s="95" t="s">
        <v>4</v>
      </c>
      <c r="H19" s="96" t="s">
        <v>397</v>
      </c>
      <c r="I19" s="2">
        <v>158000000</v>
      </c>
    </row>
    <row r="20" spans="1:9" x14ac:dyDescent="0.45">
      <c r="A20" s="110">
        <v>16</v>
      </c>
      <c r="B20" s="95" t="s">
        <v>6</v>
      </c>
      <c r="C20" s="96" t="s">
        <v>64</v>
      </c>
      <c r="D20" s="2">
        <v>311000000</v>
      </c>
      <c r="F20" s="110">
        <v>66</v>
      </c>
      <c r="G20" s="95" t="s">
        <v>6</v>
      </c>
      <c r="H20" s="96" t="s">
        <v>20</v>
      </c>
      <c r="I20" s="2">
        <v>157000000</v>
      </c>
    </row>
    <row r="21" spans="1:9" x14ac:dyDescent="0.45">
      <c r="A21" s="110">
        <v>17</v>
      </c>
      <c r="B21" s="95" t="s">
        <v>4</v>
      </c>
      <c r="C21" s="96" t="s">
        <v>32</v>
      </c>
      <c r="D21" s="2">
        <v>310000000</v>
      </c>
      <c r="F21" s="110">
        <v>67</v>
      </c>
      <c r="G21" s="95" t="s">
        <v>22</v>
      </c>
      <c r="H21" s="96" t="s">
        <v>54</v>
      </c>
      <c r="I21" s="2">
        <v>155000000</v>
      </c>
    </row>
    <row r="22" spans="1:9" x14ac:dyDescent="0.45">
      <c r="A22" s="110">
        <v>18</v>
      </c>
      <c r="B22" s="95" t="s">
        <v>6</v>
      </c>
      <c r="C22" s="96" t="s">
        <v>72</v>
      </c>
      <c r="D22" s="2">
        <v>303000000</v>
      </c>
      <c r="F22" s="110">
        <v>68</v>
      </c>
      <c r="G22" s="95" t="s">
        <v>7</v>
      </c>
      <c r="H22" s="96" t="s">
        <v>11</v>
      </c>
      <c r="I22" s="2">
        <v>154500000</v>
      </c>
    </row>
    <row r="23" spans="1:9" x14ac:dyDescent="0.45">
      <c r="A23" s="110">
        <v>19</v>
      </c>
      <c r="B23" s="95" t="s">
        <v>22</v>
      </c>
      <c r="C23" s="96" t="s">
        <v>8</v>
      </c>
      <c r="D23" s="2">
        <v>297700000</v>
      </c>
      <c r="F23" s="110">
        <v>68</v>
      </c>
      <c r="G23" s="95" t="s">
        <v>7</v>
      </c>
      <c r="H23" s="96" t="s">
        <v>56</v>
      </c>
      <c r="I23" s="2">
        <v>154500000</v>
      </c>
    </row>
    <row r="24" spans="1:9" x14ac:dyDescent="0.45">
      <c r="A24" s="110">
        <v>20</v>
      </c>
      <c r="B24" s="95" t="s">
        <v>6</v>
      </c>
      <c r="C24" s="96" t="s">
        <v>5</v>
      </c>
      <c r="D24" s="2">
        <v>297000000</v>
      </c>
      <c r="F24" s="110">
        <v>70</v>
      </c>
      <c r="G24" s="95" t="s">
        <v>22</v>
      </c>
      <c r="H24" s="96" t="s">
        <v>381</v>
      </c>
      <c r="I24" s="2">
        <v>154000000</v>
      </c>
    </row>
    <row r="25" spans="1:9" x14ac:dyDescent="0.45">
      <c r="A25" s="110">
        <v>21</v>
      </c>
      <c r="B25" s="95" t="s">
        <v>7</v>
      </c>
      <c r="C25" s="96" t="s">
        <v>36</v>
      </c>
      <c r="D25" s="2">
        <v>292000000</v>
      </c>
      <c r="F25" s="110">
        <v>71</v>
      </c>
      <c r="G25" s="95" t="s">
        <v>4</v>
      </c>
      <c r="H25" s="96" t="s">
        <v>45</v>
      </c>
      <c r="I25" s="2">
        <v>152000000</v>
      </c>
    </row>
    <row r="26" spans="1:9" x14ac:dyDescent="0.45">
      <c r="A26" s="110">
        <v>22</v>
      </c>
      <c r="B26" s="95" t="s">
        <v>4</v>
      </c>
      <c r="C26" s="96" t="s">
        <v>34</v>
      </c>
      <c r="D26" s="2">
        <v>288000000</v>
      </c>
      <c r="F26" s="110">
        <v>72</v>
      </c>
      <c r="G26" s="95" t="s">
        <v>189</v>
      </c>
      <c r="H26" s="96" t="s">
        <v>378</v>
      </c>
      <c r="I26" s="2">
        <v>148300000</v>
      </c>
    </row>
    <row r="27" spans="1:9" x14ac:dyDescent="0.45">
      <c r="A27" s="110">
        <v>23</v>
      </c>
      <c r="B27" s="95" t="s">
        <v>4</v>
      </c>
      <c r="C27" s="96" t="s">
        <v>391</v>
      </c>
      <c r="D27" s="2">
        <v>285000000</v>
      </c>
      <c r="F27" s="110">
        <v>73</v>
      </c>
      <c r="G27" s="95" t="s">
        <v>10</v>
      </c>
      <c r="H27" s="96" t="s">
        <v>44</v>
      </c>
      <c r="I27" s="2">
        <v>148100000</v>
      </c>
    </row>
    <row r="28" spans="1:9" x14ac:dyDescent="0.45">
      <c r="A28" s="110">
        <v>24</v>
      </c>
      <c r="B28" s="95" t="s">
        <v>4</v>
      </c>
      <c r="C28" s="96" t="s">
        <v>15</v>
      </c>
      <c r="D28" s="2">
        <v>280000000</v>
      </c>
      <c r="F28" s="110">
        <v>74</v>
      </c>
      <c r="G28" s="95" t="s">
        <v>7</v>
      </c>
      <c r="H28" s="96" t="s">
        <v>350</v>
      </c>
      <c r="I28" s="2">
        <v>142000000</v>
      </c>
    </row>
    <row r="29" spans="1:9" x14ac:dyDescent="0.45">
      <c r="A29" s="110">
        <v>25</v>
      </c>
      <c r="B29" s="95" t="s">
        <v>7</v>
      </c>
      <c r="C29" s="96" t="s">
        <v>8</v>
      </c>
      <c r="D29" s="2">
        <v>279000000</v>
      </c>
      <c r="F29" s="110">
        <v>74</v>
      </c>
      <c r="G29" s="95" t="s">
        <v>30</v>
      </c>
      <c r="H29" s="96" t="s">
        <v>398</v>
      </c>
      <c r="I29" s="2">
        <v>142000000</v>
      </c>
    </row>
    <row r="30" spans="1:9" x14ac:dyDescent="0.45">
      <c r="A30" s="110">
        <v>26</v>
      </c>
      <c r="B30" s="95" t="s">
        <v>4</v>
      </c>
      <c r="C30" s="96" t="s">
        <v>27</v>
      </c>
      <c r="D30" s="2">
        <v>268000000</v>
      </c>
      <c r="F30" s="110">
        <v>76</v>
      </c>
      <c r="G30" s="95" t="s">
        <v>6</v>
      </c>
      <c r="H30" s="96" t="s">
        <v>8</v>
      </c>
      <c r="I30" s="2">
        <v>141000000</v>
      </c>
    </row>
    <row r="31" spans="1:9" x14ac:dyDescent="0.45">
      <c r="A31" s="110">
        <v>27</v>
      </c>
      <c r="B31" s="95" t="s">
        <v>10</v>
      </c>
      <c r="C31" s="96" t="s">
        <v>25</v>
      </c>
      <c r="D31" s="2">
        <v>259000000</v>
      </c>
      <c r="F31" s="110">
        <v>76</v>
      </c>
      <c r="G31" s="95" t="s">
        <v>22</v>
      </c>
      <c r="H31" s="96" t="s">
        <v>71</v>
      </c>
      <c r="I31" s="2">
        <v>141000000</v>
      </c>
    </row>
    <row r="32" spans="1:9" x14ac:dyDescent="0.45">
      <c r="A32" s="110">
        <v>28</v>
      </c>
      <c r="B32" s="95" t="s">
        <v>4</v>
      </c>
      <c r="C32" s="96" t="s">
        <v>392</v>
      </c>
      <c r="D32" s="2">
        <v>240000000</v>
      </c>
      <c r="F32" s="110">
        <v>76</v>
      </c>
      <c r="G32" s="95" t="s">
        <v>24</v>
      </c>
      <c r="H32" s="96" t="s">
        <v>33</v>
      </c>
      <c r="I32" s="2">
        <v>141000000</v>
      </c>
    </row>
    <row r="33" spans="1:9" x14ac:dyDescent="0.45">
      <c r="A33" s="110">
        <v>29</v>
      </c>
      <c r="B33" s="95" t="s">
        <v>4</v>
      </c>
      <c r="C33" s="96" t="s">
        <v>17</v>
      </c>
      <c r="D33" s="2">
        <v>237000000</v>
      </c>
      <c r="F33" s="110">
        <v>79</v>
      </c>
      <c r="G33" s="95" t="s">
        <v>22</v>
      </c>
      <c r="H33" s="96" t="s">
        <v>399</v>
      </c>
      <c r="I33" s="2">
        <v>139000000</v>
      </c>
    </row>
    <row r="34" spans="1:9" x14ac:dyDescent="0.45">
      <c r="A34" s="110">
        <v>30</v>
      </c>
      <c r="B34" s="95" t="s">
        <v>6</v>
      </c>
      <c r="C34" s="96" t="s">
        <v>9</v>
      </c>
      <c r="D34" s="2">
        <v>226400000</v>
      </c>
      <c r="F34" s="110">
        <v>80</v>
      </c>
      <c r="G34" s="95" t="s">
        <v>7</v>
      </c>
      <c r="H34" s="96" t="s">
        <v>69</v>
      </c>
      <c r="I34" s="2">
        <v>138900000</v>
      </c>
    </row>
    <row r="35" spans="1:9" x14ac:dyDescent="0.45">
      <c r="A35" s="110">
        <v>31</v>
      </c>
      <c r="B35" s="95" t="s">
        <v>6</v>
      </c>
      <c r="C35" s="96" t="s">
        <v>27</v>
      </c>
      <c r="D35" s="2">
        <v>225000000</v>
      </c>
      <c r="F35" s="110">
        <v>81</v>
      </c>
      <c r="G35" s="95" t="s">
        <v>4</v>
      </c>
      <c r="H35" s="96" t="s">
        <v>343</v>
      </c>
      <c r="I35" s="2">
        <v>135900000</v>
      </c>
    </row>
    <row r="36" spans="1:9" x14ac:dyDescent="0.45">
      <c r="A36" s="110">
        <v>32</v>
      </c>
      <c r="B36" s="95" t="s">
        <v>4</v>
      </c>
      <c r="C36" s="96" t="s">
        <v>393</v>
      </c>
      <c r="D36" s="2">
        <v>223000000</v>
      </c>
      <c r="F36" s="110">
        <v>82</v>
      </c>
      <c r="G36" s="95" t="s">
        <v>4</v>
      </c>
      <c r="H36" s="96" t="s">
        <v>400</v>
      </c>
      <c r="I36" s="2">
        <v>135000000</v>
      </c>
    </row>
    <row r="37" spans="1:9" x14ac:dyDescent="0.45">
      <c r="A37" s="110">
        <v>33</v>
      </c>
      <c r="B37" s="95" t="s">
        <v>6</v>
      </c>
      <c r="C37" s="96" t="s">
        <v>28</v>
      </c>
      <c r="D37" s="2">
        <v>217000000</v>
      </c>
      <c r="F37" s="110">
        <v>83</v>
      </c>
      <c r="G37" s="95" t="s">
        <v>22</v>
      </c>
      <c r="H37" s="96" t="s">
        <v>352</v>
      </c>
      <c r="I37" s="2">
        <v>134000000</v>
      </c>
    </row>
    <row r="38" spans="1:9" x14ac:dyDescent="0.45">
      <c r="A38" s="110">
        <v>34</v>
      </c>
      <c r="B38" s="95" t="s">
        <v>4</v>
      </c>
      <c r="C38" s="96" t="s">
        <v>36</v>
      </c>
      <c r="D38" s="2">
        <v>216500000</v>
      </c>
      <c r="F38" s="110">
        <v>84</v>
      </c>
      <c r="G38" s="95" t="s">
        <v>22</v>
      </c>
      <c r="H38" s="96" t="s">
        <v>401</v>
      </c>
      <c r="I38" s="2">
        <v>133800000</v>
      </c>
    </row>
    <row r="39" spans="1:9" x14ac:dyDescent="0.45">
      <c r="A39" s="110">
        <v>35</v>
      </c>
      <c r="B39" s="95" t="s">
        <v>7</v>
      </c>
      <c r="C39" s="96" t="s">
        <v>9</v>
      </c>
      <c r="D39" s="2">
        <v>213900000</v>
      </c>
      <c r="F39" s="110">
        <v>85</v>
      </c>
      <c r="G39" s="95" t="s">
        <v>7</v>
      </c>
      <c r="H39" s="96" t="s">
        <v>402</v>
      </c>
      <c r="I39" s="2">
        <v>131800000</v>
      </c>
    </row>
    <row r="40" spans="1:9" x14ac:dyDescent="0.45">
      <c r="A40" s="110">
        <v>36</v>
      </c>
      <c r="B40" s="95" t="s">
        <v>7</v>
      </c>
      <c r="C40" s="96" t="s">
        <v>20</v>
      </c>
      <c r="D40" s="2">
        <v>212800000</v>
      </c>
      <c r="F40" s="110">
        <v>86</v>
      </c>
      <c r="G40" s="95" t="s">
        <v>4</v>
      </c>
      <c r="H40" s="96" t="s">
        <v>25</v>
      </c>
      <c r="I40" s="2">
        <v>130000000</v>
      </c>
    </row>
    <row r="41" spans="1:9" x14ac:dyDescent="0.45">
      <c r="A41" s="110">
        <v>37</v>
      </c>
      <c r="B41" s="95" t="s">
        <v>7</v>
      </c>
      <c r="C41" s="96" t="s">
        <v>19</v>
      </c>
      <c r="D41" s="2">
        <v>208200000</v>
      </c>
      <c r="F41" s="110">
        <v>86</v>
      </c>
      <c r="G41" s="95" t="s">
        <v>30</v>
      </c>
      <c r="H41" s="96" t="s">
        <v>403</v>
      </c>
      <c r="I41" s="2">
        <v>130000000</v>
      </c>
    </row>
    <row r="42" spans="1:9" x14ac:dyDescent="0.45">
      <c r="A42" s="110">
        <v>38</v>
      </c>
      <c r="B42" s="95" t="s">
        <v>4</v>
      </c>
      <c r="C42" s="96" t="s">
        <v>65</v>
      </c>
      <c r="D42" s="2">
        <v>196000000</v>
      </c>
      <c r="F42" s="110">
        <v>88</v>
      </c>
      <c r="G42" s="95" t="s">
        <v>7</v>
      </c>
      <c r="H42" s="96" t="s">
        <v>37</v>
      </c>
      <c r="I42" s="2">
        <v>129800000</v>
      </c>
    </row>
    <row r="43" spans="1:9" x14ac:dyDescent="0.45">
      <c r="A43" s="110">
        <v>39</v>
      </c>
      <c r="B43" s="95" t="s">
        <v>6</v>
      </c>
      <c r="C43" s="96" t="s">
        <v>56</v>
      </c>
      <c r="D43" s="2">
        <v>195600000</v>
      </c>
      <c r="F43" s="110">
        <v>89</v>
      </c>
      <c r="G43" s="95" t="s">
        <v>10</v>
      </c>
      <c r="H43" s="96" t="s">
        <v>27</v>
      </c>
      <c r="I43" s="2">
        <v>129100000</v>
      </c>
    </row>
    <row r="44" spans="1:9" x14ac:dyDescent="0.45">
      <c r="A44" s="110">
        <v>40</v>
      </c>
      <c r="B44" s="95" t="s">
        <v>7</v>
      </c>
      <c r="C44" s="96" t="s">
        <v>376</v>
      </c>
      <c r="D44" s="2">
        <v>194498000</v>
      </c>
      <c r="F44" s="110">
        <v>90</v>
      </c>
      <c r="G44" s="95" t="s">
        <v>4</v>
      </c>
      <c r="H44" s="96" t="s">
        <v>31</v>
      </c>
      <c r="I44" s="2">
        <v>126553000</v>
      </c>
    </row>
    <row r="45" spans="1:9" x14ac:dyDescent="0.45">
      <c r="A45" s="110">
        <v>41</v>
      </c>
      <c r="B45" s="95" t="s">
        <v>4</v>
      </c>
      <c r="C45" s="96" t="s">
        <v>60</v>
      </c>
      <c r="D45" s="2">
        <v>194000000</v>
      </c>
      <c r="F45" s="110">
        <v>91</v>
      </c>
      <c r="G45" s="95" t="s">
        <v>6</v>
      </c>
      <c r="H45" s="96" t="s">
        <v>404</v>
      </c>
      <c r="I45" s="2">
        <v>124000000</v>
      </c>
    </row>
    <row r="46" spans="1:9" x14ac:dyDescent="0.45">
      <c r="A46" s="110">
        <v>42</v>
      </c>
      <c r="B46" s="95" t="s">
        <v>24</v>
      </c>
      <c r="C46" s="96" t="s">
        <v>36</v>
      </c>
      <c r="D46" s="2">
        <v>190200000</v>
      </c>
      <c r="F46" s="110">
        <v>92</v>
      </c>
      <c r="G46" s="95" t="s">
        <v>10</v>
      </c>
      <c r="H46" s="96" t="s">
        <v>378</v>
      </c>
      <c r="I46" s="2">
        <v>123500000</v>
      </c>
    </row>
    <row r="47" spans="1:9" x14ac:dyDescent="0.45">
      <c r="A47" s="110">
        <v>43</v>
      </c>
      <c r="B47" s="95" t="s">
        <v>7</v>
      </c>
      <c r="C47" s="96" t="s">
        <v>13</v>
      </c>
      <c r="D47" s="2">
        <v>189800000</v>
      </c>
      <c r="F47" s="110">
        <v>93</v>
      </c>
      <c r="G47" s="95" t="s">
        <v>6</v>
      </c>
      <c r="H47" s="96" t="s">
        <v>70</v>
      </c>
      <c r="I47" s="2">
        <v>123000000</v>
      </c>
    </row>
    <row r="48" spans="1:9" x14ac:dyDescent="0.45">
      <c r="A48" s="110">
        <v>44</v>
      </c>
      <c r="B48" s="95" t="s">
        <v>7</v>
      </c>
      <c r="C48" s="96" t="s">
        <v>380</v>
      </c>
      <c r="D48" s="2">
        <v>189000000</v>
      </c>
      <c r="F48" s="110">
        <v>94</v>
      </c>
      <c r="G48" s="95" t="s">
        <v>24</v>
      </c>
      <c r="H48" s="96" t="s">
        <v>346</v>
      </c>
      <c r="I48" s="2">
        <v>121500000</v>
      </c>
    </row>
    <row r="49" spans="1:9" x14ac:dyDescent="0.45">
      <c r="A49" s="110">
        <v>45</v>
      </c>
      <c r="B49" s="95" t="s">
        <v>7</v>
      </c>
      <c r="C49" s="96" t="s">
        <v>17</v>
      </c>
      <c r="D49" s="2">
        <v>183000000</v>
      </c>
      <c r="F49" s="110">
        <v>95</v>
      </c>
      <c r="G49" s="95" t="s">
        <v>6</v>
      </c>
      <c r="H49" s="96" t="s">
        <v>57</v>
      </c>
      <c r="I49" s="2">
        <v>120000000</v>
      </c>
    </row>
    <row r="50" spans="1:9" x14ac:dyDescent="0.45">
      <c r="A50" s="110">
        <v>46</v>
      </c>
      <c r="B50" s="95" t="s">
        <v>22</v>
      </c>
      <c r="C50" s="96" t="s">
        <v>50</v>
      </c>
      <c r="D50" s="2">
        <v>179530000</v>
      </c>
      <c r="F50" s="110">
        <v>95</v>
      </c>
      <c r="G50" s="95" t="s">
        <v>6</v>
      </c>
      <c r="H50" s="96" t="s">
        <v>343</v>
      </c>
      <c r="I50" s="2">
        <v>120000000</v>
      </c>
    </row>
    <row r="51" spans="1:9" x14ac:dyDescent="0.45">
      <c r="A51" s="110">
        <v>47</v>
      </c>
      <c r="B51" s="95" t="s">
        <v>7</v>
      </c>
      <c r="C51" s="96" t="s">
        <v>347</v>
      </c>
      <c r="D51" s="2">
        <v>179500000</v>
      </c>
      <c r="F51" s="110">
        <v>97</v>
      </c>
      <c r="G51" s="95" t="s">
        <v>4</v>
      </c>
      <c r="H51" s="96" t="s">
        <v>398</v>
      </c>
      <c r="I51" s="2">
        <v>119000000</v>
      </c>
    </row>
    <row r="52" spans="1:9" x14ac:dyDescent="0.45">
      <c r="A52" s="110">
        <v>48</v>
      </c>
      <c r="B52" s="95" t="s">
        <v>22</v>
      </c>
      <c r="C52" s="96" t="s">
        <v>394</v>
      </c>
      <c r="D52" s="2">
        <v>176500000</v>
      </c>
      <c r="F52" s="110">
        <v>98</v>
      </c>
      <c r="G52" s="95" t="s">
        <v>10</v>
      </c>
      <c r="H52" s="96" t="s">
        <v>50</v>
      </c>
      <c r="I52" s="2">
        <v>118900000</v>
      </c>
    </row>
    <row r="53" spans="1:9" x14ac:dyDescent="0.45">
      <c r="A53" s="110">
        <v>49</v>
      </c>
      <c r="B53" s="95" t="s">
        <v>7</v>
      </c>
      <c r="C53" s="96" t="s">
        <v>45</v>
      </c>
      <c r="D53" s="2">
        <v>174300000</v>
      </c>
      <c r="F53" s="110">
        <v>99</v>
      </c>
      <c r="G53" s="95" t="s">
        <v>22</v>
      </c>
      <c r="H53" s="96" t="s">
        <v>405</v>
      </c>
      <c r="I53" s="2">
        <v>118200000</v>
      </c>
    </row>
    <row r="54" spans="1:9" x14ac:dyDescent="0.45">
      <c r="A54" s="110">
        <v>50</v>
      </c>
      <c r="B54" s="95" t="s">
        <v>22</v>
      </c>
      <c r="C54" s="96" t="s">
        <v>66</v>
      </c>
      <c r="D54" s="2">
        <v>174000000</v>
      </c>
      <c r="F54" s="110">
        <v>100</v>
      </c>
      <c r="G54" s="95" t="s">
        <v>7</v>
      </c>
      <c r="H54" s="96" t="s">
        <v>5</v>
      </c>
      <c r="I54" s="2">
        <v>118000000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topLeftCell="B46" zoomScaleNormal="100" zoomScaleSheetLayoutView="100" workbookViewId="0">
      <selection activeCell="H1" sqref="H1:I1"/>
    </sheetView>
  </sheetViews>
  <sheetFormatPr defaultColWidth="9" defaultRowHeight="18" x14ac:dyDescent="0.45"/>
  <cols>
    <col min="1" max="1" width="5.59765625" style="90" customWidth="1"/>
    <col min="2" max="3" width="20.59765625" style="90" customWidth="1"/>
    <col min="4" max="4" width="10.59765625" style="1" customWidth="1"/>
    <col min="5" max="5" width="2.59765625" style="90" customWidth="1"/>
    <col min="6" max="6" width="5.59765625" style="90" customWidth="1"/>
    <col min="7" max="8" width="20.59765625" style="90" customWidth="1"/>
    <col min="9" max="9" width="10.59765625" style="90" customWidth="1"/>
    <col min="10" max="16384" width="9" style="90"/>
  </cols>
  <sheetData>
    <row r="1" spans="1:9" ht="22.2" x14ac:dyDescent="0.55000000000000004">
      <c r="A1" s="91" t="s">
        <v>365</v>
      </c>
      <c r="B1" s="92"/>
      <c r="D1" s="93"/>
      <c r="H1" s="267" t="str">
        <f>目次!A5</f>
        <v xml:space="preserve">2025.5保証統計情報 </v>
      </c>
      <c r="I1" s="267"/>
    </row>
    <row r="2" spans="1:9" ht="22.2" x14ac:dyDescent="0.55000000000000004">
      <c r="A2" s="91"/>
      <c r="B2" s="92"/>
      <c r="D2" s="93"/>
      <c r="H2" s="94"/>
      <c r="I2" s="94"/>
    </row>
    <row r="3" spans="1:9" x14ac:dyDescent="0.45">
      <c r="H3" s="268" t="s">
        <v>0</v>
      </c>
      <c r="I3" s="268"/>
    </row>
    <row r="4" spans="1:9" x14ac:dyDescent="0.45">
      <c r="A4" s="107" t="s">
        <v>1</v>
      </c>
      <c r="B4" s="108" t="s">
        <v>2</v>
      </c>
      <c r="C4" s="108"/>
      <c r="D4" s="109" t="s">
        <v>3</v>
      </c>
      <c r="F4" s="107" t="s">
        <v>1</v>
      </c>
      <c r="G4" s="108" t="s">
        <v>2</v>
      </c>
      <c r="H4" s="108"/>
      <c r="I4" s="109" t="s">
        <v>3</v>
      </c>
    </row>
    <row r="5" spans="1:9" x14ac:dyDescent="0.45">
      <c r="A5" s="110">
        <v>1</v>
      </c>
      <c r="B5" s="95" t="s">
        <v>7</v>
      </c>
      <c r="C5" s="96" t="s">
        <v>39</v>
      </c>
      <c r="D5" s="2">
        <v>12598916106</v>
      </c>
      <c r="F5" s="110">
        <v>51</v>
      </c>
      <c r="G5" s="95" t="s">
        <v>24</v>
      </c>
      <c r="H5" s="96" t="s">
        <v>13</v>
      </c>
      <c r="I5" s="2">
        <v>4872143361</v>
      </c>
    </row>
    <row r="6" spans="1:9" x14ac:dyDescent="0.45">
      <c r="A6" s="110">
        <v>2</v>
      </c>
      <c r="B6" s="95" t="s">
        <v>6</v>
      </c>
      <c r="C6" s="96" t="s">
        <v>27</v>
      </c>
      <c r="D6" s="2">
        <v>11506707106</v>
      </c>
      <c r="F6" s="110">
        <v>52</v>
      </c>
      <c r="G6" s="95" t="s">
        <v>7</v>
      </c>
      <c r="H6" s="96" t="s">
        <v>49</v>
      </c>
      <c r="I6" s="2">
        <v>4810276379</v>
      </c>
    </row>
    <row r="7" spans="1:9" x14ac:dyDescent="0.45">
      <c r="A7" s="110">
        <v>3</v>
      </c>
      <c r="B7" s="95" t="s">
        <v>7</v>
      </c>
      <c r="C7" s="96" t="s">
        <v>8</v>
      </c>
      <c r="D7" s="2">
        <v>10773338528</v>
      </c>
      <c r="F7" s="110">
        <v>53</v>
      </c>
      <c r="G7" s="95" t="s">
        <v>7</v>
      </c>
      <c r="H7" s="96" t="s">
        <v>18</v>
      </c>
      <c r="I7" s="2">
        <v>4770127792</v>
      </c>
    </row>
    <row r="8" spans="1:9" x14ac:dyDescent="0.45">
      <c r="A8" s="110">
        <v>4</v>
      </c>
      <c r="B8" s="95" t="s">
        <v>4</v>
      </c>
      <c r="C8" s="96" t="s">
        <v>5</v>
      </c>
      <c r="D8" s="2">
        <v>9962176222</v>
      </c>
      <c r="F8" s="110">
        <v>54</v>
      </c>
      <c r="G8" s="95" t="s">
        <v>6</v>
      </c>
      <c r="H8" s="96" t="s">
        <v>21</v>
      </c>
      <c r="I8" s="2">
        <v>4754862682</v>
      </c>
    </row>
    <row r="9" spans="1:9" x14ac:dyDescent="0.45">
      <c r="A9" s="110">
        <v>5</v>
      </c>
      <c r="B9" s="95" t="s">
        <v>7</v>
      </c>
      <c r="C9" s="96" t="s">
        <v>28</v>
      </c>
      <c r="D9" s="2">
        <v>9805435488</v>
      </c>
      <c r="F9" s="110">
        <v>55</v>
      </c>
      <c r="G9" s="95" t="s">
        <v>22</v>
      </c>
      <c r="H9" s="96" t="s">
        <v>5</v>
      </c>
      <c r="I9" s="2">
        <v>4746818265</v>
      </c>
    </row>
    <row r="10" spans="1:9" x14ac:dyDescent="0.45">
      <c r="A10" s="110">
        <v>6</v>
      </c>
      <c r="B10" s="95" t="s">
        <v>7</v>
      </c>
      <c r="C10" s="96" t="s">
        <v>17</v>
      </c>
      <c r="D10" s="2">
        <v>9558225851</v>
      </c>
      <c r="F10" s="110">
        <v>56</v>
      </c>
      <c r="G10" s="95" t="s">
        <v>6</v>
      </c>
      <c r="H10" s="96" t="s">
        <v>56</v>
      </c>
      <c r="I10" s="2">
        <v>4724742602</v>
      </c>
    </row>
    <row r="11" spans="1:9" x14ac:dyDescent="0.45">
      <c r="A11" s="110">
        <v>7</v>
      </c>
      <c r="B11" s="95" t="s">
        <v>7</v>
      </c>
      <c r="C11" s="96" t="s">
        <v>13</v>
      </c>
      <c r="D11" s="2">
        <v>9554299220</v>
      </c>
      <c r="F11" s="110">
        <v>57</v>
      </c>
      <c r="G11" s="95" t="s">
        <v>10</v>
      </c>
      <c r="H11" s="96" t="s">
        <v>25</v>
      </c>
      <c r="I11" s="2">
        <v>4713020042</v>
      </c>
    </row>
    <row r="12" spans="1:9" x14ac:dyDescent="0.45">
      <c r="A12" s="110">
        <v>8</v>
      </c>
      <c r="B12" s="95" t="s">
        <v>4</v>
      </c>
      <c r="C12" s="96" t="s">
        <v>13</v>
      </c>
      <c r="D12" s="2">
        <v>8894785052</v>
      </c>
      <c r="F12" s="110">
        <v>58</v>
      </c>
      <c r="G12" s="95" t="s">
        <v>6</v>
      </c>
      <c r="H12" s="96" t="s">
        <v>62</v>
      </c>
      <c r="I12" s="2">
        <v>4679205716</v>
      </c>
    </row>
    <row r="13" spans="1:9" x14ac:dyDescent="0.45">
      <c r="A13" s="110">
        <v>9</v>
      </c>
      <c r="B13" s="95" t="s">
        <v>6</v>
      </c>
      <c r="C13" s="96" t="s">
        <v>28</v>
      </c>
      <c r="D13" s="2">
        <v>8623203310</v>
      </c>
      <c r="F13" s="110">
        <v>59</v>
      </c>
      <c r="G13" s="95" t="s">
        <v>6</v>
      </c>
      <c r="H13" s="96" t="s">
        <v>58</v>
      </c>
      <c r="I13" s="2">
        <v>4581602901</v>
      </c>
    </row>
    <row r="14" spans="1:9" x14ac:dyDescent="0.45">
      <c r="A14" s="110">
        <v>10</v>
      </c>
      <c r="B14" s="95" t="s">
        <v>7</v>
      </c>
      <c r="C14" s="96" t="s">
        <v>27</v>
      </c>
      <c r="D14" s="2">
        <v>8588084398</v>
      </c>
      <c r="F14" s="110">
        <v>60</v>
      </c>
      <c r="G14" s="95" t="s">
        <v>24</v>
      </c>
      <c r="H14" s="96" t="s">
        <v>62</v>
      </c>
      <c r="I14" s="2">
        <v>4563098969</v>
      </c>
    </row>
    <row r="15" spans="1:9" x14ac:dyDescent="0.45">
      <c r="A15" s="110">
        <v>11</v>
      </c>
      <c r="B15" s="95" t="s">
        <v>4</v>
      </c>
      <c r="C15" s="96" t="s">
        <v>27</v>
      </c>
      <c r="D15" s="2">
        <v>8303334550</v>
      </c>
      <c r="F15" s="110">
        <v>61</v>
      </c>
      <c r="G15" s="95" t="s">
        <v>7</v>
      </c>
      <c r="H15" s="96" t="s">
        <v>19</v>
      </c>
      <c r="I15" s="2">
        <v>4540009894</v>
      </c>
    </row>
    <row r="16" spans="1:9" x14ac:dyDescent="0.45">
      <c r="A16" s="110">
        <v>12</v>
      </c>
      <c r="B16" s="95" t="s">
        <v>6</v>
      </c>
      <c r="C16" s="96" t="s">
        <v>46</v>
      </c>
      <c r="D16" s="2">
        <v>8149434800</v>
      </c>
      <c r="F16" s="110">
        <v>62</v>
      </c>
      <c r="G16" s="95" t="s">
        <v>4</v>
      </c>
      <c r="H16" s="96" t="s">
        <v>12</v>
      </c>
      <c r="I16" s="2">
        <v>4505853700</v>
      </c>
    </row>
    <row r="17" spans="1:9" x14ac:dyDescent="0.45">
      <c r="A17" s="110">
        <v>13</v>
      </c>
      <c r="B17" s="95" t="s">
        <v>6</v>
      </c>
      <c r="C17" s="96" t="s">
        <v>17</v>
      </c>
      <c r="D17" s="2">
        <v>8051137954</v>
      </c>
      <c r="F17" s="110">
        <v>63</v>
      </c>
      <c r="G17" s="95" t="s">
        <v>24</v>
      </c>
      <c r="H17" s="96" t="s">
        <v>12</v>
      </c>
      <c r="I17" s="2">
        <v>4466083500</v>
      </c>
    </row>
    <row r="18" spans="1:9" x14ac:dyDescent="0.45">
      <c r="A18" s="110">
        <v>14</v>
      </c>
      <c r="B18" s="95" t="s">
        <v>6</v>
      </c>
      <c r="C18" s="96" t="s">
        <v>11</v>
      </c>
      <c r="D18" s="2">
        <v>7912397103</v>
      </c>
      <c r="F18" s="110">
        <v>64</v>
      </c>
      <c r="G18" s="95" t="s">
        <v>6</v>
      </c>
      <c r="H18" s="96" t="s">
        <v>8</v>
      </c>
      <c r="I18" s="2">
        <v>4445117051</v>
      </c>
    </row>
    <row r="19" spans="1:9" x14ac:dyDescent="0.45">
      <c r="A19" s="110">
        <v>15</v>
      </c>
      <c r="B19" s="95" t="s">
        <v>6</v>
      </c>
      <c r="C19" s="96" t="s">
        <v>64</v>
      </c>
      <c r="D19" s="2">
        <v>7644042909</v>
      </c>
      <c r="F19" s="110">
        <v>65</v>
      </c>
      <c r="G19" s="95" t="s">
        <v>4</v>
      </c>
      <c r="H19" s="96" t="s">
        <v>31</v>
      </c>
      <c r="I19" s="2">
        <v>4392735600</v>
      </c>
    </row>
    <row r="20" spans="1:9" x14ac:dyDescent="0.45">
      <c r="A20" s="110">
        <v>16</v>
      </c>
      <c r="B20" s="95" t="s">
        <v>6</v>
      </c>
      <c r="C20" s="96" t="s">
        <v>13</v>
      </c>
      <c r="D20" s="2">
        <v>7613648288</v>
      </c>
      <c r="F20" s="110">
        <v>66</v>
      </c>
      <c r="G20" s="95" t="s">
        <v>22</v>
      </c>
      <c r="H20" s="96" t="s">
        <v>54</v>
      </c>
      <c r="I20" s="2">
        <v>4363009410</v>
      </c>
    </row>
    <row r="21" spans="1:9" x14ac:dyDescent="0.45">
      <c r="A21" s="110">
        <v>17</v>
      </c>
      <c r="B21" s="95" t="s">
        <v>4</v>
      </c>
      <c r="C21" s="96" t="s">
        <v>47</v>
      </c>
      <c r="D21" s="2">
        <v>7485806059</v>
      </c>
      <c r="F21" s="110">
        <v>67</v>
      </c>
      <c r="G21" s="95" t="s">
        <v>6</v>
      </c>
      <c r="H21" s="96" t="s">
        <v>72</v>
      </c>
      <c r="I21" s="2">
        <v>4311211192</v>
      </c>
    </row>
    <row r="22" spans="1:9" x14ac:dyDescent="0.45">
      <c r="A22" s="110">
        <v>18</v>
      </c>
      <c r="B22" s="95" t="s">
        <v>51</v>
      </c>
      <c r="C22" s="96" t="s">
        <v>52</v>
      </c>
      <c r="D22" s="2">
        <v>7354529200</v>
      </c>
      <c r="F22" s="110">
        <v>68</v>
      </c>
      <c r="G22" s="95" t="s">
        <v>4</v>
      </c>
      <c r="H22" s="96" t="s">
        <v>32</v>
      </c>
      <c r="I22" s="2">
        <v>4301865293</v>
      </c>
    </row>
    <row r="23" spans="1:9" x14ac:dyDescent="0.45">
      <c r="A23" s="110">
        <v>19</v>
      </c>
      <c r="B23" s="95" t="s">
        <v>7</v>
      </c>
      <c r="C23" s="96" t="s">
        <v>23</v>
      </c>
      <c r="D23" s="2">
        <v>7352730222</v>
      </c>
      <c r="F23" s="110">
        <v>69</v>
      </c>
      <c r="G23" s="95" t="s">
        <v>7</v>
      </c>
      <c r="H23" s="96" t="s">
        <v>21</v>
      </c>
      <c r="I23" s="2">
        <v>4243030725</v>
      </c>
    </row>
    <row r="24" spans="1:9" x14ac:dyDescent="0.45">
      <c r="A24" s="110">
        <v>20</v>
      </c>
      <c r="B24" s="95" t="s">
        <v>7</v>
      </c>
      <c r="C24" s="96" t="s">
        <v>56</v>
      </c>
      <c r="D24" s="2">
        <v>7325966850</v>
      </c>
      <c r="F24" s="110">
        <v>70</v>
      </c>
      <c r="G24" s="95" t="s">
        <v>7</v>
      </c>
      <c r="H24" s="96" t="s">
        <v>53</v>
      </c>
      <c r="I24" s="2">
        <v>4225419712</v>
      </c>
    </row>
    <row r="25" spans="1:9" x14ac:dyDescent="0.45">
      <c r="A25" s="110">
        <v>21</v>
      </c>
      <c r="B25" s="95" t="s">
        <v>7</v>
      </c>
      <c r="C25" s="96" t="s">
        <v>5</v>
      </c>
      <c r="D25" s="2">
        <v>7206389159</v>
      </c>
      <c r="F25" s="110">
        <v>71</v>
      </c>
      <c r="G25" s="95" t="s">
        <v>7</v>
      </c>
      <c r="H25" s="96" t="s">
        <v>59</v>
      </c>
      <c r="I25" s="2">
        <v>4212365082</v>
      </c>
    </row>
    <row r="26" spans="1:9" x14ac:dyDescent="0.45">
      <c r="A26" s="110">
        <v>22</v>
      </c>
      <c r="B26" s="95" t="s">
        <v>7</v>
      </c>
      <c r="C26" s="96" t="s">
        <v>45</v>
      </c>
      <c r="D26" s="2">
        <v>7122717660</v>
      </c>
      <c r="F26" s="110">
        <v>72</v>
      </c>
      <c r="G26" s="95" t="s">
        <v>7</v>
      </c>
      <c r="H26" s="96" t="s">
        <v>44</v>
      </c>
      <c r="I26" s="2">
        <v>4161549200</v>
      </c>
    </row>
    <row r="27" spans="1:9" x14ac:dyDescent="0.45">
      <c r="A27" s="110">
        <v>23</v>
      </c>
      <c r="B27" s="95" t="s">
        <v>6</v>
      </c>
      <c r="C27" s="96" t="s">
        <v>60</v>
      </c>
      <c r="D27" s="2">
        <v>6981207267</v>
      </c>
      <c r="F27" s="110">
        <v>73</v>
      </c>
      <c r="G27" s="95" t="s">
        <v>7</v>
      </c>
      <c r="H27" s="96" t="s">
        <v>43</v>
      </c>
      <c r="I27" s="2">
        <v>4135510480</v>
      </c>
    </row>
    <row r="28" spans="1:9" x14ac:dyDescent="0.45">
      <c r="A28" s="110">
        <v>24</v>
      </c>
      <c r="B28" s="95" t="s">
        <v>6</v>
      </c>
      <c r="C28" s="96" t="s">
        <v>23</v>
      </c>
      <c r="D28" s="2">
        <v>6923648499</v>
      </c>
      <c r="F28" s="110">
        <v>74</v>
      </c>
      <c r="G28" s="95" t="s">
        <v>7</v>
      </c>
      <c r="H28" s="96" t="s">
        <v>42</v>
      </c>
      <c r="I28" s="2">
        <v>4127824432</v>
      </c>
    </row>
    <row r="29" spans="1:9" x14ac:dyDescent="0.45">
      <c r="A29" s="110">
        <v>25</v>
      </c>
      <c r="B29" s="95" t="s">
        <v>6</v>
      </c>
      <c r="C29" s="96" t="s">
        <v>5</v>
      </c>
      <c r="D29" s="2">
        <v>6870706811</v>
      </c>
      <c r="F29" s="110">
        <v>75</v>
      </c>
      <c r="G29" s="95" t="s">
        <v>7</v>
      </c>
      <c r="H29" s="96" t="s">
        <v>35</v>
      </c>
      <c r="I29" s="2">
        <v>4120120163</v>
      </c>
    </row>
    <row r="30" spans="1:9" x14ac:dyDescent="0.45">
      <c r="A30" s="110">
        <v>26</v>
      </c>
      <c r="B30" s="95" t="s">
        <v>7</v>
      </c>
      <c r="C30" s="96" t="s">
        <v>12</v>
      </c>
      <c r="D30" s="2">
        <v>6833202341</v>
      </c>
      <c r="F30" s="110">
        <v>76</v>
      </c>
      <c r="G30" s="95" t="s">
        <v>4</v>
      </c>
      <c r="H30" s="96" t="s">
        <v>11</v>
      </c>
      <c r="I30" s="2">
        <v>4089239637</v>
      </c>
    </row>
    <row r="31" spans="1:9" x14ac:dyDescent="0.45">
      <c r="A31" s="110">
        <v>27</v>
      </c>
      <c r="B31" s="95" t="s">
        <v>6</v>
      </c>
      <c r="C31" s="96" t="s">
        <v>20</v>
      </c>
      <c r="D31" s="2">
        <v>6723003120</v>
      </c>
      <c r="F31" s="110">
        <v>77</v>
      </c>
      <c r="G31" s="95" t="s">
        <v>7</v>
      </c>
      <c r="H31" s="96" t="s">
        <v>63</v>
      </c>
      <c r="I31" s="2">
        <v>4061644139</v>
      </c>
    </row>
    <row r="32" spans="1:9" x14ac:dyDescent="0.45">
      <c r="A32" s="110">
        <v>28</v>
      </c>
      <c r="B32" s="95" t="s">
        <v>7</v>
      </c>
      <c r="C32" s="96" t="s">
        <v>41</v>
      </c>
      <c r="D32" s="2">
        <v>6388043498</v>
      </c>
      <c r="F32" s="110">
        <v>78</v>
      </c>
      <c r="G32" s="95" t="s">
        <v>7</v>
      </c>
      <c r="H32" s="96" t="s">
        <v>34</v>
      </c>
      <c r="I32" s="2">
        <v>4032683896</v>
      </c>
    </row>
    <row r="33" spans="1:9" x14ac:dyDescent="0.45">
      <c r="A33" s="110">
        <v>29</v>
      </c>
      <c r="B33" s="95" t="s">
        <v>4</v>
      </c>
      <c r="C33" s="96" t="s">
        <v>21</v>
      </c>
      <c r="D33" s="2">
        <v>6364587500</v>
      </c>
      <c r="F33" s="110">
        <v>79</v>
      </c>
      <c r="G33" s="95" t="s">
        <v>6</v>
      </c>
      <c r="H33" s="96" t="s">
        <v>68</v>
      </c>
      <c r="I33" s="2">
        <v>4011819000</v>
      </c>
    </row>
    <row r="34" spans="1:9" x14ac:dyDescent="0.45">
      <c r="A34" s="110">
        <v>30</v>
      </c>
      <c r="B34" s="95" t="s">
        <v>4</v>
      </c>
      <c r="C34" s="96" t="s">
        <v>34</v>
      </c>
      <c r="D34" s="2">
        <v>6360195315</v>
      </c>
      <c r="F34" s="110">
        <v>80</v>
      </c>
      <c r="G34" s="95" t="s">
        <v>6</v>
      </c>
      <c r="H34" s="96" t="s">
        <v>70</v>
      </c>
      <c r="I34" s="2">
        <v>3977771410</v>
      </c>
    </row>
    <row r="35" spans="1:9" x14ac:dyDescent="0.45">
      <c r="A35" s="110">
        <v>31</v>
      </c>
      <c r="B35" s="95" t="s">
        <v>4</v>
      </c>
      <c r="C35" s="96" t="s">
        <v>15</v>
      </c>
      <c r="D35" s="2">
        <v>6210601980</v>
      </c>
      <c r="F35" s="110">
        <v>81</v>
      </c>
      <c r="G35" s="95" t="s">
        <v>7</v>
      </c>
      <c r="H35" s="96" t="s">
        <v>349</v>
      </c>
      <c r="I35" s="2">
        <v>3973042189</v>
      </c>
    </row>
    <row r="36" spans="1:9" x14ac:dyDescent="0.45">
      <c r="A36" s="110">
        <v>32</v>
      </c>
      <c r="B36" s="95" t="s">
        <v>6</v>
      </c>
      <c r="C36" s="96" t="s">
        <v>25</v>
      </c>
      <c r="D36" s="2">
        <v>5867874000</v>
      </c>
      <c r="F36" s="110">
        <v>82</v>
      </c>
      <c r="G36" s="95" t="s">
        <v>6</v>
      </c>
      <c r="H36" s="96" t="s">
        <v>45</v>
      </c>
      <c r="I36" s="2">
        <v>3925506000</v>
      </c>
    </row>
    <row r="37" spans="1:9" x14ac:dyDescent="0.45">
      <c r="A37" s="110">
        <v>33</v>
      </c>
      <c r="B37" s="95" t="s">
        <v>7</v>
      </c>
      <c r="C37" s="96" t="s">
        <v>25</v>
      </c>
      <c r="D37" s="2">
        <v>5763806672</v>
      </c>
      <c r="F37" s="110">
        <v>83</v>
      </c>
      <c r="G37" s="95" t="s">
        <v>7</v>
      </c>
      <c r="H37" s="96" t="s">
        <v>37</v>
      </c>
      <c r="I37" s="2">
        <v>3888004317</v>
      </c>
    </row>
    <row r="38" spans="1:9" x14ac:dyDescent="0.45">
      <c r="A38" s="110">
        <v>34</v>
      </c>
      <c r="B38" s="95" t="s">
        <v>7</v>
      </c>
      <c r="C38" s="96" t="s">
        <v>66</v>
      </c>
      <c r="D38" s="2">
        <v>5759416270</v>
      </c>
      <c r="F38" s="110">
        <v>84</v>
      </c>
      <c r="G38" s="95" t="s">
        <v>7</v>
      </c>
      <c r="H38" s="96" t="s">
        <v>57</v>
      </c>
      <c r="I38" s="2">
        <v>3860529789</v>
      </c>
    </row>
    <row r="39" spans="1:9" x14ac:dyDescent="0.45">
      <c r="A39" s="110">
        <v>35</v>
      </c>
      <c r="B39" s="95" t="s">
        <v>22</v>
      </c>
      <c r="C39" s="96" t="s">
        <v>50</v>
      </c>
      <c r="D39" s="2">
        <v>5703518266</v>
      </c>
      <c r="F39" s="110">
        <v>85</v>
      </c>
      <c r="G39" s="95" t="s">
        <v>7</v>
      </c>
      <c r="H39" s="96" t="s">
        <v>67</v>
      </c>
      <c r="I39" s="2">
        <v>3828598354</v>
      </c>
    </row>
    <row r="40" spans="1:9" x14ac:dyDescent="0.45">
      <c r="A40" s="110">
        <v>36</v>
      </c>
      <c r="B40" s="95" t="s">
        <v>6</v>
      </c>
      <c r="C40" s="96" t="s">
        <v>14</v>
      </c>
      <c r="D40" s="2">
        <v>5638490128</v>
      </c>
      <c r="F40" s="110">
        <v>86</v>
      </c>
      <c r="G40" s="95" t="s">
        <v>22</v>
      </c>
      <c r="H40" s="96" t="s">
        <v>8</v>
      </c>
      <c r="I40" s="2">
        <v>3822702120</v>
      </c>
    </row>
    <row r="41" spans="1:9" x14ac:dyDescent="0.45">
      <c r="A41" s="110">
        <v>37</v>
      </c>
      <c r="B41" s="95" t="s">
        <v>7</v>
      </c>
      <c r="C41" s="96" t="s">
        <v>14</v>
      </c>
      <c r="D41" s="2">
        <v>5600975717</v>
      </c>
      <c r="F41" s="110">
        <v>87</v>
      </c>
      <c r="G41" s="95" t="s">
        <v>7</v>
      </c>
      <c r="H41" s="96" t="s">
        <v>61</v>
      </c>
      <c r="I41" s="2">
        <v>3800154575</v>
      </c>
    </row>
    <row r="42" spans="1:9" x14ac:dyDescent="0.45">
      <c r="A42" s="110">
        <v>38</v>
      </c>
      <c r="B42" s="95" t="s">
        <v>4</v>
      </c>
      <c r="C42" s="96" t="s">
        <v>23</v>
      </c>
      <c r="D42" s="2">
        <v>5409818831</v>
      </c>
      <c r="F42" s="110">
        <v>88</v>
      </c>
      <c r="G42" s="95" t="s">
        <v>4</v>
      </c>
      <c r="H42" s="96" t="s">
        <v>25</v>
      </c>
      <c r="I42" s="2">
        <v>3794380643</v>
      </c>
    </row>
    <row r="43" spans="1:9" x14ac:dyDescent="0.45">
      <c r="A43" s="110">
        <v>39</v>
      </c>
      <c r="B43" s="95" t="s">
        <v>4</v>
      </c>
      <c r="C43" s="96" t="s">
        <v>17</v>
      </c>
      <c r="D43" s="2">
        <v>5265060800</v>
      </c>
      <c r="F43" s="110">
        <v>89</v>
      </c>
      <c r="G43" s="95" t="s">
        <v>26</v>
      </c>
      <c r="H43" s="96" t="s">
        <v>11</v>
      </c>
      <c r="I43" s="2">
        <v>3792270800</v>
      </c>
    </row>
    <row r="44" spans="1:9" x14ac:dyDescent="0.45">
      <c r="A44" s="110">
        <v>40</v>
      </c>
      <c r="B44" s="95" t="s">
        <v>7</v>
      </c>
      <c r="C44" s="96" t="s">
        <v>32</v>
      </c>
      <c r="D44" s="2">
        <v>5255757952</v>
      </c>
      <c r="F44" s="110">
        <v>90</v>
      </c>
      <c r="G44" s="95" t="s">
        <v>6</v>
      </c>
      <c r="H44" s="96" t="s">
        <v>16</v>
      </c>
      <c r="I44" s="2">
        <v>3790510789</v>
      </c>
    </row>
    <row r="45" spans="1:9" x14ac:dyDescent="0.45">
      <c r="A45" s="110">
        <v>41</v>
      </c>
      <c r="B45" s="95" t="s">
        <v>4</v>
      </c>
      <c r="C45" s="96" t="s">
        <v>45</v>
      </c>
      <c r="D45" s="2">
        <v>5206385700</v>
      </c>
      <c r="F45" s="110">
        <v>91</v>
      </c>
      <c r="G45" s="95" t="s">
        <v>4</v>
      </c>
      <c r="H45" s="96" t="s">
        <v>65</v>
      </c>
      <c r="I45" s="2">
        <v>3782768600</v>
      </c>
    </row>
    <row r="46" spans="1:9" x14ac:dyDescent="0.45">
      <c r="A46" s="110">
        <v>42</v>
      </c>
      <c r="B46" s="95" t="s">
        <v>7</v>
      </c>
      <c r="C46" s="96" t="s">
        <v>38</v>
      </c>
      <c r="D46" s="2">
        <v>5121180481</v>
      </c>
      <c r="F46" s="110">
        <v>92</v>
      </c>
      <c r="G46" s="95" t="s">
        <v>7</v>
      </c>
      <c r="H46" s="96" t="s">
        <v>343</v>
      </c>
      <c r="I46" s="2">
        <v>3773441997</v>
      </c>
    </row>
    <row r="47" spans="1:9" x14ac:dyDescent="0.45">
      <c r="A47" s="110">
        <v>43</v>
      </c>
      <c r="B47" s="95" t="s">
        <v>7</v>
      </c>
      <c r="C47" s="96" t="s">
        <v>9</v>
      </c>
      <c r="D47" s="2">
        <v>5096875114</v>
      </c>
      <c r="F47" s="110">
        <v>93</v>
      </c>
      <c r="G47" s="95" t="s">
        <v>6</v>
      </c>
      <c r="H47" s="96" t="s">
        <v>9</v>
      </c>
      <c r="I47" s="2">
        <v>3763476821</v>
      </c>
    </row>
    <row r="48" spans="1:9" x14ac:dyDescent="0.45">
      <c r="A48" s="110">
        <v>44</v>
      </c>
      <c r="B48" s="95" t="s">
        <v>24</v>
      </c>
      <c r="C48" s="96" t="s">
        <v>33</v>
      </c>
      <c r="D48" s="2">
        <v>5086786012</v>
      </c>
      <c r="F48" s="110">
        <v>94</v>
      </c>
      <c r="G48" s="95" t="s">
        <v>10</v>
      </c>
      <c r="H48" s="96" t="s">
        <v>50</v>
      </c>
      <c r="I48" s="2">
        <v>3755456877</v>
      </c>
    </row>
    <row r="49" spans="1:9" x14ac:dyDescent="0.45">
      <c r="A49" s="110">
        <v>45</v>
      </c>
      <c r="B49" s="95" t="s">
        <v>7</v>
      </c>
      <c r="C49" s="96" t="s">
        <v>69</v>
      </c>
      <c r="D49" s="2">
        <v>5033736566</v>
      </c>
      <c r="F49" s="110">
        <v>95</v>
      </c>
      <c r="G49" s="95" t="s">
        <v>24</v>
      </c>
      <c r="H49" s="96" t="s">
        <v>36</v>
      </c>
      <c r="I49" s="2">
        <v>3748790200</v>
      </c>
    </row>
    <row r="50" spans="1:9" x14ac:dyDescent="0.45">
      <c r="A50" s="110">
        <v>46</v>
      </c>
      <c r="B50" s="95" t="s">
        <v>7</v>
      </c>
      <c r="C50" s="96" t="s">
        <v>71</v>
      </c>
      <c r="D50" s="2">
        <v>5020498315</v>
      </c>
      <c r="F50" s="110">
        <v>96</v>
      </c>
      <c r="G50" s="95" t="s">
        <v>7</v>
      </c>
      <c r="H50" s="96" t="s">
        <v>36</v>
      </c>
      <c r="I50" s="2">
        <v>3717610935</v>
      </c>
    </row>
    <row r="51" spans="1:9" x14ac:dyDescent="0.45">
      <c r="A51" s="110">
        <v>47</v>
      </c>
      <c r="B51" s="95" t="s">
        <v>7</v>
      </c>
      <c r="C51" s="96" t="s">
        <v>68</v>
      </c>
      <c r="D51" s="2">
        <v>4955217917</v>
      </c>
      <c r="F51" s="110">
        <v>97</v>
      </c>
      <c r="G51" s="95" t="s">
        <v>7</v>
      </c>
      <c r="H51" s="96" t="s">
        <v>375</v>
      </c>
      <c r="I51" s="2">
        <v>3706698715</v>
      </c>
    </row>
    <row r="52" spans="1:9" x14ac:dyDescent="0.45">
      <c r="A52" s="110">
        <v>48</v>
      </c>
      <c r="B52" s="95" t="s">
        <v>22</v>
      </c>
      <c r="C52" s="96" t="s">
        <v>23</v>
      </c>
      <c r="D52" s="2">
        <v>4909193313</v>
      </c>
      <c r="F52" s="110">
        <v>98</v>
      </c>
      <c r="G52" s="95" t="s">
        <v>7</v>
      </c>
      <c r="H52" s="96" t="s">
        <v>347</v>
      </c>
      <c r="I52" s="2">
        <v>3670708600</v>
      </c>
    </row>
    <row r="53" spans="1:9" x14ac:dyDescent="0.45">
      <c r="A53" s="110">
        <v>49</v>
      </c>
      <c r="B53" s="95" t="s">
        <v>7</v>
      </c>
      <c r="C53" s="96" t="s">
        <v>55</v>
      </c>
      <c r="D53" s="2">
        <v>4899341419</v>
      </c>
      <c r="F53" s="110">
        <v>99</v>
      </c>
      <c r="G53" s="95" t="s">
        <v>7</v>
      </c>
      <c r="H53" s="96" t="s">
        <v>29</v>
      </c>
      <c r="I53" s="2">
        <v>3654007414</v>
      </c>
    </row>
    <row r="54" spans="1:9" x14ac:dyDescent="0.45">
      <c r="A54" s="110">
        <v>50</v>
      </c>
      <c r="B54" s="95" t="s">
        <v>7</v>
      </c>
      <c r="C54" s="96" t="s">
        <v>11</v>
      </c>
      <c r="D54" s="2">
        <v>4888667306</v>
      </c>
      <c r="F54" s="110">
        <v>100</v>
      </c>
      <c r="G54" s="95" t="s">
        <v>7</v>
      </c>
      <c r="H54" s="96" t="s">
        <v>351</v>
      </c>
      <c r="I54" s="2">
        <v>3637964460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topLeftCell="A19" zoomScaleNormal="100" zoomScaleSheetLayoutView="100" workbookViewId="0">
      <selection activeCell="H1" sqref="H1"/>
    </sheetView>
  </sheetViews>
  <sheetFormatPr defaultRowHeight="13.2" x14ac:dyDescent="0.2"/>
  <cols>
    <col min="1" max="1" width="8.59765625" style="3" customWidth="1"/>
    <col min="2" max="2" width="13.59765625" style="185" customWidth="1"/>
    <col min="3" max="4" width="8.59765625" style="3" customWidth="1"/>
    <col min="5" max="5" width="13.59765625" style="3" customWidth="1"/>
    <col min="6" max="6" width="8.59765625" style="3" customWidth="1"/>
    <col min="7" max="7" width="9" style="3"/>
    <col min="8" max="8" width="8.59765625" style="3" customWidth="1"/>
    <col min="9" max="9" width="13.59765625" style="185" customWidth="1"/>
    <col min="10" max="10" width="8.59765625" style="5" customWidth="1"/>
    <col min="11" max="11" width="8.59765625" style="3" customWidth="1"/>
    <col min="12" max="12" width="13.59765625" style="4" customWidth="1"/>
    <col min="13" max="13" width="8.59765625" style="5" customWidth="1"/>
    <col min="14" max="15" width="9" style="3"/>
    <col min="16" max="16" width="8.59765625" style="3" customWidth="1"/>
    <col min="17" max="17" width="13.59765625" style="3" customWidth="1"/>
    <col min="18" max="256" width="9" style="3"/>
    <col min="257" max="257" width="10.69921875" style="3" customWidth="1"/>
    <col min="258" max="258" width="15.59765625" style="3" customWidth="1"/>
    <col min="259" max="259" width="9.69921875" style="3" bestFit="1" customWidth="1"/>
    <col min="260" max="260" width="10.69921875" style="3" customWidth="1"/>
    <col min="261" max="261" width="13.69921875" style="3" customWidth="1"/>
    <col min="262" max="262" width="7.59765625" style="3" bestFit="1" customWidth="1"/>
    <col min="263" max="263" width="9" style="3"/>
    <col min="264" max="264" width="10.69921875" style="3" customWidth="1"/>
    <col min="265" max="265" width="15.59765625" style="3" customWidth="1"/>
    <col min="266" max="266" width="8.3984375" style="3" customWidth="1"/>
    <col min="267" max="267" width="10.69921875" style="3" customWidth="1"/>
    <col min="268" max="268" width="15.59765625" style="3" customWidth="1"/>
    <col min="269" max="269" width="8" style="3" customWidth="1"/>
    <col min="270" max="512" width="9" style="3"/>
    <col min="513" max="513" width="10.69921875" style="3" customWidth="1"/>
    <col min="514" max="514" width="15.59765625" style="3" customWidth="1"/>
    <col min="515" max="515" width="9.69921875" style="3" bestFit="1" customWidth="1"/>
    <col min="516" max="516" width="10.69921875" style="3" customWidth="1"/>
    <col min="517" max="517" width="13.69921875" style="3" customWidth="1"/>
    <col min="518" max="518" width="7.59765625" style="3" bestFit="1" customWidth="1"/>
    <col min="519" max="519" width="9" style="3"/>
    <col min="520" max="520" width="10.69921875" style="3" customWidth="1"/>
    <col min="521" max="521" width="15.59765625" style="3" customWidth="1"/>
    <col min="522" max="522" width="8.3984375" style="3" customWidth="1"/>
    <col min="523" max="523" width="10.69921875" style="3" customWidth="1"/>
    <col min="524" max="524" width="15.59765625" style="3" customWidth="1"/>
    <col min="525" max="525" width="8" style="3" customWidth="1"/>
    <col min="526" max="768" width="9" style="3"/>
    <col min="769" max="769" width="10.69921875" style="3" customWidth="1"/>
    <col min="770" max="770" width="15.59765625" style="3" customWidth="1"/>
    <col min="771" max="771" width="9.69921875" style="3" bestFit="1" customWidth="1"/>
    <col min="772" max="772" width="10.69921875" style="3" customWidth="1"/>
    <col min="773" max="773" width="13.69921875" style="3" customWidth="1"/>
    <col min="774" max="774" width="7.59765625" style="3" bestFit="1" customWidth="1"/>
    <col min="775" max="775" width="9" style="3"/>
    <col min="776" max="776" width="10.69921875" style="3" customWidth="1"/>
    <col min="777" max="777" width="15.59765625" style="3" customWidth="1"/>
    <col min="778" max="778" width="8.3984375" style="3" customWidth="1"/>
    <col min="779" max="779" width="10.69921875" style="3" customWidth="1"/>
    <col min="780" max="780" width="15.59765625" style="3" customWidth="1"/>
    <col min="781" max="781" width="8" style="3" customWidth="1"/>
    <col min="782" max="1024" width="9" style="3"/>
    <col min="1025" max="1025" width="10.69921875" style="3" customWidth="1"/>
    <col min="1026" max="1026" width="15.59765625" style="3" customWidth="1"/>
    <col min="1027" max="1027" width="9.69921875" style="3" bestFit="1" customWidth="1"/>
    <col min="1028" max="1028" width="10.69921875" style="3" customWidth="1"/>
    <col min="1029" max="1029" width="13.69921875" style="3" customWidth="1"/>
    <col min="1030" max="1030" width="7.59765625" style="3" bestFit="1" customWidth="1"/>
    <col min="1031" max="1031" width="9" style="3"/>
    <col min="1032" max="1032" width="10.69921875" style="3" customWidth="1"/>
    <col min="1033" max="1033" width="15.59765625" style="3" customWidth="1"/>
    <col min="1034" max="1034" width="8.3984375" style="3" customWidth="1"/>
    <col min="1035" max="1035" width="10.69921875" style="3" customWidth="1"/>
    <col min="1036" max="1036" width="15.59765625" style="3" customWidth="1"/>
    <col min="1037" max="1037" width="8" style="3" customWidth="1"/>
    <col min="1038" max="1280" width="9" style="3"/>
    <col min="1281" max="1281" width="10.69921875" style="3" customWidth="1"/>
    <col min="1282" max="1282" width="15.59765625" style="3" customWidth="1"/>
    <col min="1283" max="1283" width="9.69921875" style="3" bestFit="1" customWidth="1"/>
    <col min="1284" max="1284" width="10.69921875" style="3" customWidth="1"/>
    <col min="1285" max="1285" width="13.69921875" style="3" customWidth="1"/>
    <col min="1286" max="1286" width="7.59765625" style="3" bestFit="1" customWidth="1"/>
    <col min="1287" max="1287" width="9" style="3"/>
    <col min="1288" max="1288" width="10.69921875" style="3" customWidth="1"/>
    <col min="1289" max="1289" width="15.59765625" style="3" customWidth="1"/>
    <col min="1290" max="1290" width="8.3984375" style="3" customWidth="1"/>
    <col min="1291" max="1291" width="10.69921875" style="3" customWidth="1"/>
    <col min="1292" max="1292" width="15.59765625" style="3" customWidth="1"/>
    <col min="1293" max="1293" width="8" style="3" customWidth="1"/>
    <col min="1294" max="1536" width="9" style="3"/>
    <col min="1537" max="1537" width="10.69921875" style="3" customWidth="1"/>
    <col min="1538" max="1538" width="15.59765625" style="3" customWidth="1"/>
    <col min="1539" max="1539" width="9.69921875" style="3" bestFit="1" customWidth="1"/>
    <col min="1540" max="1540" width="10.69921875" style="3" customWidth="1"/>
    <col min="1541" max="1541" width="13.69921875" style="3" customWidth="1"/>
    <col min="1542" max="1542" width="7.59765625" style="3" bestFit="1" customWidth="1"/>
    <col min="1543" max="1543" width="9" style="3"/>
    <col min="1544" max="1544" width="10.69921875" style="3" customWidth="1"/>
    <col min="1545" max="1545" width="15.59765625" style="3" customWidth="1"/>
    <col min="1546" max="1546" width="8.3984375" style="3" customWidth="1"/>
    <col min="1547" max="1547" width="10.69921875" style="3" customWidth="1"/>
    <col min="1548" max="1548" width="15.59765625" style="3" customWidth="1"/>
    <col min="1549" max="1549" width="8" style="3" customWidth="1"/>
    <col min="1550" max="1792" width="9" style="3"/>
    <col min="1793" max="1793" width="10.69921875" style="3" customWidth="1"/>
    <col min="1794" max="1794" width="15.59765625" style="3" customWidth="1"/>
    <col min="1795" max="1795" width="9.69921875" style="3" bestFit="1" customWidth="1"/>
    <col min="1796" max="1796" width="10.69921875" style="3" customWidth="1"/>
    <col min="1797" max="1797" width="13.69921875" style="3" customWidth="1"/>
    <col min="1798" max="1798" width="7.59765625" style="3" bestFit="1" customWidth="1"/>
    <col min="1799" max="1799" width="9" style="3"/>
    <col min="1800" max="1800" width="10.69921875" style="3" customWidth="1"/>
    <col min="1801" max="1801" width="15.59765625" style="3" customWidth="1"/>
    <col min="1802" max="1802" width="8.3984375" style="3" customWidth="1"/>
    <col min="1803" max="1803" width="10.69921875" style="3" customWidth="1"/>
    <col min="1804" max="1804" width="15.59765625" style="3" customWidth="1"/>
    <col min="1805" max="1805" width="8" style="3" customWidth="1"/>
    <col min="1806" max="2048" width="9" style="3"/>
    <col min="2049" max="2049" width="10.69921875" style="3" customWidth="1"/>
    <col min="2050" max="2050" width="15.59765625" style="3" customWidth="1"/>
    <col min="2051" max="2051" width="9.69921875" style="3" bestFit="1" customWidth="1"/>
    <col min="2052" max="2052" width="10.69921875" style="3" customWidth="1"/>
    <col min="2053" max="2053" width="13.69921875" style="3" customWidth="1"/>
    <col min="2054" max="2054" width="7.59765625" style="3" bestFit="1" customWidth="1"/>
    <col min="2055" max="2055" width="9" style="3"/>
    <col min="2056" max="2056" width="10.69921875" style="3" customWidth="1"/>
    <col min="2057" max="2057" width="15.59765625" style="3" customWidth="1"/>
    <col min="2058" max="2058" width="8.3984375" style="3" customWidth="1"/>
    <col min="2059" max="2059" width="10.69921875" style="3" customWidth="1"/>
    <col min="2060" max="2060" width="15.59765625" style="3" customWidth="1"/>
    <col min="2061" max="2061" width="8" style="3" customWidth="1"/>
    <col min="2062" max="2304" width="9" style="3"/>
    <col min="2305" max="2305" width="10.69921875" style="3" customWidth="1"/>
    <col min="2306" max="2306" width="15.59765625" style="3" customWidth="1"/>
    <col min="2307" max="2307" width="9.69921875" style="3" bestFit="1" customWidth="1"/>
    <col min="2308" max="2308" width="10.69921875" style="3" customWidth="1"/>
    <col min="2309" max="2309" width="13.69921875" style="3" customWidth="1"/>
    <col min="2310" max="2310" width="7.59765625" style="3" bestFit="1" customWidth="1"/>
    <col min="2311" max="2311" width="9" style="3"/>
    <col min="2312" max="2312" width="10.69921875" style="3" customWidth="1"/>
    <col min="2313" max="2313" width="15.59765625" style="3" customWidth="1"/>
    <col min="2314" max="2314" width="8.3984375" style="3" customWidth="1"/>
    <col min="2315" max="2315" width="10.69921875" style="3" customWidth="1"/>
    <col min="2316" max="2316" width="15.59765625" style="3" customWidth="1"/>
    <col min="2317" max="2317" width="8" style="3" customWidth="1"/>
    <col min="2318" max="2560" width="9" style="3"/>
    <col min="2561" max="2561" width="10.69921875" style="3" customWidth="1"/>
    <col min="2562" max="2562" width="15.59765625" style="3" customWidth="1"/>
    <col min="2563" max="2563" width="9.69921875" style="3" bestFit="1" customWidth="1"/>
    <col min="2564" max="2564" width="10.69921875" style="3" customWidth="1"/>
    <col min="2565" max="2565" width="13.69921875" style="3" customWidth="1"/>
    <col min="2566" max="2566" width="7.59765625" style="3" bestFit="1" customWidth="1"/>
    <col min="2567" max="2567" width="9" style="3"/>
    <col min="2568" max="2568" width="10.69921875" style="3" customWidth="1"/>
    <col min="2569" max="2569" width="15.59765625" style="3" customWidth="1"/>
    <col min="2570" max="2570" width="8.3984375" style="3" customWidth="1"/>
    <col min="2571" max="2571" width="10.69921875" style="3" customWidth="1"/>
    <col min="2572" max="2572" width="15.59765625" style="3" customWidth="1"/>
    <col min="2573" max="2573" width="8" style="3" customWidth="1"/>
    <col min="2574" max="2816" width="9" style="3"/>
    <col min="2817" max="2817" width="10.69921875" style="3" customWidth="1"/>
    <col min="2818" max="2818" width="15.59765625" style="3" customWidth="1"/>
    <col min="2819" max="2819" width="9.69921875" style="3" bestFit="1" customWidth="1"/>
    <col min="2820" max="2820" width="10.69921875" style="3" customWidth="1"/>
    <col min="2821" max="2821" width="13.69921875" style="3" customWidth="1"/>
    <col min="2822" max="2822" width="7.59765625" style="3" bestFit="1" customWidth="1"/>
    <col min="2823" max="2823" width="9" style="3"/>
    <col min="2824" max="2824" width="10.69921875" style="3" customWidth="1"/>
    <col min="2825" max="2825" width="15.59765625" style="3" customWidth="1"/>
    <col min="2826" max="2826" width="8.3984375" style="3" customWidth="1"/>
    <col min="2827" max="2827" width="10.69921875" style="3" customWidth="1"/>
    <col min="2828" max="2828" width="15.59765625" style="3" customWidth="1"/>
    <col min="2829" max="2829" width="8" style="3" customWidth="1"/>
    <col min="2830" max="3072" width="9" style="3"/>
    <col min="3073" max="3073" width="10.69921875" style="3" customWidth="1"/>
    <col min="3074" max="3074" width="15.59765625" style="3" customWidth="1"/>
    <col min="3075" max="3075" width="9.69921875" style="3" bestFit="1" customWidth="1"/>
    <col min="3076" max="3076" width="10.69921875" style="3" customWidth="1"/>
    <col min="3077" max="3077" width="13.69921875" style="3" customWidth="1"/>
    <col min="3078" max="3078" width="7.59765625" style="3" bestFit="1" customWidth="1"/>
    <col min="3079" max="3079" width="9" style="3"/>
    <col min="3080" max="3080" width="10.69921875" style="3" customWidth="1"/>
    <col min="3081" max="3081" width="15.59765625" style="3" customWidth="1"/>
    <col min="3082" max="3082" width="8.3984375" style="3" customWidth="1"/>
    <col min="3083" max="3083" width="10.69921875" style="3" customWidth="1"/>
    <col min="3084" max="3084" width="15.59765625" style="3" customWidth="1"/>
    <col min="3085" max="3085" width="8" style="3" customWidth="1"/>
    <col min="3086" max="3328" width="9" style="3"/>
    <col min="3329" max="3329" width="10.69921875" style="3" customWidth="1"/>
    <col min="3330" max="3330" width="15.59765625" style="3" customWidth="1"/>
    <col min="3331" max="3331" width="9.69921875" style="3" bestFit="1" customWidth="1"/>
    <col min="3332" max="3332" width="10.69921875" style="3" customWidth="1"/>
    <col min="3333" max="3333" width="13.69921875" style="3" customWidth="1"/>
    <col min="3334" max="3334" width="7.59765625" style="3" bestFit="1" customWidth="1"/>
    <col min="3335" max="3335" width="9" style="3"/>
    <col min="3336" max="3336" width="10.69921875" style="3" customWidth="1"/>
    <col min="3337" max="3337" width="15.59765625" style="3" customWidth="1"/>
    <col min="3338" max="3338" width="8.3984375" style="3" customWidth="1"/>
    <col min="3339" max="3339" width="10.69921875" style="3" customWidth="1"/>
    <col min="3340" max="3340" width="15.59765625" style="3" customWidth="1"/>
    <col min="3341" max="3341" width="8" style="3" customWidth="1"/>
    <col min="3342" max="3584" width="9" style="3"/>
    <col min="3585" max="3585" width="10.69921875" style="3" customWidth="1"/>
    <col min="3586" max="3586" width="15.59765625" style="3" customWidth="1"/>
    <col min="3587" max="3587" width="9.69921875" style="3" bestFit="1" customWidth="1"/>
    <col min="3588" max="3588" width="10.69921875" style="3" customWidth="1"/>
    <col min="3589" max="3589" width="13.69921875" style="3" customWidth="1"/>
    <col min="3590" max="3590" width="7.59765625" style="3" bestFit="1" customWidth="1"/>
    <col min="3591" max="3591" width="9" style="3"/>
    <col min="3592" max="3592" width="10.69921875" style="3" customWidth="1"/>
    <col min="3593" max="3593" width="15.59765625" style="3" customWidth="1"/>
    <col min="3594" max="3594" width="8.3984375" style="3" customWidth="1"/>
    <col min="3595" max="3595" width="10.69921875" style="3" customWidth="1"/>
    <col min="3596" max="3596" width="15.59765625" style="3" customWidth="1"/>
    <col min="3597" max="3597" width="8" style="3" customWidth="1"/>
    <col min="3598" max="3840" width="9" style="3"/>
    <col min="3841" max="3841" width="10.69921875" style="3" customWidth="1"/>
    <col min="3842" max="3842" width="15.59765625" style="3" customWidth="1"/>
    <col min="3843" max="3843" width="9.69921875" style="3" bestFit="1" customWidth="1"/>
    <col min="3844" max="3844" width="10.69921875" style="3" customWidth="1"/>
    <col min="3845" max="3845" width="13.69921875" style="3" customWidth="1"/>
    <col min="3846" max="3846" width="7.59765625" style="3" bestFit="1" customWidth="1"/>
    <col min="3847" max="3847" width="9" style="3"/>
    <col min="3848" max="3848" width="10.69921875" style="3" customWidth="1"/>
    <col min="3849" max="3849" width="15.59765625" style="3" customWidth="1"/>
    <col min="3850" max="3850" width="8.3984375" style="3" customWidth="1"/>
    <col min="3851" max="3851" width="10.69921875" style="3" customWidth="1"/>
    <col min="3852" max="3852" width="15.59765625" style="3" customWidth="1"/>
    <col min="3853" max="3853" width="8" style="3" customWidth="1"/>
    <col min="3854" max="4096" width="9" style="3"/>
    <col min="4097" max="4097" width="10.69921875" style="3" customWidth="1"/>
    <col min="4098" max="4098" width="15.59765625" style="3" customWidth="1"/>
    <col min="4099" max="4099" width="9.69921875" style="3" bestFit="1" customWidth="1"/>
    <col min="4100" max="4100" width="10.69921875" style="3" customWidth="1"/>
    <col min="4101" max="4101" width="13.69921875" style="3" customWidth="1"/>
    <col min="4102" max="4102" width="7.59765625" style="3" bestFit="1" customWidth="1"/>
    <col min="4103" max="4103" width="9" style="3"/>
    <col min="4104" max="4104" width="10.69921875" style="3" customWidth="1"/>
    <col min="4105" max="4105" width="15.59765625" style="3" customWidth="1"/>
    <col min="4106" max="4106" width="8.3984375" style="3" customWidth="1"/>
    <col min="4107" max="4107" width="10.69921875" style="3" customWidth="1"/>
    <col min="4108" max="4108" width="15.59765625" style="3" customWidth="1"/>
    <col min="4109" max="4109" width="8" style="3" customWidth="1"/>
    <col min="4110" max="4352" width="9" style="3"/>
    <col min="4353" max="4353" width="10.69921875" style="3" customWidth="1"/>
    <col min="4354" max="4354" width="15.59765625" style="3" customWidth="1"/>
    <col min="4355" max="4355" width="9.69921875" style="3" bestFit="1" customWidth="1"/>
    <col min="4356" max="4356" width="10.69921875" style="3" customWidth="1"/>
    <col min="4357" max="4357" width="13.69921875" style="3" customWidth="1"/>
    <col min="4358" max="4358" width="7.59765625" style="3" bestFit="1" customWidth="1"/>
    <col min="4359" max="4359" width="9" style="3"/>
    <col min="4360" max="4360" width="10.69921875" style="3" customWidth="1"/>
    <col min="4361" max="4361" width="15.59765625" style="3" customWidth="1"/>
    <col min="4362" max="4362" width="8.3984375" style="3" customWidth="1"/>
    <col min="4363" max="4363" width="10.69921875" style="3" customWidth="1"/>
    <col min="4364" max="4364" width="15.59765625" style="3" customWidth="1"/>
    <col min="4365" max="4365" width="8" style="3" customWidth="1"/>
    <col min="4366" max="4608" width="9" style="3"/>
    <col min="4609" max="4609" width="10.69921875" style="3" customWidth="1"/>
    <col min="4610" max="4610" width="15.59765625" style="3" customWidth="1"/>
    <col min="4611" max="4611" width="9.69921875" style="3" bestFit="1" customWidth="1"/>
    <col min="4612" max="4612" width="10.69921875" style="3" customWidth="1"/>
    <col min="4613" max="4613" width="13.69921875" style="3" customWidth="1"/>
    <col min="4614" max="4614" width="7.59765625" style="3" bestFit="1" customWidth="1"/>
    <col min="4615" max="4615" width="9" style="3"/>
    <col min="4616" max="4616" width="10.69921875" style="3" customWidth="1"/>
    <col min="4617" max="4617" width="15.59765625" style="3" customWidth="1"/>
    <col min="4618" max="4618" width="8.3984375" style="3" customWidth="1"/>
    <col min="4619" max="4619" width="10.69921875" style="3" customWidth="1"/>
    <col min="4620" max="4620" width="15.59765625" style="3" customWidth="1"/>
    <col min="4621" max="4621" width="8" style="3" customWidth="1"/>
    <col min="4622" max="4864" width="9" style="3"/>
    <col min="4865" max="4865" width="10.69921875" style="3" customWidth="1"/>
    <col min="4866" max="4866" width="15.59765625" style="3" customWidth="1"/>
    <col min="4867" max="4867" width="9.69921875" style="3" bestFit="1" customWidth="1"/>
    <col min="4868" max="4868" width="10.69921875" style="3" customWidth="1"/>
    <col min="4869" max="4869" width="13.69921875" style="3" customWidth="1"/>
    <col min="4870" max="4870" width="7.59765625" style="3" bestFit="1" customWidth="1"/>
    <col min="4871" max="4871" width="9" style="3"/>
    <col min="4872" max="4872" width="10.69921875" style="3" customWidth="1"/>
    <col min="4873" max="4873" width="15.59765625" style="3" customWidth="1"/>
    <col min="4874" max="4874" width="8.3984375" style="3" customWidth="1"/>
    <col min="4875" max="4875" width="10.69921875" style="3" customWidth="1"/>
    <col min="4876" max="4876" width="15.59765625" style="3" customWidth="1"/>
    <col min="4877" max="4877" width="8" style="3" customWidth="1"/>
    <col min="4878" max="5120" width="9" style="3"/>
    <col min="5121" max="5121" width="10.69921875" style="3" customWidth="1"/>
    <col min="5122" max="5122" width="15.59765625" style="3" customWidth="1"/>
    <col min="5123" max="5123" width="9.69921875" style="3" bestFit="1" customWidth="1"/>
    <col min="5124" max="5124" width="10.69921875" style="3" customWidth="1"/>
    <col min="5125" max="5125" width="13.69921875" style="3" customWidth="1"/>
    <col min="5126" max="5126" width="7.59765625" style="3" bestFit="1" customWidth="1"/>
    <col min="5127" max="5127" width="9" style="3"/>
    <col min="5128" max="5128" width="10.69921875" style="3" customWidth="1"/>
    <col min="5129" max="5129" width="15.59765625" style="3" customWidth="1"/>
    <col min="5130" max="5130" width="8.3984375" style="3" customWidth="1"/>
    <col min="5131" max="5131" width="10.69921875" style="3" customWidth="1"/>
    <col min="5132" max="5132" width="15.59765625" style="3" customWidth="1"/>
    <col min="5133" max="5133" width="8" style="3" customWidth="1"/>
    <col min="5134" max="5376" width="9" style="3"/>
    <col min="5377" max="5377" width="10.69921875" style="3" customWidth="1"/>
    <col min="5378" max="5378" width="15.59765625" style="3" customWidth="1"/>
    <col min="5379" max="5379" width="9.69921875" style="3" bestFit="1" customWidth="1"/>
    <col min="5380" max="5380" width="10.69921875" style="3" customWidth="1"/>
    <col min="5381" max="5381" width="13.69921875" style="3" customWidth="1"/>
    <col min="5382" max="5382" width="7.59765625" style="3" bestFit="1" customWidth="1"/>
    <col min="5383" max="5383" width="9" style="3"/>
    <col min="5384" max="5384" width="10.69921875" style="3" customWidth="1"/>
    <col min="5385" max="5385" width="15.59765625" style="3" customWidth="1"/>
    <col min="5386" max="5386" width="8.3984375" style="3" customWidth="1"/>
    <col min="5387" max="5387" width="10.69921875" style="3" customWidth="1"/>
    <col min="5388" max="5388" width="15.59765625" style="3" customWidth="1"/>
    <col min="5389" max="5389" width="8" style="3" customWidth="1"/>
    <col min="5390" max="5632" width="9" style="3"/>
    <col min="5633" max="5633" width="10.69921875" style="3" customWidth="1"/>
    <col min="5634" max="5634" width="15.59765625" style="3" customWidth="1"/>
    <col min="5635" max="5635" width="9.69921875" style="3" bestFit="1" customWidth="1"/>
    <col min="5636" max="5636" width="10.69921875" style="3" customWidth="1"/>
    <col min="5637" max="5637" width="13.69921875" style="3" customWidth="1"/>
    <col min="5638" max="5638" width="7.59765625" style="3" bestFit="1" customWidth="1"/>
    <col min="5639" max="5639" width="9" style="3"/>
    <col min="5640" max="5640" width="10.69921875" style="3" customWidth="1"/>
    <col min="5641" max="5641" width="15.59765625" style="3" customWidth="1"/>
    <col min="5642" max="5642" width="8.3984375" style="3" customWidth="1"/>
    <col min="5643" max="5643" width="10.69921875" style="3" customWidth="1"/>
    <col min="5644" max="5644" width="15.59765625" style="3" customWidth="1"/>
    <col min="5645" max="5645" width="8" style="3" customWidth="1"/>
    <col min="5646" max="5888" width="9" style="3"/>
    <col min="5889" max="5889" width="10.69921875" style="3" customWidth="1"/>
    <col min="5890" max="5890" width="15.59765625" style="3" customWidth="1"/>
    <col min="5891" max="5891" width="9.69921875" style="3" bestFit="1" customWidth="1"/>
    <col min="5892" max="5892" width="10.69921875" style="3" customWidth="1"/>
    <col min="5893" max="5893" width="13.69921875" style="3" customWidth="1"/>
    <col min="5894" max="5894" width="7.59765625" style="3" bestFit="1" customWidth="1"/>
    <col min="5895" max="5895" width="9" style="3"/>
    <col min="5896" max="5896" width="10.69921875" style="3" customWidth="1"/>
    <col min="5897" max="5897" width="15.59765625" style="3" customWidth="1"/>
    <col min="5898" max="5898" width="8.3984375" style="3" customWidth="1"/>
    <col min="5899" max="5899" width="10.69921875" style="3" customWidth="1"/>
    <col min="5900" max="5900" width="15.59765625" style="3" customWidth="1"/>
    <col min="5901" max="5901" width="8" style="3" customWidth="1"/>
    <col min="5902" max="6144" width="9" style="3"/>
    <col min="6145" max="6145" width="10.69921875" style="3" customWidth="1"/>
    <col min="6146" max="6146" width="15.59765625" style="3" customWidth="1"/>
    <col min="6147" max="6147" width="9.69921875" style="3" bestFit="1" customWidth="1"/>
    <col min="6148" max="6148" width="10.69921875" style="3" customWidth="1"/>
    <col min="6149" max="6149" width="13.69921875" style="3" customWidth="1"/>
    <col min="6150" max="6150" width="7.59765625" style="3" bestFit="1" customWidth="1"/>
    <col min="6151" max="6151" width="9" style="3"/>
    <col min="6152" max="6152" width="10.69921875" style="3" customWidth="1"/>
    <col min="6153" max="6153" width="15.59765625" style="3" customWidth="1"/>
    <col min="6154" max="6154" width="8.3984375" style="3" customWidth="1"/>
    <col min="6155" max="6155" width="10.69921875" style="3" customWidth="1"/>
    <col min="6156" max="6156" width="15.59765625" style="3" customWidth="1"/>
    <col min="6157" max="6157" width="8" style="3" customWidth="1"/>
    <col min="6158" max="6400" width="9" style="3"/>
    <col min="6401" max="6401" width="10.69921875" style="3" customWidth="1"/>
    <col min="6402" max="6402" width="15.59765625" style="3" customWidth="1"/>
    <col min="6403" max="6403" width="9.69921875" style="3" bestFit="1" customWidth="1"/>
    <col min="6404" max="6404" width="10.69921875" style="3" customWidth="1"/>
    <col min="6405" max="6405" width="13.69921875" style="3" customWidth="1"/>
    <col min="6406" max="6406" width="7.59765625" style="3" bestFit="1" customWidth="1"/>
    <col min="6407" max="6407" width="9" style="3"/>
    <col min="6408" max="6408" width="10.69921875" style="3" customWidth="1"/>
    <col min="6409" max="6409" width="15.59765625" style="3" customWidth="1"/>
    <col min="6410" max="6410" width="8.3984375" style="3" customWidth="1"/>
    <col min="6411" max="6411" width="10.69921875" style="3" customWidth="1"/>
    <col min="6412" max="6412" width="15.59765625" style="3" customWidth="1"/>
    <col min="6413" max="6413" width="8" style="3" customWidth="1"/>
    <col min="6414" max="6656" width="9" style="3"/>
    <col min="6657" max="6657" width="10.69921875" style="3" customWidth="1"/>
    <col min="6658" max="6658" width="15.59765625" style="3" customWidth="1"/>
    <col min="6659" max="6659" width="9.69921875" style="3" bestFit="1" customWidth="1"/>
    <col min="6660" max="6660" width="10.69921875" style="3" customWidth="1"/>
    <col min="6661" max="6661" width="13.69921875" style="3" customWidth="1"/>
    <col min="6662" max="6662" width="7.59765625" style="3" bestFit="1" customWidth="1"/>
    <col min="6663" max="6663" width="9" style="3"/>
    <col min="6664" max="6664" width="10.69921875" style="3" customWidth="1"/>
    <col min="6665" max="6665" width="15.59765625" style="3" customWidth="1"/>
    <col min="6666" max="6666" width="8.3984375" style="3" customWidth="1"/>
    <col min="6667" max="6667" width="10.69921875" style="3" customWidth="1"/>
    <col min="6668" max="6668" width="15.59765625" style="3" customWidth="1"/>
    <col min="6669" max="6669" width="8" style="3" customWidth="1"/>
    <col min="6670" max="6912" width="9" style="3"/>
    <col min="6913" max="6913" width="10.69921875" style="3" customWidth="1"/>
    <col min="6914" max="6914" width="15.59765625" style="3" customWidth="1"/>
    <col min="6915" max="6915" width="9.69921875" style="3" bestFit="1" customWidth="1"/>
    <col min="6916" max="6916" width="10.69921875" style="3" customWidth="1"/>
    <col min="6917" max="6917" width="13.69921875" style="3" customWidth="1"/>
    <col min="6918" max="6918" width="7.59765625" style="3" bestFit="1" customWidth="1"/>
    <col min="6919" max="6919" width="9" style="3"/>
    <col min="6920" max="6920" width="10.69921875" style="3" customWidth="1"/>
    <col min="6921" max="6921" width="15.59765625" style="3" customWidth="1"/>
    <col min="6922" max="6922" width="8.3984375" style="3" customWidth="1"/>
    <col min="6923" max="6923" width="10.69921875" style="3" customWidth="1"/>
    <col min="6924" max="6924" width="15.59765625" style="3" customWidth="1"/>
    <col min="6925" max="6925" width="8" style="3" customWidth="1"/>
    <col min="6926" max="7168" width="9" style="3"/>
    <col min="7169" max="7169" width="10.69921875" style="3" customWidth="1"/>
    <col min="7170" max="7170" width="15.59765625" style="3" customWidth="1"/>
    <col min="7171" max="7171" width="9.69921875" style="3" bestFit="1" customWidth="1"/>
    <col min="7172" max="7172" width="10.69921875" style="3" customWidth="1"/>
    <col min="7173" max="7173" width="13.69921875" style="3" customWidth="1"/>
    <col min="7174" max="7174" width="7.59765625" style="3" bestFit="1" customWidth="1"/>
    <col min="7175" max="7175" width="9" style="3"/>
    <col min="7176" max="7176" width="10.69921875" style="3" customWidth="1"/>
    <col min="7177" max="7177" width="15.59765625" style="3" customWidth="1"/>
    <col min="7178" max="7178" width="8.3984375" style="3" customWidth="1"/>
    <col min="7179" max="7179" width="10.69921875" style="3" customWidth="1"/>
    <col min="7180" max="7180" width="15.59765625" style="3" customWidth="1"/>
    <col min="7181" max="7181" width="8" style="3" customWidth="1"/>
    <col min="7182" max="7424" width="9" style="3"/>
    <col min="7425" max="7425" width="10.69921875" style="3" customWidth="1"/>
    <col min="7426" max="7426" width="15.59765625" style="3" customWidth="1"/>
    <col min="7427" max="7427" width="9.69921875" style="3" bestFit="1" customWidth="1"/>
    <col min="7428" max="7428" width="10.69921875" style="3" customWidth="1"/>
    <col min="7429" max="7429" width="13.69921875" style="3" customWidth="1"/>
    <col min="7430" max="7430" width="7.59765625" style="3" bestFit="1" customWidth="1"/>
    <col min="7431" max="7431" width="9" style="3"/>
    <col min="7432" max="7432" width="10.69921875" style="3" customWidth="1"/>
    <col min="7433" max="7433" width="15.59765625" style="3" customWidth="1"/>
    <col min="7434" max="7434" width="8.3984375" style="3" customWidth="1"/>
    <col min="7435" max="7435" width="10.69921875" style="3" customWidth="1"/>
    <col min="7436" max="7436" width="15.59765625" style="3" customWidth="1"/>
    <col min="7437" max="7437" width="8" style="3" customWidth="1"/>
    <col min="7438" max="7680" width="9" style="3"/>
    <col min="7681" max="7681" width="10.69921875" style="3" customWidth="1"/>
    <col min="7682" max="7682" width="15.59765625" style="3" customWidth="1"/>
    <col min="7683" max="7683" width="9.69921875" style="3" bestFit="1" customWidth="1"/>
    <col min="7684" max="7684" width="10.69921875" style="3" customWidth="1"/>
    <col min="7685" max="7685" width="13.69921875" style="3" customWidth="1"/>
    <col min="7686" max="7686" width="7.59765625" style="3" bestFit="1" customWidth="1"/>
    <col min="7687" max="7687" width="9" style="3"/>
    <col min="7688" max="7688" width="10.69921875" style="3" customWidth="1"/>
    <col min="7689" max="7689" width="15.59765625" style="3" customWidth="1"/>
    <col min="7690" max="7690" width="8.3984375" style="3" customWidth="1"/>
    <col min="7691" max="7691" width="10.69921875" style="3" customWidth="1"/>
    <col min="7692" max="7692" width="15.59765625" style="3" customWidth="1"/>
    <col min="7693" max="7693" width="8" style="3" customWidth="1"/>
    <col min="7694" max="7936" width="9" style="3"/>
    <col min="7937" max="7937" width="10.69921875" style="3" customWidth="1"/>
    <col min="7938" max="7938" width="15.59765625" style="3" customWidth="1"/>
    <col min="7939" max="7939" width="9.69921875" style="3" bestFit="1" customWidth="1"/>
    <col min="7940" max="7940" width="10.69921875" style="3" customWidth="1"/>
    <col min="7941" max="7941" width="13.69921875" style="3" customWidth="1"/>
    <col min="7942" max="7942" width="7.59765625" style="3" bestFit="1" customWidth="1"/>
    <col min="7943" max="7943" width="9" style="3"/>
    <col min="7944" max="7944" width="10.69921875" style="3" customWidth="1"/>
    <col min="7945" max="7945" width="15.59765625" style="3" customWidth="1"/>
    <col min="7946" max="7946" width="8.3984375" style="3" customWidth="1"/>
    <col min="7947" max="7947" width="10.69921875" style="3" customWidth="1"/>
    <col min="7948" max="7948" width="15.59765625" style="3" customWidth="1"/>
    <col min="7949" max="7949" width="8" style="3" customWidth="1"/>
    <col min="7950" max="8192" width="9" style="3"/>
    <col min="8193" max="8193" width="10.69921875" style="3" customWidth="1"/>
    <col min="8194" max="8194" width="15.59765625" style="3" customWidth="1"/>
    <col min="8195" max="8195" width="9.69921875" style="3" bestFit="1" customWidth="1"/>
    <col min="8196" max="8196" width="10.69921875" style="3" customWidth="1"/>
    <col min="8197" max="8197" width="13.69921875" style="3" customWidth="1"/>
    <col min="8198" max="8198" width="7.59765625" style="3" bestFit="1" customWidth="1"/>
    <col min="8199" max="8199" width="9" style="3"/>
    <col min="8200" max="8200" width="10.69921875" style="3" customWidth="1"/>
    <col min="8201" max="8201" width="15.59765625" style="3" customWidth="1"/>
    <col min="8202" max="8202" width="8.3984375" style="3" customWidth="1"/>
    <col min="8203" max="8203" width="10.69921875" style="3" customWidth="1"/>
    <col min="8204" max="8204" width="15.59765625" style="3" customWidth="1"/>
    <col min="8205" max="8205" width="8" style="3" customWidth="1"/>
    <col min="8206" max="8448" width="9" style="3"/>
    <col min="8449" max="8449" width="10.69921875" style="3" customWidth="1"/>
    <col min="8450" max="8450" width="15.59765625" style="3" customWidth="1"/>
    <col min="8451" max="8451" width="9.69921875" style="3" bestFit="1" customWidth="1"/>
    <col min="8452" max="8452" width="10.69921875" style="3" customWidth="1"/>
    <col min="8453" max="8453" width="13.69921875" style="3" customWidth="1"/>
    <col min="8454" max="8454" width="7.59765625" style="3" bestFit="1" customWidth="1"/>
    <col min="8455" max="8455" width="9" style="3"/>
    <col min="8456" max="8456" width="10.69921875" style="3" customWidth="1"/>
    <col min="8457" max="8457" width="15.59765625" style="3" customWidth="1"/>
    <col min="8458" max="8458" width="8.3984375" style="3" customWidth="1"/>
    <col min="8459" max="8459" width="10.69921875" style="3" customWidth="1"/>
    <col min="8460" max="8460" width="15.59765625" style="3" customWidth="1"/>
    <col min="8461" max="8461" width="8" style="3" customWidth="1"/>
    <col min="8462" max="8704" width="9" style="3"/>
    <col min="8705" max="8705" width="10.69921875" style="3" customWidth="1"/>
    <col min="8706" max="8706" width="15.59765625" style="3" customWidth="1"/>
    <col min="8707" max="8707" width="9.69921875" style="3" bestFit="1" customWidth="1"/>
    <col min="8708" max="8708" width="10.69921875" style="3" customWidth="1"/>
    <col min="8709" max="8709" width="13.69921875" style="3" customWidth="1"/>
    <col min="8710" max="8710" width="7.59765625" style="3" bestFit="1" customWidth="1"/>
    <col min="8711" max="8711" width="9" style="3"/>
    <col min="8712" max="8712" width="10.69921875" style="3" customWidth="1"/>
    <col min="8713" max="8713" width="15.59765625" style="3" customWidth="1"/>
    <col min="8714" max="8714" width="8.3984375" style="3" customWidth="1"/>
    <col min="8715" max="8715" width="10.69921875" style="3" customWidth="1"/>
    <col min="8716" max="8716" width="15.59765625" style="3" customWidth="1"/>
    <col min="8717" max="8717" width="8" style="3" customWidth="1"/>
    <col min="8718" max="8960" width="9" style="3"/>
    <col min="8961" max="8961" width="10.69921875" style="3" customWidth="1"/>
    <col min="8962" max="8962" width="15.59765625" style="3" customWidth="1"/>
    <col min="8963" max="8963" width="9.69921875" style="3" bestFit="1" customWidth="1"/>
    <col min="8964" max="8964" width="10.69921875" style="3" customWidth="1"/>
    <col min="8965" max="8965" width="13.69921875" style="3" customWidth="1"/>
    <col min="8966" max="8966" width="7.59765625" style="3" bestFit="1" customWidth="1"/>
    <col min="8967" max="8967" width="9" style="3"/>
    <col min="8968" max="8968" width="10.69921875" style="3" customWidth="1"/>
    <col min="8969" max="8969" width="15.59765625" style="3" customWidth="1"/>
    <col min="8970" max="8970" width="8.3984375" style="3" customWidth="1"/>
    <col min="8971" max="8971" width="10.69921875" style="3" customWidth="1"/>
    <col min="8972" max="8972" width="15.59765625" style="3" customWidth="1"/>
    <col min="8973" max="8973" width="8" style="3" customWidth="1"/>
    <col min="8974" max="9216" width="9" style="3"/>
    <col min="9217" max="9217" width="10.69921875" style="3" customWidth="1"/>
    <col min="9218" max="9218" width="15.59765625" style="3" customWidth="1"/>
    <col min="9219" max="9219" width="9.69921875" style="3" bestFit="1" customWidth="1"/>
    <col min="9220" max="9220" width="10.69921875" style="3" customWidth="1"/>
    <col min="9221" max="9221" width="13.69921875" style="3" customWidth="1"/>
    <col min="9222" max="9222" width="7.59765625" style="3" bestFit="1" customWidth="1"/>
    <col min="9223" max="9223" width="9" style="3"/>
    <col min="9224" max="9224" width="10.69921875" style="3" customWidth="1"/>
    <col min="9225" max="9225" width="15.59765625" style="3" customWidth="1"/>
    <col min="9226" max="9226" width="8.3984375" style="3" customWidth="1"/>
    <col min="9227" max="9227" width="10.69921875" style="3" customWidth="1"/>
    <col min="9228" max="9228" width="15.59765625" style="3" customWidth="1"/>
    <col min="9229" max="9229" width="8" style="3" customWidth="1"/>
    <col min="9230" max="9472" width="9" style="3"/>
    <col min="9473" max="9473" width="10.69921875" style="3" customWidth="1"/>
    <col min="9474" max="9474" width="15.59765625" style="3" customWidth="1"/>
    <col min="9475" max="9475" width="9.69921875" style="3" bestFit="1" customWidth="1"/>
    <col min="9476" max="9476" width="10.69921875" style="3" customWidth="1"/>
    <col min="9477" max="9477" width="13.69921875" style="3" customWidth="1"/>
    <col min="9478" max="9478" width="7.59765625" style="3" bestFit="1" customWidth="1"/>
    <col min="9479" max="9479" width="9" style="3"/>
    <col min="9480" max="9480" width="10.69921875" style="3" customWidth="1"/>
    <col min="9481" max="9481" width="15.59765625" style="3" customWidth="1"/>
    <col min="9482" max="9482" width="8.3984375" style="3" customWidth="1"/>
    <col min="9483" max="9483" width="10.69921875" style="3" customWidth="1"/>
    <col min="9484" max="9484" width="15.59765625" style="3" customWidth="1"/>
    <col min="9485" max="9485" width="8" style="3" customWidth="1"/>
    <col min="9486" max="9728" width="9" style="3"/>
    <col min="9729" max="9729" width="10.69921875" style="3" customWidth="1"/>
    <col min="9730" max="9730" width="15.59765625" style="3" customWidth="1"/>
    <col min="9731" max="9731" width="9.69921875" style="3" bestFit="1" customWidth="1"/>
    <col min="9732" max="9732" width="10.69921875" style="3" customWidth="1"/>
    <col min="9733" max="9733" width="13.69921875" style="3" customWidth="1"/>
    <col min="9734" max="9734" width="7.59765625" style="3" bestFit="1" customWidth="1"/>
    <col min="9735" max="9735" width="9" style="3"/>
    <col min="9736" max="9736" width="10.69921875" style="3" customWidth="1"/>
    <col min="9737" max="9737" width="15.59765625" style="3" customWidth="1"/>
    <col min="9738" max="9738" width="8.3984375" style="3" customWidth="1"/>
    <col min="9739" max="9739" width="10.69921875" style="3" customWidth="1"/>
    <col min="9740" max="9740" width="15.59765625" style="3" customWidth="1"/>
    <col min="9741" max="9741" width="8" style="3" customWidth="1"/>
    <col min="9742" max="9984" width="9" style="3"/>
    <col min="9985" max="9985" width="10.69921875" style="3" customWidth="1"/>
    <col min="9986" max="9986" width="15.59765625" style="3" customWidth="1"/>
    <col min="9987" max="9987" width="9.69921875" style="3" bestFit="1" customWidth="1"/>
    <col min="9988" max="9988" width="10.69921875" style="3" customWidth="1"/>
    <col min="9989" max="9989" width="13.69921875" style="3" customWidth="1"/>
    <col min="9990" max="9990" width="7.59765625" style="3" bestFit="1" customWidth="1"/>
    <col min="9991" max="9991" width="9" style="3"/>
    <col min="9992" max="9992" width="10.69921875" style="3" customWidth="1"/>
    <col min="9993" max="9993" width="15.59765625" style="3" customWidth="1"/>
    <col min="9994" max="9994" width="8.3984375" style="3" customWidth="1"/>
    <col min="9995" max="9995" width="10.69921875" style="3" customWidth="1"/>
    <col min="9996" max="9996" width="15.59765625" style="3" customWidth="1"/>
    <col min="9997" max="9997" width="8" style="3" customWidth="1"/>
    <col min="9998" max="10240" width="9" style="3"/>
    <col min="10241" max="10241" width="10.69921875" style="3" customWidth="1"/>
    <col min="10242" max="10242" width="15.59765625" style="3" customWidth="1"/>
    <col min="10243" max="10243" width="9.69921875" style="3" bestFit="1" customWidth="1"/>
    <col min="10244" max="10244" width="10.69921875" style="3" customWidth="1"/>
    <col min="10245" max="10245" width="13.69921875" style="3" customWidth="1"/>
    <col min="10246" max="10246" width="7.59765625" style="3" bestFit="1" customWidth="1"/>
    <col min="10247" max="10247" width="9" style="3"/>
    <col min="10248" max="10248" width="10.69921875" style="3" customWidth="1"/>
    <col min="10249" max="10249" width="15.59765625" style="3" customWidth="1"/>
    <col min="10250" max="10250" width="8.3984375" style="3" customWidth="1"/>
    <col min="10251" max="10251" width="10.69921875" style="3" customWidth="1"/>
    <col min="10252" max="10252" width="15.59765625" style="3" customWidth="1"/>
    <col min="10253" max="10253" width="8" style="3" customWidth="1"/>
    <col min="10254" max="10496" width="9" style="3"/>
    <col min="10497" max="10497" width="10.69921875" style="3" customWidth="1"/>
    <col min="10498" max="10498" width="15.59765625" style="3" customWidth="1"/>
    <col min="10499" max="10499" width="9.69921875" style="3" bestFit="1" customWidth="1"/>
    <col min="10500" max="10500" width="10.69921875" style="3" customWidth="1"/>
    <col min="10501" max="10501" width="13.69921875" style="3" customWidth="1"/>
    <col min="10502" max="10502" width="7.59765625" style="3" bestFit="1" customWidth="1"/>
    <col min="10503" max="10503" width="9" style="3"/>
    <col min="10504" max="10504" width="10.69921875" style="3" customWidth="1"/>
    <col min="10505" max="10505" width="15.59765625" style="3" customWidth="1"/>
    <col min="10506" max="10506" width="8.3984375" style="3" customWidth="1"/>
    <col min="10507" max="10507" width="10.69921875" style="3" customWidth="1"/>
    <col min="10508" max="10508" width="15.59765625" style="3" customWidth="1"/>
    <col min="10509" max="10509" width="8" style="3" customWidth="1"/>
    <col min="10510" max="10752" width="9" style="3"/>
    <col min="10753" max="10753" width="10.69921875" style="3" customWidth="1"/>
    <col min="10754" max="10754" width="15.59765625" style="3" customWidth="1"/>
    <col min="10755" max="10755" width="9.69921875" style="3" bestFit="1" customWidth="1"/>
    <col min="10756" max="10756" width="10.69921875" style="3" customWidth="1"/>
    <col min="10757" max="10757" width="13.69921875" style="3" customWidth="1"/>
    <col min="10758" max="10758" width="7.59765625" style="3" bestFit="1" customWidth="1"/>
    <col min="10759" max="10759" width="9" style="3"/>
    <col min="10760" max="10760" width="10.69921875" style="3" customWidth="1"/>
    <col min="10761" max="10761" width="15.59765625" style="3" customWidth="1"/>
    <col min="10762" max="10762" width="8.3984375" style="3" customWidth="1"/>
    <col min="10763" max="10763" width="10.69921875" style="3" customWidth="1"/>
    <col min="10764" max="10764" width="15.59765625" style="3" customWidth="1"/>
    <col min="10765" max="10765" width="8" style="3" customWidth="1"/>
    <col min="10766" max="11008" width="9" style="3"/>
    <col min="11009" max="11009" width="10.69921875" style="3" customWidth="1"/>
    <col min="11010" max="11010" width="15.59765625" style="3" customWidth="1"/>
    <col min="11011" max="11011" width="9.69921875" style="3" bestFit="1" customWidth="1"/>
    <col min="11012" max="11012" width="10.69921875" style="3" customWidth="1"/>
    <col min="11013" max="11013" width="13.69921875" style="3" customWidth="1"/>
    <col min="11014" max="11014" width="7.59765625" style="3" bestFit="1" customWidth="1"/>
    <col min="11015" max="11015" width="9" style="3"/>
    <col min="11016" max="11016" width="10.69921875" style="3" customWidth="1"/>
    <col min="11017" max="11017" width="15.59765625" style="3" customWidth="1"/>
    <col min="11018" max="11018" width="8.3984375" style="3" customWidth="1"/>
    <col min="11019" max="11019" width="10.69921875" style="3" customWidth="1"/>
    <col min="11020" max="11020" width="15.59765625" style="3" customWidth="1"/>
    <col min="11021" max="11021" width="8" style="3" customWidth="1"/>
    <col min="11022" max="11264" width="9" style="3"/>
    <col min="11265" max="11265" width="10.69921875" style="3" customWidth="1"/>
    <col min="11266" max="11266" width="15.59765625" style="3" customWidth="1"/>
    <col min="11267" max="11267" width="9.69921875" style="3" bestFit="1" customWidth="1"/>
    <col min="11268" max="11268" width="10.69921875" style="3" customWidth="1"/>
    <col min="11269" max="11269" width="13.69921875" style="3" customWidth="1"/>
    <col min="11270" max="11270" width="7.59765625" style="3" bestFit="1" customWidth="1"/>
    <col min="11271" max="11271" width="9" style="3"/>
    <col min="11272" max="11272" width="10.69921875" style="3" customWidth="1"/>
    <col min="11273" max="11273" width="15.59765625" style="3" customWidth="1"/>
    <col min="11274" max="11274" width="8.3984375" style="3" customWidth="1"/>
    <col min="11275" max="11275" width="10.69921875" style="3" customWidth="1"/>
    <col min="11276" max="11276" width="15.59765625" style="3" customWidth="1"/>
    <col min="11277" max="11277" width="8" style="3" customWidth="1"/>
    <col min="11278" max="11520" width="9" style="3"/>
    <col min="11521" max="11521" width="10.69921875" style="3" customWidth="1"/>
    <col min="11522" max="11522" width="15.59765625" style="3" customWidth="1"/>
    <col min="11523" max="11523" width="9.69921875" style="3" bestFit="1" customWidth="1"/>
    <col min="11524" max="11524" width="10.69921875" style="3" customWidth="1"/>
    <col min="11525" max="11525" width="13.69921875" style="3" customWidth="1"/>
    <col min="11526" max="11526" width="7.59765625" style="3" bestFit="1" customWidth="1"/>
    <col min="11527" max="11527" width="9" style="3"/>
    <col min="11528" max="11528" width="10.69921875" style="3" customWidth="1"/>
    <col min="11529" max="11529" width="15.59765625" style="3" customWidth="1"/>
    <col min="11530" max="11530" width="8.3984375" style="3" customWidth="1"/>
    <col min="11531" max="11531" width="10.69921875" style="3" customWidth="1"/>
    <col min="11532" max="11532" width="15.59765625" style="3" customWidth="1"/>
    <col min="11533" max="11533" width="8" style="3" customWidth="1"/>
    <col min="11534" max="11776" width="9" style="3"/>
    <col min="11777" max="11777" width="10.69921875" style="3" customWidth="1"/>
    <col min="11778" max="11778" width="15.59765625" style="3" customWidth="1"/>
    <col min="11779" max="11779" width="9.69921875" style="3" bestFit="1" customWidth="1"/>
    <col min="11780" max="11780" width="10.69921875" style="3" customWidth="1"/>
    <col min="11781" max="11781" width="13.69921875" style="3" customWidth="1"/>
    <col min="11782" max="11782" width="7.59765625" style="3" bestFit="1" customWidth="1"/>
    <col min="11783" max="11783" width="9" style="3"/>
    <col min="11784" max="11784" width="10.69921875" style="3" customWidth="1"/>
    <col min="11785" max="11785" width="15.59765625" style="3" customWidth="1"/>
    <col min="11786" max="11786" width="8.3984375" style="3" customWidth="1"/>
    <col min="11787" max="11787" width="10.69921875" style="3" customWidth="1"/>
    <col min="11788" max="11788" width="15.59765625" style="3" customWidth="1"/>
    <col min="11789" max="11789" width="8" style="3" customWidth="1"/>
    <col min="11790" max="12032" width="9" style="3"/>
    <col min="12033" max="12033" width="10.69921875" style="3" customWidth="1"/>
    <col min="12034" max="12034" width="15.59765625" style="3" customWidth="1"/>
    <col min="12035" max="12035" width="9.69921875" style="3" bestFit="1" customWidth="1"/>
    <col min="12036" max="12036" width="10.69921875" style="3" customWidth="1"/>
    <col min="12037" max="12037" width="13.69921875" style="3" customWidth="1"/>
    <col min="12038" max="12038" width="7.59765625" style="3" bestFit="1" customWidth="1"/>
    <col min="12039" max="12039" width="9" style="3"/>
    <col min="12040" max="12040" width="10.69921875" style="3" customWidth="1"/>
    <col min="12041" max="12041" width="15.59765625" style="3" customWidth="1"/>
    <col min="12042" max="12042" width="8.3984375" style="3" customWidth="1"/>
    <col min="12043" max="12043" width="10.69921875" style="3" customWidth="1"/>
    <col min="12044" max="12044" width="15.59765625" style="3" customWidth="1"/>
    <col min="12045" max="12045" width="8" style="3" customWidth="1"/>
    <col min="12046" max="12288" width="9" style="3"/>
    <col min="12289" max="12289" width="10.69921875" style="3" customWidth="1"/>
    <col min="12290" max="12290" width="15.59765625" style="3" customWidth="1"/>
    <col min="12291" max="12291" width="9.69921875" style="3" bestFit="1" customWidth="1"/>
    <col min="12292" max="12292" width="10.69921875" style="3" customWidth="1"/>
    <col min="12293" max="12293" width="13.69921875" style="3" customWidth="1"/>
    <col min="12294" max="12294" width="7.59765625" style="3" bestFit="1" customWidth="1"/>
    <col min="12295" max="12295" width="9" style="3"/>
    <col min="12296" max="12296" width="10.69921875" style="3" customWidth="1"/>
    <col min="12297" max="12297" width="15.59765625" style="3" customWidth="1"/>
    <col min="12298" max="12298" width="8.3984375" style="3" customWidth="1"/>
    <col min="12299" max="12299" width="10.69921875" style="3" customWidth="1"/>
    <col min="12300" max="12300" width="15.59765625" style="3" customWidth="1"/>
    <col min="12301" max="12301" width="8" style="3" customWidth="1"/>
    <col min="12302" max="12544" width="9" style="3"/>
    <col min="12545" max="12545" width="10.69921875" style="3" customWidth="1"/>
    <col min="12546" max="12546" width="15.59765625" style="3" customWidth="1"/>
    <col min="12547" max="12547" width="9.69921875" style="3" bestFit="1" customWidth="1"/>
    <col min="12548" max="12548" width="10.69921875" style="3" customWidth="1"/>
    <col min="12549" max="12549" width="13.69921875" style="3" customWidth="1"/>
    <col min="12550" max="12550" width="7.59765625" style="3" bestFit="1" customWidth="1"/>
    <col min="12551" max="12551" width="9" style="3"/>
    <col min="12552" max="12552" width="10.69921875" style="3" customWidth="1"/>
    <col min="12553" max="12553" width="15.59765625" style="3" customWidth="1"/>
    <col min="12554" max="12554" width="8.3984375" style="3" customWidth="1"/>
    <col min="12555" max="12555" width="10.69921875" style="3" customWidth="1"/>
    <col min="12556" max="12556" width="15.59765625" style="3" customWidth="1"/>
    <col min="12557" max="12557" width="8" style="3" customWidth="1"/>
    <col min="12558" max="12800" width="9" style="3"/>
    <col min="12801" max="12801" width="10.69921875" style="3" customWidth="1"/>
    <col min="12802" max="12802" width="15.59765625" style="3" customWidth="1"/>
    <col min="12803" max="12803" width="9.69921875" style="3" bestFit="1" customWidth="1"/>
    <col min="12804" max="12804" width="10.69921875" style="3" customWidth="1"/>
    <col min="12805" max="12805" width="13.69921875" style="3" customWidth="1"/>
    <col min="12806" max="12806" width="7.59765625" style="3" bestFit="1" customWidth="1"/>
    <col min="12807" max="12807" width="9" style="3"/>
    <col min="12808" max="12808" width="10.69921875" style="3" customWidth="1"/>
    <col min="12809" max="12809" width="15.59765625" style="3" customWidth="1"/>
    <col min="12810" max="12810" width="8.3984375" style="3" customWidth="1"/>
    <col min="12811" max="12811" width="10.69921875" style="3" customWidth="1"/>
    <col min="12812" max="12812" width="15.59765625" style="3" customWidth="1"/>
    <col min="12813" max="12813" width="8" style="3" customWidth="1"/>
    <col min="12814" max="13056" width="9" style="3"/>
    <col min="13057" max="13057" width="10.69921875" style="3" customWidth="1"/>
    <col min="13058" max="13058" width="15.59765625" style="3" customWidth="1"/>
    <col min="13059" max="13059" width="9.69921875" style="3" bestFit="1" customWidth="1"/>
    <col min="13060" max="13060" width="10.69921875" style="3" customWidth="1"/>
    <col min="13061" max="13061" width="13.69921875" style="3" customWidth="1"/>
    <col min="13062" max="13062" width="7.59765625" style="3" bestFit="1" customWidth="1"/>
    <col min="13063" max="13063" width="9" style="3"/>
    <col min="13064" max="13064" width="10.69921875" style="3" customWidth="1"/>
    <col min="13065" max="13065" width="15.59765625" style="3" customWidth="1"/>
    <col min="13066" max="13066" width="8.3984375" style="3" customWidth="1"/>
    <col min="13067" max="13067" width="10.69921875" style="3" customWidth="1"/>
    <col min="13068" max="13068" width="15.59765625" style="3" customWidth="1"/>
    <col min="13069" max="13069" width="8" style="3" customWidth="1"/>
    <col min="13070" max="13312" width="9" style="3"/>
    <col min="13313" max="13313" width="10.69921875" style="3" customWidth="1"/>
    <col min="13314" max="13314" width="15.59765625" style="3" customWidth="1"/>
    <col min="13315" max="13315" width="9.69921875" style="3" bestFit="1" customWidth="1"/>
    <col min="13316" max="13316" width="10.69921875" style="3" customWidth="1"/>
    <col min="13317" max="13317" width="13.69921875" style="3" customWidth="1"/>
    <col min="13318" max="13318" width="7.59765625" style="3" bestFit="1" customWidth="1"/>
    <col min="13319" max="13319" width="9" style="3"/>
    <col min="13320" max="13320" width="10.69921875" style="3" customWidth="1"/>
    <col min="13321" max="13321" width="15.59765625" style="3" customWidth="1"/>
    <col min="13322" max="13322" width="8.3984375" style="3" customWidth="1"/>
    <col min="13323" max="13323" width="10.69921875" style="3" customWidth="1"/>
    <col min="13324" max="13324" width="15.59765625" style="3" customWidth="1"/>
    <col min="13325" max="13325" width="8" style="3" customWidth="1"/>
    <col min="13326" max="13568" width="9" style="3"/>
    <col min="13569" max="13569" width="10.69921875" style="3" customWidth="1"/>
    <col min="13570" max="13570" width="15.59765625" style="3" customWidth="1"/>
    <col min="13571" max="13571" width="9.69921875" style="3" bestFit="1" customWidth="1"/>
    <col min="13572" max="13572" width="10.69921875" style="3" customWidth="1"/>
    <col min="13573" max="13573" width="13.69921875" style="3" customWidth="1"/>
    <col min="13574" max="13574" width="7.59765625" style="3" bestFit="1" customWidth="1"/>
    <col min="13575" max="13575" width="9" style="3"/>
    <col min="13576" max="13576" width="10.69921875" style="3" customWidth="1"/>
    <col min="13577" max="13577" width="15.59765625" style="3" customWidth="1"/>
    <col min="13578" max="13578" width="8.3984375" style="3" customWidth="1"/>
    <col min="13579" max="13579" width="10.69921875" style="3" customWidth="1"/>
    <col min="13580" max="13580" width="15.59765625" style="3" customWidth="1"/>
    <col min="13581" max="13581" width="8" style="3" customWidth="1"/>
    <col min="13582" max="13824" width="9" style="3"/>
    <col min="13825" max="13825" width="10.69921875" style="3" customWidth="1"/>
    <col min="13826" max="13826" width="15.59765625" style="3" customWidth="1"/>
    <col min="13827" max="13827" width="9.69921875" style="3" bestFit="1" customWidth="1"/>
    <col min="13828" max="13828" width="10.69921875" style="3" customWidth="1"/>
    <col min="13829" max="13829" width="13.69921875" style="3" customWidth="1"/>
    <col min="13830" max="13830" width="7.59765625" style="3" bestFit="1" customWidth="1"/>
    <col min="13831" max="13831" width="9" style="3"/>
    <col min="13832" max="13832" width="10.69921875" style="3" customWidth="1"/>
    <col min="13833" max="13833" width="15.59765625" style="3" customWidth="1"/>
    <col min="13834" max="13834" width="8.3984375" style="3" customWidth="1"/>
    <col min="13835" max="13835" width="10.69921875" style="3" customWidth="1"/>
    <col min="13836" max="13836" width="15.59765625" style="3" customWidth="1"/>
    <col min="13837" max="13837" width="8" style="3" customWidth="1"/>
    <col min="13838" max="14080" width="9" style="3"/>
    <col min="14081" max="14081" width="10.69921875" style="3" customWidth="1"/>
    <col min="14082" max="14082" width="15.59765625" style="3" customWidth="1"/>
    <col min="14083" max="14083" width="9.69921875" style="3" bestFit="1" customWidth="1"/>
    <col min="14084" max="14084" width="10.69921875" style="3" customWidth="1"/>
    <col min="14085" max="14085" width="13.69921875" style="3" customWidth="1"/>
    <col min="14086" max="14086" width="7.59765625" style="3" bestFit="1" customWidth="1"/>
    <col min="14087" max="14087" width="9" style="3"/>
    <col min="14088" max="14088" width="10.69921875" style="3" customWidth="1"/>
    <col min="14089" max="14089" width="15.59765625" style="3" customWidth="1"/>
    <col min="14090" max="14090" width="8.3984375" style="3" customWidth="1"/>
    <col min="14091" max="14091" width="10.69921875" style="3" customWidth="1"/>
    <col min="14092" max="14092" width="15.59765625" style="3" customWidth="1"/>
    <col min="14093" max="14093" width="8" style="3" customWidth="1"/>
    <col min="14094" max="14336" width="9" style="3"/>
    <col min="14337" max="14337" width="10.69921875" style="3" customWidth="1"/>
    <col min="14338" max="14338" width="15.59765625" style="3" customWidth="1"/>
    <col min="14339" max="14339" width="9.69921875" style="3" bestFit="1" customWidth="1"/>
    <col min="14340" max="14340" width="10.69921875" style="3" customWidth="1"/>
    <col min="14341" max="14341" width="13.69921875" style="3" customWidth="1"/>
    <col min="14342" max="14342" width="7.59765625" style="3" bestFit="1" customWidth="1"/>
    <col min="14343" max="14343" width="9" style="3"/>
    <col min="14344" max="14344" width="10.69921875" style="3" customWidth="1"/>
    <col min="14345" max="14345" width="15.59765625" style="3" customWidth="1"/>
    <col min="14346" max="14346" width="8.3984375" style="3" customWidth="1"/>
    <col min="14347" max="14347" width="10.69921875" style="3" customWidth="1"/>
    <col min="14348" max="14348" width="15.59765625" style="3" customWidth="1"/>
    <col min="14349" max="14349" width="8" style="3" customWidth="1"/>
    <col min="14350" max="14592" width="9" style="3"/>
    <col min="14593" max="14593" width="10.69921875" style="3" customWidth="1"/>
    <col min="14594" max="14594" width="15.59765625" style="3" customWidth="1"/>
    <col min="14595" max="14595" width="9.69921875" style="3" bestFit="1" customWidth="1"/>
    <col min="14596" max="14596" width="10.69921875" style="3" customWidth="1"/>
    <col min="14597" max="14597" width="13.69921875" style="3" customWidth="1"/>
    <col min="14598" max="14598" width="7.59765625" style="3" bestFit="1" customWidth="1"/>
    <col min="14599" max="14599" width="9" style="3"/>
    <col min="14600" max="14600" width="10.69921875" style="3" customWidth="1"/>
    <col min="14601" max="14601" width="15.59765625" style="3" customWidth="1"/>
    <col min="14602" max="14602" width="8.3984375" style="3" customWidth="1"/>
    <col min="14603" max="14603" width="10.69921875" style="3" customWidth="1"/>
    <col min="14604" max="14604" width="15.59765625" style="3" customWidth="1"/>
    <col min="14605" max="14605" width="8" style="3" customWidth="1"/>
    <col min="14606" max="14848" width="9" style="3"/>
    <col min="14849" max="14849" width="10.69921875" style="3" customWidth="1"/>
    <col min="14850" max="14850" width="15.59765625" style="3" customWidth="1"/>
    <col min="14851" max="14851" width="9.69921875" style="3" bestFit="1" customWidth="1"/>
    <col min="14852" max="14852" width="10.69921875" style="3" customWidth="1"/>
    <col min="14853" max="14853" width="13.69921875" style="3" customWidth="1"/>
    <col min="14854" max="14854" width="7.59765625" style="3" bestFit="1" customWidth="1"/>
    <col min="14855" max="14855" width="9" style="3"/>
    <col min="14856" max="14856" width="10.69921875" style="3" customWidth="1"/>
    <col min="14857" max="14857" width="15.59765625" style="3" customWidth="1"/>
    <col min="14858" max="14858" width="8.3984375" style="3" customWidth="1"/>
    <col min="14859" max="14859" width="10.69921875" style="3" customWidth="1"/>
    <col min="14860" max="14860" width="15.59765625" style="3" customWidth="1"/>
    <col min="14861" max="14861" width="8" style="3" customWidth="1"/>
    <col min="14862" max="15104" width="9" style="3"/>
    <col min="15105" max="15105" width="10.69921875" style="3" customWidth="1"/>
    <col min="15106" max="15106" width="15.59765625" style="3" customWidth="1"/>
    <col min="15107" max="15107" width="9.69921875" style="3" bestFit="1" customWidth="1"/>
    <col min="15108" max="15108" width="10.69921875" style="3" customWidth="1"/>
    <col min="15109" max="15109" width="13.69921875" style="3" customWidth="1"/>
    <col min="15110" max="15110" width="7.59765625" style="3" bestFit="1" customWidth="1"/>
    <col min="15111" max="15111" width="9" style="3"/>
    <col min="15112" max="15112" width="10.69921875" style="3" customWidth="1"/>
    <col min="15113" max="15113" width="15.59765625" style="3" customWidth="1"/>
    <col min="15114" max="15114" width="8.3984375" style="3" customWidth="1"/>
    <col min="15115" max="15115" width="10.69921875" style="3" customWidth="1"/>
    <col min="15116" max="15116" width="15.59765625" style="3" customWidth="1"/>
    <col min="15117" max="15117" width="8" style="3" customWidth="1"/>
    <col min="15118" max="15360" width="9" style="3"/>
    <col min="15361" max="15361" width="10.69921875" style="3" customWidth="1"/>
    <col min="15362" max="15362" width="15.59765625" style="3" customWidth="1"/>
    <col min="15363" max="15363" width="9.69921875" style="3" bestFit="1" customWidth="1"/>
    <col min="15364" max="15364" width="10.69921875" style="3" customWidth="1"/>
    <col min="15365" max="15365" width="13.69921875" style="3" customWidth="1"/>
    <col min="15366" max="15366" width="7.59765625" style="3" bestFit="1" customWidth="1"/>
    <col min="15367" max="15367" width="9" style="3"/>
    <col min="15368" max="15368" width="10.69921875" style="3" customWidth="1"/>
    <col min="15369" max="15369" width="15.59765625" style="3" customWidth="1"/>
    <col min="15370" max="15370" width="8.3984375" style="3" customWidth="1"/>
    <col min="15371" max="15371" width="10.69921875" style="3" customWidth="1"/>
    <col min="15372" max="15372" width="15.59765625" style="3" customWidth="1"/>
    <col min="15373" max="15373" width="8" style="3" customWidth="1"/>
    <col min="15374" max="15616" width="9" style="3"/>
    <col min="15617" max="15617" width="10.69921875" style="3" customWidth="1"/>
    <col min="15618" max="15618" width="15.59765625" style="3" customWidth="1"/>
    <col min="15619" max="15619" width="9.69921875" style="3" bestFit="1" customWidth="1"/>
    <col min="15620" max="15620" width="10.69921875" style="3" customWidth="1"/>
    <col min="15621" max="15621" width="13.69921875" style="3" customWidth="1"/>
    <col min="15622" max="15622" width="7.59765625" style="3" bestFit="1" customWidth="1"/>
    <col min="15623" max="15623" width="9" style="3"/>
    <col min="15624" max="15624" width="10.69921875" style="3" customWidth="1"/>
    <col min="15625" max="15625" width="15.59765625" style="3" customWidth="1"/>
    <col min="15626" max="15626" width="8.3984375" style="3" customWidth="1"/>
    <col min="15627" max="15627" width="10.69921875" style="3" customWidth="1"/>
    <col min="15628" max="15628" width="15.59765625" style="3" customWidth="1"/>
    <col min="15629" max="15629" width="8" style="3" customWidth="1"/>
    <col min="15630" max="15872" width="9" style="3"/>
    <col min="15873" max="15873" width="10.69921875" style="3" customWidth="1"/>
    <col min="15874" max="15874" width="15.59765625" style="3" customWidth="1"/>
    <col min="15875" max="15875" width="9.69921875" style="3" bestFit="1" customWidth="1"/>
    <col min="15876" max="15876" width="10.69921875" style="3" customWidth="1"/>
    <col min="15877" max="15877" width="13.69921875" style="3" customWidth="1"/>
    <col min="15878" max="15878" width="7.59765625" style="3" bestFit="1" customWidth="1"/>
    <col min="15879" max="15879" width="9" style="3"/>
    <col min="15880" max="15880" width="10.69921875" style="3" customWidth="1"/>
    <col min="15881" max="15881" width="15.59765625" style="3" customWidth="1"/>
    <col min="15882" max="15882" width="8.3984375" style="3" customWidth="1"/>
    <col min="15883" max="15883" width="10.69921875" style="3" customWidth="1"/>
    <col min="15884" max="15884" width="15.59765625" style="3" customWidth="1"/>
    <col min="15885" max="15885" width="8" style="3" customWidth="1"/>
    <col min="15886" max="16128" width="9" style="3"/>
    <col min="16129" max="16129" width="10.69921875" style="3" customWidth="1"/>
    <col min="16130" max="16130" width="15.59765625" style="3" customWidth="1"/>
    <col min="16131" max="16131" width="9.69921875" style="3" bestFit="1" customWidth="1"/>
    <col min="16132" max="16132" width="10.69921875" style="3" customWidth="1"/>
    <col min="16133" max="16133" width="13.69921875" style="3" customWidth="1"/>
    <col min="16134" max="16134" width="7.59765625" style="3" bestFit="1" customWidth="1"/>
    <col min="16135" max="16135" width="9" style="3"/>
    <col min="16136" max="16136" width="10.69921875" style="3" customWidth="1"/>
    <col min="16137" max="16137" width="15.59765625" style="3" customWidth="1"/>
    <col min="16138" max="16138" width="8.3984375" style="3" customWidth="1"/>
    <col min="16139" max="16139" width="10.69921875" style="3" customWidth="1"/>
    <col min="16140" max="16140" width="15.59765625" style="3" customWidth="1"/>
    <col min="16141" max="16141" width="8" style="3" customWidth="1"/>
    <col min="16142" max="16384" width="9" style="3"/>
  </cols>
  <sheetData>
    <row r="1" spans="1:13" ht="22.2" x14ac:dyDescent="0.55000000000000004">
      <c r="A1" s="183" t="s">
        <v>366</v>
      </c>
      <c r="B1" s="184"/>
      <c r="L1" s="269" t="str">
        <f>目次!A5</f>
        <v xml:space="preserve">2025.5保証統計情報 </v>
      </c>
      <c r="M1" s="270"/>
    </row>
    <row r="2" spans="1:13" ht="18" x14ac:dyDescent="0.45">
      <c r="A2" s="6"/>
      <c r="B2" s="184"/>
      <c r="L2" s="97"/>
      <c r="M2" s="98"/>
    </row>
    <row r="3" spans="1:13" x14ac:dyDescent="0.2">
      <c r="L3" s="271" t="s">
        <v>73</v>
      </c>
      <c r="M3" s="271"/>
    </row>
    <row r="4" spans="1:13" ht="14.25" customHeight="1" x14ac:dyDescent="0.2">
      <c r="A4" s="272" t="s">
        <v>74</v>
      </c>
      <c r="B4" s="273"/>
      <c r="C4" s="273"/>
      <c r="D4" s="273"/>
      <c r="E4" s="273"/>
      <c r="F4" s="274"/>
      <c r="G4" s="111"/>
      <c r="H4" s="272" t="s">
        <v>75</v>
      </c>
      <c r="I4" s="275"/>
      <c r="J4" s="273"/>
      <c r="K4" s="273"/>
      <c r="L4" s="275"/>
      <c r="M4" s="274"/>
    </row>
    <row r="5" spans="1:13" x14ac:dyDescent="0.2">
      <c r="A5" s="112" t="s">
        <v>382</v>
      </c>
      <c r="B5" s="186"/>
      <c r="C5" s="113"/>
      <c r="D5" s="112" t="s">
        <v>334</v>
      </c>
      <c r="E5" s="114"/>
      <c r="F5" s="113"/>
      <c r="G5" s="115"/>
      <c r="H5" s="116"/>
      <c r="I5" s="197" t="s">
        <v>382</v>
      </c>
      <c r="J5" s="118"/>
      <c r="K5" s="116"/>
      <c r="L5" s="117" t="s">
        <v>334</v>
      </c>
      <c r="M5" s="118"/>
    </row>
    <row r="6" spans="1:13" x14ac:dyDescent="0.2">
      <c r="A6" s="111"/>
      <c r="B6" s="187"/>
      <c r="C6" s="118"/>
      <c r="D6" s="111"/>
      <c r="E6" s="120"/>
      <c r="F6" s="118"/>
      <c r="G6" s="121" t="s">
        <v>76</v>
      </c>
      <c r="H6" s="111"/>
      <c r="I6" s="187"/>
      <c r="J6" s="122"/>
      <c r="K6" s="111"/>
      <c r="L6" s="119"/>
      <c r="M6" s="122"/>
    </row>
    <row r="7" spans="1:13" ht="27" thickBot="1" x14ac:dyDescent="0.25">
      <c r="A7" s="123" t="s">
        <v>77</v>
      </c>
      <c r="B7" s="188" t="s">
        <v>78</v>
      </c>
      <c r="C7" s="125" t="s">
        <v>79</v>
      </c>
      <c r="D7" s="123" t="s">
        <v>77</v>
      </c>
      <c r="E7" s="126" t="s">
        <v>78</v>
      </c>
      <c r="F7" s="125" t="s">
        <v>79</v>
      </c>
      <c r="G7" s="126"/>
      <c r="H7" s="123" t="s">
        <v>77</v>
      </c>
      <c r="I7" s="188" t="s">
        <v>78</v>
      </c>
      <c r="J7" s="125" t="s">
        <v>79</v>
      </c>
      <c r="K7" s="123" t="s">
        <v>77</v>
      </c>
      <c r="L7" s="124" t="s">
        <v>78</v>
      </c>
      <c r="M7" s="125" t="s">
        <v>79</v>
      </c>
    </row>
    <row r="8" spans="1:13" ht="13.8" thickTop="1" x14ac:dyDescent="0.2">
      <c r="A8" s="248">
        <v>1822</v>
      </c>
      <c r="B8" s="249">
        <v>25183803</v>
      </c>
      <c r="C8" s="250">
        <v>99.3</v>
      </c>
      <c r="D8" s="248">
        <v>1758</v>
      </c>
      <c r="E8" s="249">
        <v>25368679</v>
      </c>
      <c r="F8" s="250">
        <v>112</v>
      </c>
      <c r="G8" s="251">
        <v>4</v>
      </c>
      <c r="H8" s="8">
        <v>103023</v>
      </c>
      <c r="I8" s="252">
        <v>1255893118</v>
      </c>
      <c r="J8" s="253">
        <v>96.1</v>
      </c>
      <c r="K8" s="8">
        <v>103830</v>
      </c>
      <c r="L8" s="252">
        <v>1306935900</v>
      </c>
      <c r="M8" s="253">
        <v>92.2</v>
      </c>
    </row>
    <row r="9" spans="1:13" s="6" customFormat="1" x14ac:dyDescent="0.2">
      <c r="A9" s="255">
        <v>2324</v>
      </c>
      <c r="B9" s="256">
        <v>36840905</v>
      </c>
      <c r="C9" s="257">
        <v>88.8</v>
      </c>
      <c r="D9" s="255">
        <v>2487</v>
      </c>
      <c r="E9" s="256">
        <v>41476619</v>
      </c>
      <c r="F9" s="257">
        <v>115.3</v>
      </c>
      <c r="G9" s="258">
        <v>5</v>
      </c>
      <c r="H9" s="259">
        <v>102305</v>
      </c>
      <c r="I9" s="260">
        <v>1244727479</v>
      </c>
      <c r="J9" s="236">
        <v>96.1</v>
      </c>
      <c r="K9" s="259">
        <v>103402</v>
      </c>
      <c r="L9" s="260">
        <v>1295678756</v>
      </c>
      <c r="M9" s="236">
        <v>92.5</v>
      </c>
    </row>
    <row r="10" spans="1:13" x14ac:dyDescent="0.2">
      <c r="A10" s="9"/>
      <c r="B10" s="189"/>
      <c r="C10" s="14"/>
      <c r="D10" s="9">
        <v>2742</v>
      </c>
      <c r="E10" s="189">
        <v>49744006</v>
      </c>
      <c r="F10" s="14">
        <v>115.1</v>
      </c>
      <c r="G10" s="134">
        <v>6</v>
      </c>
      <c r="H10" s="12"/>
      <c r="I10" s="193"/>
      <c r="J10" s="11"/>
      <c r="K10" s="12">
        <v>103128</v>
      </c>
      <c r="L10" s="193">
        <v>1294621842</v>
      </c>
      <c r="M10" s="11">
        <v>93.2</v>
      </c>
    </row>
    <row r="11" spans="1:13" x14ac:dyDescent="0.2">
      <c r="A11" s="9"/>
      <c r="B11" s="189"/>
      <c r="C11" s="14"/>
      <c r="D11" s="9">
        <v>2377</v>
      </c>
      <c r="E11" s="189">
        <v>37736256</v>
      </c>
      <c r="F11" s="14">
        <v>112.7</v>
      </c>
      <c r="G11" s="134">
        <v>7</v>
      </c>
      <c r="H11" s="12"/>
      <c r="I11" s="193"/>
      <c r="J11" s="11"/>
      <c r="K11" s="12">
        <v>103074</v>
      </c>
      <c r="L11" s="193">
        <v>1295575140</v>
      </c>
      <c r="M11" s="11">
        <v>94.1</v>
      </c>
    </row>
    <row r="12" spans="1:13" x14ac:dyDescent="0.2">
      <c r="A12" s="9"/>
      <c r="B12" s="189"/>
      <c r="C12" s="14"/>
      <c r="D12" s="9">
        <v>2010</v>
      </c>
      <c r="E12" s="189">
        <v>29201544</v>
      </c>
      <c r="F12" s="14">
        <v>76.400000000000006</v>
      </c>
      <c r="G12" s="134">
        <v>8</v>
      </c>
      <c r="H12" s="12"/>
      <c r="I12" s="193"/>
      <c r="J12" s="11"/>
      <c r="K12" s="12">
        <v>102996</v>
      </c>
      <c r="L12" s="193">
        <v>1289609951</v>
      </c>
      <c r="M12" s="11">
        <v>94.4</v>
      </c>
    </row>
    <row r="13" spans="1:13" x14ac:dyDescent="0.2">
      <c r="A13" s="203"/>
      <c r="B13" s="204"/>
      <c r="C13" s="205"/>
      <c r="D13" s="203">
        <v>2681</v>
      </c>
      <c r="E13" s="204">
        <v>40050336</v>
      </c>
      <c r="F13" s="205">
        <v>90.9</v>
      </c>
      <c r="G13" s="135">
        <v>9</v>
      </c>
      <c r="H13" s="207"/>
      <c r="I13" s="208"/>
      <c r="J13" s="206"/>
      <c r="K13" s="207">
        <v>102879</v>
      </c>
      <c r="L13" s="208">
        <v>1286966009</v>
      </c>
      <c r="M13" s="206">
        <v>94.6</v>
      </c>
    </row>
    <row r="14" spans="1:13" x14ac:dyDescent="0.2">
      <c r="A14" s="15"/>
      <c r="B14" s="190"/>
      <c r="C14" s="17"/>
      <c r="D14" s="15">
        <v>14055</v>
      </c>
      <c r="E14" s="190">
        <v>223577440</v>
      </c>
      <c r="F14" s="17">
        <v>102.7</v>
      </c>
      <c r="G14" s="136" t="s">
        <v>331</v>
      </c>
      <c r="H14" s="19" t="s">
        <v>136</v>
      </c>
      <c r="I14" s="198" t="s">
        <v>136</v>
      </c>
      <c r="J14" s="19" t="s">
        <v>136</v>
      </c>
      <c r="K14" s="19" t="s">
        <v>136</v>
      </c>
      <c r="L14" s="198" t="s">
        <v>136</v>
      </c>
      <c r="M14" s="19" t="s">
        <v>136</v>
      </c>
    </row>
    <row r="15" spans="1:13" s="21" customFormat="1" x14ac:dyDescent="0.2">
      <c r="A15" s="213"/>
      <c r="B15" s="214"/>
      <c r="C15" s="215"/>
      <c r="D15" s="213">
        <v>2025</v>
      </c>
      <c r="E15" s="214">
        <v>28696064</v>
      </c>
      <c r="F15" s="215">
        <v>96.7</v>
      </c>
      <c r="G15" s="217">
        <v>10</v>
      </c>
      <c r="H15" s="218"/>
      <c r="I15" s="219"/>
      <c r="J15" s="216"/>
      <c r="K15" s="218">
        <v>103165</v>
      </c>
      <c r="L15" s="219">
        <v>1283046672</v>
      </c>
      <c r="M15" s="216">
        <v>95</v>
      </c>
    </row>
    <row r="16" spans="1:13" x14ac:dyDescent="0.2">
      <c r="A16" s="9"/>
      <c r="B16" s="189"/>
      <c r="C16" s="14"/>
      <c r="D16" s="9">
        <v>2332</v>
      </c>
      <c r="E16" s="189">
        <v>35663270</v>
      </c>
      <c r="F16" s="14">
        <v>90.1</v>
      </c>
      <c r="G16" s="134">
        <v>11</v>
      </c>
      <c r="H16" s="9"/>
      <c r="I16" s="189"/>
      <c r="J16" s="11"/>
      <c r="K16" s="9">
        <v>103017</v>
      </c>
      <c r="L16" s="189">
        <v>1275941674</v>
      </c>
      <c r="M16" s="11">
        <v>95.1</v>
      </c>
    </row>
    <row r="17" spans="1:14" x14ac:dyDescent="0.2">
      <c r="A17" s="222"/>
      <c r="B17" s="223"/>
      <c r="C17" s="224"/>
      <c r="D17" s="222">
        <v>2428</v>
      </c>
      <c r="E17" s="223">
        <v>37110895</v>
      </c>
      <c r="F17" s="224">
        <v>82.7</v>
      </c>
      <c r="G17" s="134">
        <v>12</v>
      </c>
      <c r="H17" s="24"/>
      <c r="I17" s="195"/>
      <c r="J17" s="23"/>
      <c r="K17" s="24">
        <v>103080</v>
      </c>
      <c r="L17" s="195">
        <v>1275289696</v>
      </c>
      <c r="M17" s="23">
        <v>94.9</v>
      </c>
    </row>
    <row r="18" spans="1:14" x14ac:dyDescent="0.2">
      <c r="A18" s="25"/>
      <c r="B18" s="228"/>
      <c r="C18" s="229"/>
      <c r="D18" s="25">
        <v>1798</v>
      </c>
      <c r="E18" s="228">
        <v>26343088</v>
      </c>
      <c r="F18" s="229">
        <v>98.7</v>
      </c>
      <c r="G18" s="134">
        <v>1</v>
      </c>
      <c r="H18" s="24"/>
      <c r="I18" s="195"/>
      <c r="J18" s="23"/>
      <c r="K18" s="24">
        <v>103056</v>
      </c>
      <c r="L18" s="195">
        <v>1267598637</v>
      </c>
      <c r="M18" s="23">
        <v>94.9</v>
      </c>
    </row>
    <row r="19" spans="1:14" x14ac:dyDescent="0.2">
      <c r="A19" s="25"/>
      <c r="B19" s="228"/>
      <c r="C19" s="229"/>
      <c r="D19" s="25">
        <v>2135</v>
      </c>
      <c r="E19" s="228">
        <v>33648728</v>
      </c>
      <c r="F19" s="229">
        <v>89.3</v>
      </c>
      <c r="G19" s="134">
        <v>2</v>
      </c>
      <c r="H19" s="24"/>
      <c r="I19" s="195"/>
      <c r="J19" s="23"/>
      <c r="K19" s="24">
        <v>102945</v>
      </c>
      <c r="L19" s="195">
        <v>1258919843</v>
      </c>
      <c r="M19" s="23">
        <v>95.2</v>
      </c>
    </row>
    <row r="20" spans="1:14" x14ac:dyDescent="0.2">
      <c r="A20" s="238"/>
      <c r="B20" s="239"/>
      <c r="C20" s="240"/>
      <c r="D20" s="238">
        <v>3143</v>
      </c>
      <c r="E20" s="239">
        <v>48582338</v>
      </c>
      <c r="F20" s="240">
        <v>90.8</v>
      </c>
      <c r="G20" s="135">
        <v>3</v>
      </c>
      <c r="H20" s="241"/>
      <c r="I20" s="242"/>
      <c r="J20" s="243"/>
      <c r="K20" s="241">
        <v>102911</v>
      </c>
      <c r="L20" s="242">
        <v>1261153445</v>
      </c>
      <c r="M20" s="243">
        <v>95.7</v>
      </c>
      <c r="N20" s="244"/>
    </row>
    <row r="21" spans="1:14" x14ac:dyDescent="0.2">
      <c r="A21" s="27"/>
      <c r="B21" s="191"/>
      <c r="C21" s="28"/>
      <c r="D21" s="27">
        <v>13861</v>
      </c>
      <c r="E21" s="191">
        <v>210044383</v>
      </c>
      <c r="F21" s="28">
        <v>90.552065202093004</v>
      </c>
      <c r="G21" s="136" t="s">
        <v>332</v>
      </c>
      <c r="H21" s="19" t="s">
        <v>136</v>
      </c>
      <c r="I21" s="198" t="s">
        <v>136</v>
      </c>
      <c r="J21" s="20" t="s">
        <v>136</v>
      </c>
      <c r="K21" s="19" t="s">
        <v>136</v>
      </c>
      <c r="L21" s="198" t="s">
        <v>136</v>
      </c>
      <c r="M21" s="20" t="s">
        <v>136</v>
      </c>
    </row>
    <row r="22" spans="1:14" x14ac:dyDescent="0.2">
      <c r="A22" s="230">
        <v>4146</v>
      </c>
      <c r="B22" s="231">
        <v>62024708</v>
      </c>
      <c r="C22" s="232">
        <v>92.8</v>
      </c>
      <c r="D22" s="230">
        <v>27916</v>
      </c>
      <c r="E22" s="231">
        <v>433621823</v>
      </c>
      <c r="F22" s="232">
        <v>96.5</v>
      </c>
      <c r="G22" s="128" t="s">
        <v>333</v>
      </c>
      <c r="H22" s="129" t="s">
        <v>136</v>
      </c>
      <c r="I22" s="199" t="s">
        <v>136</v>
      </c>
      <c r="J22" s="130" t="s">
        <v>136</v>
      </c>
      <c r="K22" s="129" t="s">
        <v>136</v>
      </c>
      <c r="L22" s="199" t="s">
        <v>136</v>
      </c>
      <c r="M22" s="130" t="s">
        <v>136</v>
      </c>
    </row>
    <row r="23" spans="1:14" ht="18" x14ac:dyDescent="0.45">
      <c r="A23" s="29"/>
      <c r="B23" s="192"/>
      <c r="C23" s="30"/>
      <c r="D23" s="31"/>
      <c r="E23" s="32"/>
      <c r="F23" s="33"/>
      <c r="G23" s="34"/>
      <c r="H23" s="35"/>
      <c r="I23" s="200"/>
      <c r="J23" s="37"/>
      <c r="K23" s="35"/>
      <c r="L23" s="36"/>
      <c r="M23" s="37"/>
    </row>
    <row r="25" spans="1:14" ht="14.25" customHeight="1" x14ac:dyDescent="0.2">
      <c r="A25" s="272" t="s">
        <v>80</v>
      </c>
      <c r="B25" s="273"/>
      <c r="C25" s="273"/>
      <c r="D25" s="273"/>
      <c r="E25" s="273"/>
      <c r="F25" s="274"/>
      <c r="G25" s="111"/>
      <c r="H25" s="272" t="s">
        <v>81</v>
      </c>
      <c r="I25" s="275"/>
      <c r="J25" s="273"/>
      <c r="K25" s="273"/>
      <c r="L25" s="275"/>
      <c r="M25" s="274"/>
    </row>
    <row r="26" spans="1:14" x14ac:dyDescent="0.2">
      <c r="A26" s="112" t="s">
        <v>382</v>
      </c>
      <c r="B26" s="186"/>
      <c r="C26" s="113"/>
      <c r="D26" s="112" t="s">
        <v>334</v>
      </c>
      <c r="E26" s="114"/>
      <c r="F26" s="113"/>
      <c r="G26" s="115"/>
      <c r="H26" s="127"/>
      <c r="I26" s="197" t="s">
        <v>382</v>
      </c>
      <c r="J26" s="118"/>
      <c r="K26" s="127"/>
      <c r="L26" s="117" t="s">
        <v>334</v>
      </c>
      <c r="M26" s="118"/>
    </row>
    <row r="27" spans="1:14" x14ac:dyDescent="0.2">
      <c r="A27" s="111"/>
      <c r="B27" s="187"/>
      <c r="C27" s="118"/>
      <c r="D27" s="111"/>
      <c r="E27" s="120"/>
      <c r="F27" s="118"/>
      <c r="G27" s="121" t="s">
        <v>76</v>
      </c>
      <c r="H27" s="111"/>
      <c r="I27" s="187"/>
      <c r="J27" s="122"/>
      <c r="K27" s="111"/>
      <c r="L27" s="119"/>
      <c r="M27" s="122"/>
    </row>
    <row r="28" spans="1:14" ht="27" thickBot="1" x14ac:dyDescent="0.25">
      <c r="A28" s="123" t="s">
        <v>77</v>
      </c>
      <c r="B28" s="188" t="s">
        <v>78</v>
      </c>
      <c r="C28" s="125" t="s">
        <v>79</v>
      </c>
      <c r="D28" s="123" t="s">
        <v>77</v>
      </c>
      <c r="E28" s="126" t="s">
        <v>78</v>
      </c>
      <c r="F28" s="125" t="s">
        <v>79</v>
      </c>
      <c r="G28" s="126"/>
      <c r="H28" s="123" t="s">
        <v>82</v>
      </c>
      <c r="I28" s="188" t="s">
        <v>83</v>
      </c>
      <c r="J28" s="125" t="s">
        <v>79</v>
      </c>
      <c r="K28" s="123" t="s">
        <v>82</v>
      </c>
      <c r="L28" s="124" t="s">
        <v>83</v>
      </c>
      <c r="M28" s="125" t="s">
        <v>79</v>
      </c>
    </row>
    <row r="29" spans="1:14" ht="14.25" customHeight="1" thickTop="1" x14ac:dyDescent="0.2">
      <c r="A29" s="8">
        <v>119</v>
      </c>
      <c r="B29" s="252">
        <v>1965468</v>
      </c>
      <c r="C29" s="13">
        <v>160.69999999999999</v>
      </c>
      <c r="D29" s="8">
        <v>118</v>
      </c>
      <c r="E29" s="252">
        <v>1222925</v>
      </c>
      <c r="F29" s="13">
        <v>108</v>
      </c>
      <c r="G29" s="254">
        <v>4</v>
      </c>
      <c r="H29" s="8">
        <v>9</v>
      </c>
      <c r="I29" s="7">
        <v>289960160</v>
      </c>
      <c r="J29" s="18">
        <v>187.6</v>
      </c>
      <c r="K29" s="8">
        <v>16</v>
      </c>
      <c r="L29" s="7">
        <v>154555292</v>
      </c>
      <c r="M29" s="18">
        <v>62.7</v>
      </c>
    </row>
    <row r="30" spans="1:14" s="264" customFormat="1" x14ac:dyDescent="0.2">
      <c r="A30" s="259">
        <v>144</v>
      </c>
      <c r="B30" s="260">
        <v>1689766</v>
      </c>
      <c r="C30" s="261">
        <v>122.6</v>
      </c>
      <c r="D30" s="259">
        <v>144</v>
      </c>
      <c r="E30" s="260">
        <v>1378782</v>
      </c>
      <c r="F30" s="261">
        <v>83.1</v>
      </c>
      <c r="G30" s="258">
        <v>5</v>
      </c>
      <c r="H30" s="262">
        <v>8</v>
      </c>
      <c r="I30" s="263">
        <v>158231785</v>
      </c>
      <c r="J30" s="237">
        <v>71.2</v>
      </c>
      <c r="K30" s="262">
        <v>14</v>
      </c>
      <c r="L30" s="263">
        <v>222336876</v>
      </c>
      <c r="M30" s="237">
        <v>79.099999999999994</v>
      </c>
    </row>
    <row r="31" spans="1:14" x14ac:dyDescent="0.2">
      <c r="A31" s="12"/>
      <c r="B31" s="193"/>
      <c r="C31" s="38"/>
      <c r="D31" s="12">
        <v>158</v>
      </c>
      <c r="E31" s="193">
        <v>2063561</v>
      </c>
      <c r="F31" s="38">
        <v>86.7</v>
      </c>
      <c r="G31" s="134">
        <v>6</v>
      </c>
      <c r="H31" s="12"/>
      <c r="I31" s="10"/>
      <c r="J31" s="18"/>
      <c r="K31" s="12">
        <v>11</v>
      </c>
      <c r="L31" s="10">
        <v>234427434</v>
      </c>
      <c r="M31" s="18">
        <v>69.7</v>
      </c>
    </row>
    <row r="32" spans="1:14" x14ac:dyDescent="0.2">
      <c r="A32" s="12"/>
      <c r="B32" s="193"/>
      <c r="C32" s="202"/>
      <c r="D32" s="12">
        <v>146</v>
      </c>
      <c r="E32" s="193">
        <v>1942786</v>
      </c>
      <c r="F32" s="202">
        <v>86.4</v>
      </c>
      <c r="G32" s="134">
        <v>7</v>
      </c>
      <c r="H32" s="12"/>
      <c r="I32" s="10"/>
      <c r="J32" s="18"/>
      <c r="K32" s="12">
        <v>25</v>
      </c>
      <c r="L32" s="10">
        <v>291083375</v>
      </c>
      <c r="M32" s="18">
        <v>110.3</v>
      </c>
    </row>
    <row r="33" spans="1:13" x14ac:dyDescent="0.2">
      <c r="A33" s="12"/>
      <c r="B33" s="193"/>
      <c r="C33" s="38"/>
      <c r="D33" s="12">
        <v>208</v>
      </c>
      <c r="E33" s="193">
        <v>2441242</v>
      </c>
      <c r="F33" s="38">
        <v>157.80000000000001</v>
      </c>
      <c r="G33" s="134">
        <v>8</v>
      </c>
      <c r="H33" s="39"/>
      <c r="I33" s="10"/>
      <c r="J33" s="18"/>
      <c r="K33" s="39">
        <v>21</v>
      </c>
      <c r="L33" s="10">
        <v>240868649</v>
      </c>
      <c r="M33" s="18">
        <v>92.9</v>
      </c>
    </row>
    <row r="34" spans="1:13" x14ac:dyDescent="0.2">
      <c r="A34" s="207"/>
      <c r="B34" s="208"/>
      <c r="C34" s="209"/>
      <c r="D34" s="207">
        <v>126</v>
      </c>
      <c r="E34" s="208">
        <v>1056991</v>
      </c>
      <c r="F34" s="209">
        <v>36.700000000000003</v>
      </c>
      <c r="G34" s="210">
        <v>9</v>
      </c>
      <c r="H34" s="207"/>
      <c r="I34" s="211"/>
      <c r="J34" s="212"/>
      <c r="K34" s="207">
        <v>11</v>
      </c>
      <c r="L34" s="211">
        <v>480853316</v>
      </c>
      <c r="M34" s="212">
        <v>206.1</v>
      </c>
    </row>
    <row r="35" spans="1:13" x14ac:dyDescent="0.2">
      <c r="A35" s="40"/>
      <c r="B35" s="194"/>
      <c r="C35" s="41"/>
      <c r="D35" s="40">
        <v>900</v>
      </c>
      <c r="E35" s="194">
        <v>10106286</v>
      </c>
      <c r="F35" s="41">
        <v>85.3</v>
      </c>
      <c r="G35" s="137" t="s">
        <v>331</v>
      </c>
      <c r="H35" s="42"/>
      <c r="I35" s="16"/>
      <c r="J35" s="43"/>
      <c r="K35" s="42">
        <v>98</v>
      </c>
      <c r="L35" s="16">
        <v>1624124942</v>
      </c>
      <c r="M35" s="43">
        <v>100.2</v>
      </c>
    </row>
    <row r="36" spans="1:13" s="21" customFormat="1" x14ac:dyDescent="0.2">
      <c r="A36" s="218"/>
      <c r="B36" s="219"/>
      <c r="C36" s="220"/>
      <c r="D36" s="218">
        <v>101</v>
      </c>
      <c r="E36" s="219">
        <v>1111198</v>
      </c>
      <c r="F36" s="220">
        <v>66.2</v>
      </c>
      <c r="G36" s="217">
        <v>10</v>
      </c>
      <c r="H36" s="8"/>
      <c r="I36" s="7"/>
      <c r="J36" s="216"/>
      <c r="K36" s="8">
        <v>11</v>
      </c>
      <c r="L36" s="7">
        <v>246786272</v>
      </c>
      <c r="M36" s="216">
        <v>81.3</v>
      </c>
    </row>
    <row r="37" spans="1:13" s="21" customFormat="1" x14ac:dyDescent="0.2">
      <c r="A37" s="12"/>
      <c r="B37" s="193"/>
      <c r="C37" s="38"/>
      <c r="D37" s="12">
        <v>159</v>
      </c>
      <c r="E37" s="193">
        <v>2419211</v>
      </c>
      <c r="F37" s="38">
        <v>252.5</v>
      </c>
      <c r="G37" s="133">
        <v>11</v>
      </c>
      <c r="H37" s="39"/>
      <c r="I37" s="221"/>
      <c r="J37" s="11"/>
      <c r="K37" s="39">
        <v>15</v>
      </c>
      <c r="L37" s="221">
        <v>225639964</v>
      </c>
      <c r="M37" s="11">
        <v>86.1</v>
      </c>
    </row>
    <row r="38" spans="1:13" x14ac:dyDescent="0.2">
      <c r="A38" s="24"/>
      <c r="B38" s="195"/>
      <c r="C38" s="44"/>
      <c r="D38" s="24">
        <v>113</v>
      </c>
      <c r="E38" s="195">
        <v>1152677</v>
      </c>
      <c r="F38" s="44">
        <v>59.2</v>
      </c>
      <c r="G38" s="134">
        <v>12</v>
      </c>
      <c r="H38" s="225"/>
      <c r="I38" s="26"/>
      <c r="J38" s="226"/>
      <c r="K38" s="225">
        <v>25</v>
      </c>
      <c r="L38" s="26">
        <v>392746181</v>
      </c>
      <c r="M38" s="226">
        <v>119.9</v>
      </c>
    </row>
    <row r="39" spans="1:13" ht="14.25" customHeight="1" x14ac:dyDescent="0.2">
      <c r="A39" s="24"/>
      <c r="B39" s="195"/>
      <c r="C39" s="44"/>
      <c r="D39" s="24">
        <v>120</v>
      </c>
      <c r="E39" s="195">
        <v>1236505</v>
      </c>
      <c r="F39" s="44">
        <v>117.2</v>
      </c>
      <c r="G39" s="134">
        <v>1</v>
      </c>
      <c r="H39" s="24"/>
      <c r="I39" s="22"/>
      <c r="J39" s="23"/>
      <c r="K39" s="24">
        <v>15</v>
      </c>
      <c r="L39" s="22">
        <v>271750524</v>
      </c>
      <c r="M39" s="23">
        <v>99.1</v>
      </c>
    </row>
    <row r="40" spans="1:13" ht="15.75" customHeight="1" x14ac:dyDescent="0.2">
      <c r="A40" s="24"/>
      <c r="B40" s="195"/>
      <c r="C40" s="44"/>
      <c r="D40" s="24">
        <v>139</v>
      </c>
      <c r="E40" s="195">
        <v>2171816</v>
      </c>
      <c r="F40" s="44">
        <v>89.2</v>
      </c>
      <c r="G40" s="134">
        <v>2</v>
      </c>
      <c r="H40" s="24"/>
      <c r="I40" s="22"/>
      <c r="J40" s="23"/>
      <c r="K40" s="24">
        <v>9</v>
      </c>
      <c r="L40" s="22">
        <v>302046314</v>
      </c>
      <c r="M40" s="23">
        <v>86</v>
      </c>
    </row>
    <row r="41" spans="1:13" x14ac:dyDescent="0.2">
      <c r="A41" s="241"/>
      <c r="B41" s="242"/>
      <c r="C41" s="245"/>
      <c r="D41" s="241">
        <v>162</v>
      </c>
      <c r="E41" s="242">
        <v>2112009</v>
      </c>
      <c r="F41" s="245">
        <v>55.5</v>
      </c>
      <c r="G41" s="135">
        <v>3</v>
      </c>
      <c r="H41" s="246"/>
      <c r="I41" s="26"/>
      <c r="J41" s="247"/>
      <c r="K41" s="246">
        <v>7</v>
      </c>
      <c r="L41" s="26">
        <v>342343464</v>
      </c>
      <c r="M41" s="247">
        <v>50.3</v>
      </c>
    </row>
    <row r="42" spans="1:13" x14ac:dyDescent="0.2">
      <c r="A42" s="45"/>
      <c r="B42" s="196"/>
      <c r="C42" s="46"/>
      <c r="D42" s="45">
        <v>794</v>
      </c>
      <c r="E42" s="196">
        <v>10203417</v>
      </c>
      <c r="F42" s="46">
        <v>85.896183934071303</v>
      </c>
      <c r="G42" s="136" t="s">
        <v>332</v>
      </c>
      <c r="H42" s="47"/>
      <c r="I42" s="48"/>
      <c r="J42" s="49"/>
      <c r="K42" s="47">
        <v>82</v>
      </c>
      <c r="L42" s="48">
        <v>1781312719</v>
      </c>
      <c r="M42" s="49">
        <v>81.012423146601094</v>
      </c>
    </row>
    <row r="43" spans="1:13" x14ac:dyDescent="0.2">
      <c r="A43" s="233">
        <v>263</v>
      </c>
      <c r="B43" s="234">
        <v>3655235</v>
      </c>
      <c r="C43" s="235">
        <v>140.5</v>
      </c>
      <c r="D43" s="233">
        <v>1694</v>
      </c>
      <c r="E43" s="234">
        <v>20309701</v>
      </c>
      <c r="F43" s="235">
        <v>85.6</v>
      </c>
      <c r="G43" s="128" t="s">
        <v>333</v>
      </c>
      <c r="H43" s="131">
        <v>17</v>
      </c>
      <c r="I43" s="132">
        <v>448191945</v>
      </c>
      <c r="J43" s="227">
        <v>118.9</v>
      </c>
      <c r="K43" s="131">
        <v>180</v>
      </c>
      <c r="L43" s="132">
        <v>3405437661</v>
      </c>
      <c r="M43" s="227">
        <v>89.2</v>
      </c>
    </row>
    <row r="45" spans="1:13" x14ac:dyDescent="0.2">
      <c r="D45" s="50"/>
    </row>
    <row r="46" spans="1:13" x14ac:dyDescent="0.2">
      <c r="C46" s="51"/>
    </row>
    <row r="54" spans="7:7" x14ac:dyDescent="0.2">
      <c r="G54" s="3" t="s">
        <v>84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topLeftCell="A34" zoomScaleNormal="100" zoomScaleSheetLayoutView="100" workbookViewId="0">
      <selection activeCell="G1" sqref="G1:I1"/>
    </sheetView>
  </sheetViews>
  <sheetFormatPr defaultColWidth="9" defaultRowHeight="18" x14ac:dyDescent="0.45"/>
  <cols>
    <col min="1" max="1" width="8.59765625" style="53" customWidth="1"/>
    <col min="2" max="2" width="13.59765625" style="90" customWidth="1"/>
    <col min="3" max="3" width="8.59765625" style="99" customWidth="1"/>
    <col min="4" max="4" width="8.59765625" style="90" customWidth="1"/>
    <col min="5" max="5" width="27.59765625" style="90" customWidth="1"/>
    <col min="6" max="6" width="8.59765625" style="53" customWidth="1"/>
    <col min="7" max="7" width="13.59765625" style="90" customWidth="1"/>
    <col min="8" max="8" width="8.59765625" style="99" customWidth="1"/>
    <col min="9" max="9" width="8.59765625" style="90" customWidth="1"/>
    <col min="10" max="11" width="9" style="90"/>
    <col min="12" max="12" width="13.59765625" style="90" customWidth="1"/>
    <col min="13" max="13" width="9" style="90"/>
    <col min="14" max="14" width="8.59765625" style="90" customWidth="1"/>
    <col min="15" max="16384" width="9" style="90"/>
  </cols>
  <sheetData>
    <row r="1" spans="1:12" ht="22.2" x14ac:dyDescent="0.55000000000000004">
      <c r="A1" s="52" t="s">
        <v>367</v>
      </c>
      <c r="G1" s="270" t="str">
        <f>目次!A5</f>
        <v xml:space="preserve">2025.5保証統計情報 </v>
      </c>
      <c r="H1" s="270"/>
      <c r="I1" s="270"/>
    </row>
    <row r="2" spans="1:12" x14ac:dyDescent="0.45">
      <c r="A2" s="54"/>
      <c r="G2" s="98"/>
      <c r="H2" s="98"/>
      <c r="I2" s="98"/>
    </row>
    <row r="3" spans="1:12" x14ac:dyDescent="0.45">
      <c r="H3" s="276" t="s">
        <v>85</v>
      </c>
      <c r="I3" s="276"/>
    </row>
    <row r="4" spans="1:12" x14ac:dyDescent="0.45">
      <c r="A4" s="140" t="s">
        <v>86</v>
      </c>
      <c r="B4" s="141"/>
      <c r="C4" s="108"/>
      <c r="D4" s="108"/>
      <c r="E4" s="277" t="s">
        <v>87</v>
      </c>
      <c r="F4" s="140" t="s">
        <v>88</v>
      </c>
      <c r="G4" s="141"/>
      <c r="H4" s="108"/>
      <c r="I4" s="108"/>
    </row>
    <row r="5" spans="1:12" x14ac:dyDescent="0.45">
      <c r="A5" s="142" t="s">
        <v>89</v>
      </c>
      <c r="B5" s="143" t="s">
        <v>90</v>
      </c>
      <c r="C5" s="107" t="s">
        <v>91</v>
      </c>
      <c r="D5" s="107" t="s">
        <v>92</v>
      </c>
      <c r="E5" s="277"/>
      <c r="F5" s="142" t="s">
        <v>89</v>
      </c>
      <c r="G5" s="143" t="s">
        <v>90</v>
      </c>
      <c r="H5" s="107" t="s">
        <v>91</v>
      </c>
      <c r="I5" s="107" t="s">
        <v>92</v>
      </c>
    </row>
    <row r="6" spans="1:12" x14ac:dyDescent="0.45">
      <c r="A6" s="55">
        <v>91</v>
      </c>
      <c r="B6" s="100">
        <v>82074000</v>
      </c>
      <c r="C6" s="56">
        <v>2.2277954355355801E-3</v>
      </c>
      <c r="D6" s="56">
        <v>0.79475162196184801</v>
      </c>
      <c r="E6" s="138" t="s">
        <v>93</v>
      </c>
      <c r="F6" s="55">
        <v>178</v>
      </c>
      <c r="G6" s="100">
        <v>161594700</v>
      </c>
      <c r="H6" s="56">
        <v>2.6053278638570902E-3</v>
      </c>
      <c r="I6" s="56">
        <v>0.92345105434596297</v>
      </c>
    </row>
    <row r="7" spans="1:12" x14ac:dyDescent="0.45">
      <c r="A7" s="55">
        <v>155</v>
      </c>
      <c r="B7" s="100">
        <v>280910000</v>
      </c>
      <c r="C7" s="56">
        <v>7.62494840992641E-3</v>
      </c>
      <c r="D7" s="56">
        <v>0.91288424103965704</v>
      </c>
      <c r="E7" s="139" t="s">
        <v>94</v>
      </c>
      <c r="F7" s="55">
        <v>313</v>
      </c>
      <c r="G7" s="100">
        <v>564922300</v>
      </c>
      <c r="H7" s="56">
        <v>9.1080203070041093E-3</v>
      </c>
      <c r="I7" s="56">
        <v>0.96642750711234504</v>
      </c>
    </row>
    <row r="8" spans="1:12" x14ac:dyDescent="0.45">
      <c r="A8" s="55">
        <v>210</v>
      </c>
      <c r="B8" s="100">
        <v>610098000</v>
      </c>
      <c r="C8" s="56">
        <v>1.6560342369439599E-2</v>
      </c>
      <c r="D8" s="56">
        <v>1.0741351080124699</v>
      </c>
      <c r="E8" s="139" t="s">
        <v>95</v>
      </c>
      <c r="F8" s="55">
        <v>408</v>
      </c>
      <c r="G8" s="100">
        <v>1172848000</v>
      </c>
      <c r="H8" s="56">
        <v>1.89093675378528E-2</v>
      </c>
      <c r="I8" s="56">
        <v>1.1169980952381</v>
      </c>
    </row>
    <row r="9" spans="1:12" x14ac:dyDescent="0.45">
      <c r="A9" s="55">
        <v>363</v>
      </c>
      <c r="B9" s="100">
        <v>1684740000</v>
      </c>
      <c r="C9" s="56">
        <v>4.5730146965716499E-2</v>
      </c>
      <c r="D9" s="56">
        <v>0.97785129723141195</v>
      </c>
      <c r="E9" s="139" t="s">
        <v>96</v>
      </c>
      <c r="F9" s="55">
        <v>662</v>
      </c>
      <c r="G9" s="100">
        <v>3072910000</v>
      </c>
      <c r="H9" s="56">
        <v>4.9543320703742802E-2</v>
      </c>
      <c r="I9" s="56">
        <v>1.00001301714684</v>
      </c>
    </row>
    <row r="10" spans="1:12" x14ac:dyDescent="0.45">
      <c r="A10" s="55">
        <v>530</v>
      </c>
      <c r="B10" s="100">
        <v>4569858000</v>
      </c>
      <c r="C10" s="56">
        <v>0.124043044002312</v>
      </c>
      <c r="D10" s="56">
        <v>1.0283149121231501</v>
      </c>
      <c r="E10" s="139" t="s">
        <v>97</v>
      </c>
      <c r="F10" s="55">
        <v>952</v>
      </c>
      <c r="G10" s="100">
        <v>8127063000</v>
      </c>
      <c r="H10" s="56">
        <v>0.131029443943533</v>
      </c>
      <c r="I10" s="56">
        <v>1.0270949256596</v>
      </c>
    </row>
    <row r="11" spans="1:12" x14ac:dyDescent="0.45">
      <c r="A11" s="55">
        <v>312</v>
      </c>
      <c r="B11" s="100">
        <v>4059150000</v>
      </c>
      <c r="C11" s="56">
        <v>0.110180518095307</v>
      </c>
      <c r="D11" s="56">
        <v>0.89309562920761398</v>
      </c>
      <c r="E11" s="139" t="s">
        <v>98</v>
      </c>
      <c r="F11" s="55">
        <v>555</v>
      </c>
      <c r="G11" s="100">
        <v>7141590000</v>
      </c>
      <c r="H11" s="56">
        <v>0.115141049918365</v>
      </c>
      <c r="I11" s="56">
        <v>0.96835985244071299</v>
      </c>
    </row>
    <row r="12" spans="1:12" x14ac:dyDescent="0.45">
      <c r="A12" s="55">
        <v>178</v>
      </c>
      <c r="B12" s="100">
        <v>3474630000</v>
      </c>
      <c r="C12" s="56">
        <v>9.4314458344603599E-2</v>
      </c>
      <c r="D12" s="56">
        <v>0.91574291750285997</v>
      </c>
      <c r="E12" s="139" t="s">
        <v>99</v>
      </c>
      <c r="F12" s="55">
        <v>291</v>
      </c>
      <c r="G12" s="100">
        <v>5683130000</v>
      </c>
      <c r="H12" s="56">
        <v>9.1626872310305807E-2</v>
      </c>
      <c r="I12" s="56">
        <v>0.92996992467841399</v>
      </c>
    </row>
    <row r="13" spans="1:12" x14ac:dyDescent="0.45">
      <c r="A13" s="55">
        <v>206</v>
      </c>
      <c r="B13" s="100">
        <v>5826200000</v>
      </c>
      <c r="C13" s="56">
        <v>0.15814486641954101</v>
      </c>
      <c r="D13" s="56">
        <v>0.95926949179890597</v>
      </c>
      <c r="E13" s="139" t="s">
        <v>100</v>
      </c>
      <c r="F13" s="55">
        <v>329</v>
      </c>
      <c r="G13" s="100">
        <v>9262800000</v>
      </c>
      <c r="H13" s="56">
        <v>0.149340485407847</v>
      </c>
      <c r="I13" s="56">
        <v>0.98518416098531203</v>
      </c>
      <c r="L13" s="101"/>
    </row>
    <row r="14" spans="1:12" x14ac:dyDescent="0.45">
      <c r="A14" s="55">
        <v>167</v>
      </c>
      <c r="B14" s="100">
        <v>7440300000</v>
      </c>
      <c r="C14" s="56">
        <v>0.201957579489429</v>
      </c>
      <c r="D14" s="56">
        <v>0.74148572520140199</v>
      </c>
      <c r="E14" s="139" t="s">
        <v>101</v>
      </c>
      <c r="F14" s="55">
        <v>274</v>
      </c>
      <c r="G14" s="100">
        <v>12084100000</v>
      </c>
      <c r="H14" s="56">
        <v>0.19482719692932701</v>
      </c>
      <c r="I14" s="56">
        <v>0.77400074857883905</v>
      </c>
    </row>
    <row r="15" spans="1:12" x14ac:dyDescent="0.45">
      <c r="A15" s="55">
        <v>27</v>
      </c>
      <c r="B15" s="100">
        <v>1552815000</v>
      </c>
      <c r="C15" s="56">
        <v>4.2149208875297703E-2</v>
      </c>
      <c r="D15" s="56">
        <v>0.75282159929411496</v>
      </c>
      <c r="E15" s="139" t="s">
        <v>102</v>
      </c>
      <c r="F15" s="55">
        <v>41</v>
      </c>
      <c r="G15" s="100">
        <v>2379815000</v>
      </c>
      <c r="H15" s="56">
        <v>3.8368822308683798E-2</v>
      </c>
      <c r="I15" s="56">
        <v>0.71516170522228795</v>
      </c>
    </row>
    <row r="16" spans="1:12" x14ac:dyDescent="0.45">
      <c r="A16" s="55">
        <v>14</v>
      </c>
      <c r="B16" s="100">
        <v>938530000</v>
      </c>
      <c r="C16" s="56">
        <v>2.5475215660418798E-2</v>
      </c>
      <c r="D16" s="56">
        <v>0.60015986699066404</v>
      </c>
      <c r="E16" s="139" t="s">
        <v>103</v>
      </c>
      <c r="F16" s="55">
        <v>26</v>
      </c>
      <c r="G16" s="100">
        <v>1747730000</v>
      </c>
      <c r="H16" s="56">
        <v>2.8177964175179999E-2</v>
      </c>
      <c r="I16" s="56">
        <v>0.75486114110482405</v>
      </c>
    </row>
    <row r="17" spans="1:9" x14ac:dyDescent="0.45">
      <c r="A17" s="55">
        <v>46</v>
      </c>
      <c r="B17" s="100">
        <v>3648000000</v>
      </c>
      <c r="C17" s="56">
        <v>9.9020368799300706E-2</v>
      </c>
      <c r="D17" s="56">
        <v>1.2813487881981001</v>
      </c>
      <c r="E17" s="139" t="s">
        <v>104</v>
      </c>
      <c r="F17" s="55">
        <v>72</v>
      </c>
      <c r="G17" s="100">
        <v>5716905000</v>
      </c>
      <c r="H17" s="56">
        <v>9.2171413366428104E-2</v>
      </c>
      <c r="I17" s="56">
        <v>1.29881838959292</v>
      </c>
    </row>
    <row r="18" spans="1:9" x14ac:dyDescent="0.45">
      <c r="A18" s="55">
        <v>19</v>
      </c>
      <c r="B18" s="100">
        <v>1838000000</v>
      </c>
      <c r="C18" s="56">
        <v>4.98901967799108E-2</v>
      </c>
      <c r="D18" s="56">
        <v>0.74112903225806503</v>
      </c>
      <c r="E18" s="139" t="s">
        <v>105</v>
      </c>
      <c r="F18" s="55">
        <v>33</v>
      </c>
      <c r="G18" s="100">
        <v>3153700000</v>
      </c>
      <c r="H18" s="56">
        <v>5.0845866134508901E-2</v>
      </c>
      <c r="I18" s="56">
        <v>0.73857142857142899</v>
      </c>
    </row>
    <row r="19" spans="1:9" x14ac:dyDescent="0.45">
      <c r="A19" s="55">
        <v>6</v>
      </c>
      <c r="B19" s="100">
        <v>835600000</v>
      </c>
      <c r="C19" s="56">
        <v>2.2681310353260899E-2</v>
      </c>
      <c r="D19" s="56">
        <v>0.89849462365591404</v>
      </c>
      <c r="E19" s="139" t="s">
        <v>106</v>
      </c>
      <c r="F19" s="55">
        <v>12</v>
      </c>
      <c r="G19" s="100">
        <v>1755600000</v>
      </c>
      <c r="H19" s="56">
        <v>2.83048490933645E-2</v>
      </c>
      <c r="I19" s="56">
        <v>1.4215384615384601</v>
      </c>
    </row>
    <row r="20" spans="1:9" x14ac:dyDescent="0.45">
      <c r="A20" s="55" t="s">
        <v>348</v>
      </c>
      <c r="B20" s="100" t="s">
        <v>348</v>
      </c>
      <c r="C20" s="56" t="s">
        <v>348</v>
      </c>
      <c r="D20" s="56"/>
      <c r="E20" s="139" t="s">
        <v>107</v>
      </c>
      <c r="F20" s="55"/>
      <c r="G20" s="100"/>
      <c r="H20" s="56"/>
      <c r="I20" s="56"/>
    </row>
    <row r="21" spans="1:9" x14ac:dyDescent="0.45">
      <c r="A21" s="55" t="s">
        <v>348</v>
      </c>
      <c r="B21" s="100" t="s">
        <v>348</v>
      </c>
      <c r="C21" s="56" t="s">
        <v>348</v>
      </c>
      <c r="D21" s="56"/>
      <c r="E21" s="139" t="s">
        <v>108</v>
      </c>
      <c r="F21" s="55"/>
      <c r="G21" s="100"/>
      <c r="H21" s="56"/>
      <c r="I21" s="56"/>
    </row>
    <row r="22" spans="1:9" x14ac:dyDescent="0.45">
      <c r="A22" s="55"/>
      <c r="B22" s="100"/>
      <c r="C22" s="56"/>
      <c r="D22" s="56"/>
      <c r="E22" s="139" t="s">
        <v>109</v>
      </c>
      <c r="F22" s="55"/>
      <c r="G22" s="100"/>
      <c r="H22" s="56"/>
      <c r="I22" s="56"/>
    </row>
    <row r="23" spans="1:9" x14ac:dyDescent="0.45">
      <c r="A23" s="55"/>
      <c r="B23" s="100"/>
      <c r="C23" s="56"/>
      <c r="D23" s="56"/>
      <c r="E23" s="139" t="s">
        <v>110</v>
      </c>
      <c r="F23" s="55"/>
      <c r="G23" s="100"/>
      <c r="H23" s="56"/>
      <c r="I23" s="56"/>
    </row>
    <row r="24" spans="1:9" x14ac:dyDescent="0.45">
      <c r="A24" s="144">
        <v>2324</v>
      </c>
      <c r="B24" s="145">
        <v>36840905000</v>
      </c>
      <c r="C24" s="146">
        <v>1</v>
      </c>
      <c r="D24" s="146">
        <v>0.88823307683725805</v>
      </c>
      <c r="E24" s="107" t="s">
        <v>111</v>
      </c>
      <c r="F24" s="144">
        <v>4146</v>
      </c>
      <c r="G24" s="145">
        <v>62024708000</v>
      </c>
      <c r="H24" s="146">
        <v>1</v>
      </c>
      <c r="I24" s="146">
        <v>0.92788438024783104</v>
      </c>
    </row>
    <row r="26" spans="1:9" ht="22.2" x14ac:dyDescent="0.55000000000000004">
      <c r="A26" s="52" t="s">
        <v>368</v>
      </c>
    </row>
    <row r="27" spans="1:9" x14ac:dyDescent="0.45">
      <c r="H27" s="102" t="s">
        <v>85</v>
      </c>
      <c r="I27" s="103"/>
    </row>
    <row r="28" spans="1:9" x14ac:dyDescent="0.45">
      <c r="A28" s="140" t="s">
        <v>86</v>
      </c>
      <c r="B28" s="141"/>
      <c r="C28" s="108"/>
      <c r="D28" s="108"/>
      <c r="E28" s="277" t="s">
        <v>335</v>
      </c>
      <c r="F28" s="140" t="s">
        <v>88</v>
      </c>
      <c r="G28" s="141"/>
      <c r="H28" s="108"/>
      <c r="I28" s="108"/>
    </row>
    <row r="29" spans="1:9" x14ac:dyDescent="0.45">
      <c r="A29" s="142" t="s">
        <v>89</v>
      </c>
      <c r="B29" s="143" t="s">
        <v>90</v>
      </c>
      <c r="C29" s="107" t="s">
        <v>91</v>
      </c>
      <c r="D29" s="107" t="s">
        <v>92</v>
      </c>
      <c r="E29" s="277"/>
      <c r="F29" s="142" t="s">
        <v>89</v>
      </c>
      <c r="G29" s="143" t="s">
        <v>90</v>
      </c>
      <c r="H29" s="107" t="s">
        <v>91</v>
      </c>
      <c r="I29" s="107" t="s">
        <v>92</v>
      </c>
    </row>
    <row r="30" spans="1:9" x14ac:dyDescent="0.45">
      <c r="A30" s="55">
        <v>27</v>
      </c>
      <c r="B30" s="100">
        <v>254500000</v>
      </c>
      <c r="C30" s="56">
        <v>6.90808219830648E-3</v>
      </c>
      <c r="D30" s="56">
        <v>0.53261954640486997</v>
      </c>
      <c r="E30" s="139" t="s">
        <v>112</v>
      </c>
      <c r="F30" s="55">
        <v>46</v>
      </c>
      <c r="G30" s="100">
        <v>362200000</v>
      </c>
      <c r="H30" s="56">
        <v>5.8396083057738902E-3</v>
      </c>
      <c r="I30" s="56">
        <v>0.53561895635637102</v>
      </c>
    </row>
    <row r="31" spans="1:9" x14ac:dyDescent="0.45">
      <c r="A31" s="55">
        <v>647</v>
      </c>
      <c r="B31" s="100">
        <v>5696750000</v>
      </c>
      <c r="C31" s="56">
        <v>0.15463110908920399</v>
      </c>
      <c r="D31" s="56">
        <v>0.97372352353994895</v>
      </c>
      <c r="E31" s="139" t="s">
        <v>113</v>
      </c>
      <c r="F31" s="55">
        <v>1120</v>
      </c>
      <c r="G31" s="100">
        <v>9703900000</v>
      </c>
      <c r="H31" s="56">
        <v>0.15645216741689499</v>
      </c>
      <c r="I31" s="56">
        <v>0.98058018932749103</v>
      </c>
    </row>
    <row r="32" spans="1:9" x14ac:dyDescent="0.45">
      <c r="A32" s="55">
        <v>204</v>
      </c>
      <c r="B32" s="100">
        <v>4060950000</v>
      </c>
      <c r="C32" s="56">
        <v>0.110229376829912</v>
      </c>
      <c r="D32" s="56">
        <v>0.95509965050589596</v>
      </c>
      <c r="E32" s="139" t="s">
        <v>114</v>
      </c>
      <c r="F32" s="55">
        <v>390</v>
      </c>
      <c r="G32" s="100">
        <v>7097450000</v>
      </c>
      <c r="H32" s="56">
        <v>0.114429398039246</v>
      </c>
      <c r="I32" s="56">
        <v>1.03970614086488</v>
      </c>
    </row>
    <row r="33" spans="1:9" x14ac:dyDescent="0.45">
      <c r="A33" s="55">
        <v>35</v>
      </c>
      <c r="B33" s="100">
        <v>805670000</v>
      </c>
      <c r="C33" s="56">
        <v>2.1868898171746899E-2</v>
      </c>
      <c r="D33" s="56">
        <v>0.56813341795359995</v>
      </c>
      <c r="E33" s="139" t="s">
        <v>115</v>
      </c>
      <c r="F33" s="55">
        <v>61</v>
      </c>
      <c r="G33" s="100">
        <v>1120830000</v>
      </c>
      <c r="H33" s="56">
        <v>1.80707017596923E-2</v>
      </c>
      <c r="I33" s="56">
        <v>0.61873033397736699</v>
      </c>
    </row>
    <row r="34" spans="1:9" x14ac:dyDescent="0.45">
      <c r="A34" s="55">
        <v>126</v>
      </c>
      <c r="B34" s="100">
        <v>1090638000</v>
      </c>
      <c r="C34" s="56">
        <v>2.9603995884465901E-2</v>
      </c>
      <c r="D34" s="56">
        <v>0.89549966746311305</v>
      </c>
      <c r="E34" s="139" t="s">
        <v>116</v>
      </c>
      <c r="F34" s="55">
        <v>206</v>
      </c>
      <c r="G34" s="100">
        <v>1817548000</v>
      </c>
      <c r="H34" s="56">
        <v>2.9303612360416099E-2</v>
      </c>
      <c r="I34" s="56">
        <v>1.0228930647712</v>
      </c>
    </row>
    <row r="35" spans="1:9" x14ac:dyDescent="0.45">
      <c r="A35" s="55">
        <v>20</v>
      </c>
      <c r="B35" s="100">
        <v>203240000</v>
      </c>
      <c r="C35" s="56">
        <v>5.5166940117241997E-3</v>
      </c>
      <c r="D35" s="56">
        <v>1.4495699575841701</v>
      </c>
      <c r="E35" s="139" t="s">
        <v>117</v>
      </c>
      <c r="F35" s="55">
        <v>41</v>
      </c>
      <c r="G35" s="100">
        <v>325030000</v>
      </c>
      <c r="H35" s="56">
        <v>5.2403309984143699E-3</v>
      </c>
      <c r="I35" s="56">
        <v>1.4555291793230001</v>
      </c>
    </row>
    <row r="36" spans="1:9" x14ac:dyDescent="0.45">
      <c r="A36" s="55">
        <v>696</v>
      </c>
      <c r="B36" s="100">
        <v>9912514000</v>
      </c>
      <c r="C36" s="56">
        <v>0.26906271710752</v>
      </c>
      <c r="D36" s="56">
        <v>1.0505218423451099</v>
      </c>
      <c r="E36" s="139" t="s">
        <v>118</v>
      </c>
      <c r="F36" s="55">
        <v>1249</v>
      </c>
      <c r="G36" s="100">
        <v>15737660000</v>
      </c>
      <c r="H36" s="56">
        <v>0.25373210946837499</v>
      </c>
      <c r="I36" s="56">
        <v>1.1164105539893801</v>
      </c>
    </row>
    <row r="37" spans="1:9" x14ac:dyDescent="0.45">
      <c r="A37" s="55">
        <v>363</v>
      </c>
      <c r="B37" s="100">
        <v>7419730000</v>
      </c>
      <c r="C37" s="56">
        <v>0.20139923272786101</v>
      </c>
      <c r="D37" s="56">
        <v>1.0982944140075199</v>
      </c>
      <c r="E37" s="139" t="s">
        <v>119</v>
      </c>
      <c r="F37" s="55">
        <v>665</v>
      </c>
      <c r="G37" s="100">
        <v>12721961000</v>
      </c>
      <c r="H37" s="56">
        <v>0.205111179241666</v>
      </c>
      <c r="I37" s="56">
        <v>1.17357929313448</v>
      </c>
    </row>
    <row r="38" spans="1:9" x14ac:dyDescent="0.45">
      <c r="A38" s="55">
        <v>192</v>
      </c>
      <c r="B38" s="100">
        <v>7098113000</v>
      </c>
      <c r="C38" s="56">
        <v>0.19266934403484401</v>
      </c>
      <c r="D38" s="56">
        <v>0.62578408007016995</v>
      </c>
      <c r="E38" s="139" t="s">
        <v>120</v>
      </c>
      <c r="F38" s="55">
        <v>339</v>
      </c>
      <c r="G38" s="100">
        <v>12247520000</v>
      </c>
      <c r="H38" s="56">
        <v>0.19746195338799499</v>
      </c>
      <c r="I38" s="56">
        <v>0.63814253645130903</v>
      </c>
    </row>
    <row r="39" spans="1:9" x14ac:dyDescent="0.45">
      <c r="A39" s="55">
        <v>14</v>
      </c>
      <c r="B39" s="100">
        <v>298800000</v>
      </c>
      <c r="C39" s="56">
        <v>8.1105499444163991E-3</v>
      </c>
      <c r="D39" s="56">
        <v>0.50989761092150199</v>
      </c>
      <c r="E39" s="139" t="s">
        <v>121</v>
      </c>
      <c r="F39" s="55">
        <v>29</v>
      </c>
      <c r="G39" s="100">
        <v>890609000</v>
      </c>
      <c r="H39" s="56">
        <v>1.43589390215267E-2</v>
      </c>
      <c r="I39" s="56">
        <v>0.59157260009006996</v>
      </c>
    </row>
    <row r="40" spans="1:9" x14ac:dyDescent="0.45">
      <c r="A40" s="144">
        <v>2324</v>
      </c>
      <c r="B40" s="145">
        <v>36840905000</v>
      </c>
      <c r="C40" s="146">
        <v>1</v>
      </c>
      <c r="D40" s="146">
        <v>0.88823307683725805</v>
      </c>
      <c r="E40" s="107" t="s">
        <v>111</v>
      </c>
      <c r="F40" s="144">
        <v>4146</v>
      </c>
      <c r="G40" s="145">
        <v>62024708000</v>
      </c>
      <c r="H40" s="146">
        <v>1</v>
      </c>
      <c r="I40" s="146">
        <v>0.92788438024783104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1"/>
  <sheetViews>
    <sheetView view="pageBreakPreview" topLeftCell="A28" zoomScaleNormal="100" zoomScaleSheetLayoutView="100" workbookViewId="0">
      <selection activeCell="H1" sqref="H1"/>
    </sheetView>
  </sheetViews>
  <sheetFormatPr defaultColWidth="9" defaultRowHeight="18" x14ac:dyDescent="0.45"/>
  <cols>
    <col min="1" max="1" width="9.09765625" style="58" bestFit="1" customWidth="1"/>
    <col min="2" max="2" width="11.59765625" style="58" bestFit="1" customWidth="1"/>
    <col min="3" max="3" width="9.09765625" style="58" bestFit="1" customWidth="1"/>
    <col min="4" max="4" width="12.19921875" style="58" bestFit="1" customWidth="1"/>
    <col min="5" max="5" width="13.19921875" style="58" bestFit="1" customWidth="1"/>
    <col min="6" max="6" width="9.09765625" style="58" bestFit="1" customWidth="1"/>
    <col min="7" max="7" width="11" style="58" bestFit="1" customWidth="1"/>
    <col min="8" max="8" width="9.09765625" style="58" bestFit="1" customWidth="1"/>
    <col min="9" max="9" width="15.09765625" style="58" bestFit="1" customWidth="1"/>
    <col min="10" max="11" width="9.09765625" style="58" bestFit="1" customWidth="1"/>
    <col min="12" max="12" width="12.5" style="58" customWidth="1"/>
    <col min="13" max="13" width="9.09765625" style="58" bestFit="1" customWidth="1"/>
    <col min="14" max="16384" width="9" style="58"/>
  </cols>
  <sheetData>
    <row r="1" spans="1:13" ht="22.2" x14ac:dyDescent="0.55000000000000004">
      <c r="A1" s="57" t="s">
        <v>369</v>
      </c>
      <c r="K1" s="279" t="str">
        <f>目次!A5</f>
        <v xml:space="preserve">2025.5保証統計情報 </v>
      </c>
      <c r="L1" s="279"/>
      <c r="M1" s="279"/>
    </row>
    <row r="2" spans="1:13" ht="22.2" x14ac:dyDescent="0.55000000000000004">
      <c r="A2" s="57"/>
      <c r="K2" s="59"/>
      <c r="L2" s="59"/>
      <c r="M2" s="59"/>
    </row>
    <row r="3" spans="1:13" x14ac:dyDescent="0.45">
      <c r="J3" s="278" t="s">
        <v>85</v>
      </c>
      <c r="K3" s="278"/>
    </row>
    <row r="4" spans="1:13" x14ac:dyDescent="0.45">
      <c r="C4" s="280" t="s">
        <v>86</v>
      </c>
      <c r="D4" s="281"/>
      <c r="E4" s="281"/>
      <c r="F4" s="282"/>
      <c r="G4" s="283" t="s">
        <v>122</v>
      </c>
      <c r="H4" s="280" t="s">
        <v>88</v>
      </c>
      <c r="I4" s="281"/>
      <c r="J4" s="281"/>
      <c r="K4" s="282"/>
    </row>
    <row r="5" spans="1:13" x14ac:dyDescent="0.45">
      <c r="C5" s="149" t="s">
        <v>89</v>
      </c>
      <c r="D5" s="150" t="s">
        <v>90</v>
      </c>
      <c r="E5" s="151" t="s">
        <v>91</v>
      </c>
      <c r="F5" s="151" t="s">
        <v>92</v>
      </c>
      <c r="G5" s="284"/>
      <c r="H5" s="149" t="s">
        <v>89</v>
      </c>
      <c r="I5" s="150" t="s">
        <v>90</v>
      </c>
      <c r="J5" s="151" t="s">
        <v>91</v>
      </c>
      <c r="K5" s="151" t="s">
        <v>92</v>
      </c>
    </row>
    <row r="6" spans="1:13" x14ac:dyDescent="0.45">
      <c r="C6" s="60">
        <v>2082</v>
      </c>
      <c r="D6" s="61">
        <v>34266643000</v>
      </c>
      <c r="E6" s="62">
        <v>0.93012489785470798</v>
      </c>
      <c r="F6" s="62">
        <v>0.90135242176022601</v>
      </c>
      <c r="G6" s="147" t="s">
        <v>123</v>
      </c>
      <c r="H6" s="60">
        <v>3654</v>
      </c>
      <c r="I6" s="61">
        <v>56788374000</v>
      </c>
      <c r="J6" s="62">
        <v>0.91557664406900596</v>
      </c>
      <c r="K6" s="62">
        <v>0.93314189338458697</v>
      </c>
    </row>
    <row r="7" spans="1:13" x14ac:dyDescent="0.45">
      <c r="C7" s="60">
        <v>214</v>
      </c>
      <c r="D7" s="61">
        <v>1882362000</v>
      </c>
      <c r="E7" s="62">
        <v>5.1094347437990503E-2</v>
      </c>
      <c r="F7" s="62">
        <v>0.71094259581621599</v>
      </c>
      <c r="G7" s="147" t="s">
        <v>124</v>
      </c>
      <c r="H7" s="60">
        <v>444</v>
      </c>
      <c r="I7" s="61">
        <v>4218734000</v>
      </c>
      <c r="J7" s="62">
        <v>6.8016990906269198E-2</v>
      </c>
      <c r="K7" s="62">
        <v>0.86703020246298101</v>
      </c>
    </row>
    <row r="8" spans="1:13" x14ac:dyDescent="0.45">
      <c r="C8" s="60">
        <v>28</v>
      </c>
      <c r="D8" s="61">
        <v>691900000</v>
      </c>
      <c r="E8" s="62">
        <v>1.8780754707301599E-2</v>
      </c>
      <c r="F8" s="62">
        <v>0.85209359605911295</v>
      </c>
      <c r="G8" s="147" t="s">
        <v>125</v>
      </c>
      <c r="H8" s="60">
        <v>48</v>
      </c>
      <c r="I8" s="61">
        <v>1017600000</v>
      </c>
      <c r="J8" s="62">
        <v>1.6406365024725301E-2</v>
      </c>
      <c r="K8" s="62">
        <v>0.90662865288667105</v>
      </c>
    </row>
    <row r="9" spans="1:13" x14ac:dyDescent="0.45">
      <c r="C9" s="152">
        <v>2324</v>
      </c>
      <c r="D9" s="153">
        <v>36840905000</v>
      </c>
      <c r="E9" s="154">
        <v>1</v>
      </c>
      <c r="F9" s="154">
        <v>0.88823307683725805</v>
      </c>
      <c r="G9" s="155" t="s">
        <v>126</v>
      </c>
      <c r="H9" s="152">
        <v>4146</v>
      </c>
      <c r="I9" s="153">
        <v>62024708000</v>
      </c>
      <c r="J9" s="154">
        <v>1</v>
      </c>
      <c r="K9" s="154">
        <v>0.92788438024783104</v>
      </c>
    </row>
    <row r="10" spans="1:13" x14ac:dyDescent="0.45">
      <c r="C10" s="63"/>
      <c r="D10" s="64"/>
      <c r="E10" s="65"/>
      <c r="F10" s="65"/>
      <c r="G10" s="66"/>
      <c r="H10" s="63"/>
      <c r="I10" s="64"/>
      <c r="J10" s="65"/>
      <c r="K10" s="65"/>
    </row>
    <row r="11" spans="1:13" x14ac:dyDescent="0.45">
      <c r="C11" s="63"/>
      <c r="D11" s="64"/>
      <c r="E11" s="65"/>
      <c r="F11" s="65"/>
      <c r="G11" s="66"/>
      <c r="H11" s="63"/>
      <c r="I11" s="64"/>
      <c r="J11" s="65"/>
      <c r="K11" s="65"/>
    </row>
    <row r="12" spans="1:13" x14ac:dyDescent="0.45">
      <c r="C12" s="63"/>
      <c r="D12" s="64"/>
      <c r="E12" s="65"/>
      <c r="F12" s="65"/>
      <c r="G12" s="66"/>
      <c r="H12" s="63"/>
      <c r="I12" s="64"/>
      <c r="J12" s="65"/>
      <c r="K12" s="65"/>
    </row>
    <row r="13" spans="1:13" x14ac:dyDescent="0.45">
      <c r="C13" s="63"/>
      <c r="D13" s="64"/>
      <c r="E13" s="65"/>
      <c r="F13" s="65"/>
      <c r="G13" s="66"/>
      <c r="H13" s="63"/>
      <c r="I13" s="64"/>
      <c r="J13" s="65"/>
      <c r="K13" s="65"/>
    </row>
    <row r="14" spans="1:13" x14ac:dyDescent="0.45">
      <c r="C14" s="63"/>
      <c r="D14" s="64"/>
      <c r="E14" s="65"/>
      <c r="F14" s="65"/>
      <c r="G14" s="66"/>
      <c r="H14" s="63"/>
      <c r="I14" s="64"/>
      <c r="J14" s="65"/>
      <c r="K14" s="65"/>
    </row>
    <row r="15" spans="1:13" ht="22.2" x14ac:dyDescent="0.55000000000000004">
      <c r="A15" s="57" t="s">
        <v>370</v>
      </c>
      <c r="D15" s="64"/>
      <c r="E15" s="65"/>
      <c r="F15" s="65"/>
      <c r="G15" s="66"/>
      <c r="H15" s="63"/>
      <c r="I15" s="64"/>
      <c r="J15" s="65"/>
      <c r="K15" s="65"/>
    </row>
    <row r="16" spans="1:13" x14ac:dyDescent="0.45">
      <c r="C16" s="63"/>
      <c r="D16" s="64"/>
      <c r="E16" s="65"/>
      <c r="F16" s="65"/>
      <c r="G16" s="66"/>
      <c r="H16" s="63"/>
      <c r="I16" s="64"/>
      <c r="J16" s="278" t="s">
        <v>85</v>
      </c>
      <c r="K16" s="278"/>
    </row>
    <row r="17" spans="1:13" x14ac:dyDescent="0.45">
      <c r="C17" s="280" t="s">
        <v>86</v>
      </c>
      <c r="D17" s="281"/>
      <c r="E17" s="281"/>
      <c r="F17" s="282"/>
      <c r="G17" s="283" t="s">
        <v>336</v>
      </c>
      <c r="H17" s="280" t="s">
        <v>88</v>
      </c>
      <c r="I17" s="281"/>
      <c r="J17" s="281"/>
      <c r="K17" s="282"/>
    </row>
    <row r="18" spans="1:13" x14ac:dyDescent="0.45">
      <c r="C18" s="149" t="s">
        <v>127</v>
      </c>
      <c r="D18" s="150" t="s">
        <v>128</v>
      </c>
      <c r="E18" s="151" t="s">
        <v>91</v>
      </c>
      <c r="F18" s="151" t="s">
        <v>92</v>
      </c>
      <c r="G18" s="284"/>
      <c r="H18" s="149" t="s">
        <v>89</v>
      </c>
      <c r="I18" s="150" t="s">
        <v>90</v>
      </c>
      <c r="J18" s="151" t="s">
        <v>91</v>
      </c>
      <c r="K18" s="151" t="s">
        <v>92</v>
      </c>
    </row>
    <row r="19" spans="1:13" x14ac:dyDescent="0.45">
      <c r="C19" s="60">
        <v>161</v>
      </c>
      <c r="D19" s="61">
        <v>1267560000</v>
      </c>
      <c r="E19" s="62">
        <v>3.4406320908783303E-2</v>
      </c>
      <c r="F19" s="62">
        <v>1.00848118386507</v>
      </c>
      <c r="G19" s="147" t="s">
        <v>129</v>
      </c>
      <c r="H19" s="60">
        <v>302</v>
      </c>
      <c r="I19" s="61">
        <v>2292136000</v>
      </c>
      <c r="J19" s="62">
        <v>3.6955208237336598E-2</v>
      </c>
      <c r="K19" s="62">
        <v>0.95871977514085105</v>
      </c>
    </row>
    <row r="20" spans="1:13" x14ac:dyDescent="0.45">
      <c r="C20" s="60">
        <v>2163</v>
      </c>
      <c r="D20" s="61">
        <v>35573345000</v>
      </c>
      <c r="E20" s="62">
        <v>0.96559367909121696</v>
      </c>
      <c r="F20" s="62">
        <v>0.88447522250348098</v>
      </c>
      <c r="G20" s="147" t="s">
        <v>130</v>
      </c>
      <c r="H20" s="60">
        <v>3844</v>
      </c>
      <c r="I20" s="61">
        <v>59732572000</v>
      </c>
      <c r="J20" s="62">
        <v>0.963044791762663</v>
      </c>
      <c r="K20" s="62">
        <v>0.92674059317851998</v>
      </c>
    </row>
    <row r="21" spans="1:13" x14ac:dyDescent="0.45">
      <c r="C21" s="152">
        <v>2324</v>
      </c>
      <c r="D21" s="153">
        <v>36840905000</v>
      </c>
      <c r="E21" s="154">
        <v>1</v>
      </c>
      <c r="F21" s="154">
        <v>0.88823307683725805</v>
      </c>
      <c r="G21" s="155" t="s">
        <v>126</v>
      </c>
      <c r="H21" s="152">
        <v>4146</v>
      </c>
      <c r="I21" s="153">
        <v>62024708000</v>
      </c>
      <c r="J21" s="154">
        <v>1</v>
      </c>
      <c r="K21" s="154">
        <v>0.92788438024783104</v>
      </c>
    </row>
    <row r="22" spans="1:13" x14ac:dyDescent="0.45">
      <c r="C22" s="67"/>
      <c r="D22" s="68"/>
      <c r="E22" s="69"/>
      <c r="F22" s="69"/>
      <c r="G22" s="70"/>
      <c r="H22" s="67"/>
      <c r="I22" s="68"/>
      <c r="J22" s="69"/>
      <c r="K22" s="69"/>
    </row>
    <row r="23" spans="1:13" x14ac:dyDescent="0.45">
      <c r="C23" s="63"/>
      <c r="D23" s="64"/>
      <c r="E23" s="65"/>
      <c r="F23" s="65"/>
      <c r="G23" s="66"/>
      <c r="H23" s="63"/>
      <c r="I23" s="64"/>
      <c r="J23" s="65"/>
      <c r="K23" s="65"/>
    </row>
    <row r="24" spans="1:13" x14ac:dyDescent="0.45">
      <c r="C24" s="63"/>
      <c r="D24" s="64"/>
      <c r="E24" s="65"/>
      <c r="F24" s="65"/>
      <c r="G24" s="66"/>
      <c r="H24" s="63"/>
      <c r="I24" s="64"/>
      <c r="J24" s="65"/>
      <c r="K24" s="65"/>
    </row>
    <row r="25" spans="1:13" x14ac:dyDescent="0.45">
      <c r="C25" s="63"/>
      <c r="D25" s="64"/>
      <c r="E25" s="65"/>
      <c r="F25" s="65"/>
      <c r="G25" s="66"/>
      <c r="H25" s="63"/>
      <c r="I25" s="64"/>
      <c r="J25" s="65"/>
      <c r="K25" s="65"/>
    </row>
    <row r="26" spans="1:13" x14ac:dyDescent="0.45">
      <c r="C26" s="67"/>
      <c r="D26" s="68"/>
      <c r="E26" s="69"/>
      <c r="F26" s="69"/>
      <c r="G26" s="70"/>
      <c r="H26" s="67"/>
      <c r="I26" s="68"/>
      <c r="J26" s="69"/>
      <c r="K26" s="69"/>
    </row>
    <row r="27" spans="1:13" ht="22.2" x14ac:dyDescent="0.55000000000000004">
      <c r="A27" s="57" t="s">
        <v>371</v>
      </c>
      <c r="C27" s="67"/>
      <c r="D27" s="68"/>
      <c r="E27" s="69"/>
      <c r="F27" s="69"/>
      <c r="G27" s="70"/>
      <c r="H27" s="67"/>
      <c r="I27" s="68"/>
      <c r="J27" s="69"/>
      <c r="K27" s="69"/>
    </row>
    <row r="28" spans="1:13" x14ac:dyDescent="0.45">
      <c r="L28" s="278" t="s">
        <v>85</v>
      </c>
      <c r="M28" s="278"/>
    </row>
    <row r="29" spans="1:13" x14ac:dyDescent="0.45">
      <c r="A29" s="158" t="s">
        <v>131</v>
      </c>
      <c r="B29" s="156"/>
      <c r="C29" s="157"/>
      <c r="D29" s="158"/>
      <c r="E29" s="156"/>
      <c r="F29" s="157"/>
      <c r="G29" s="285" t="s">
        <v>498</v>
      </c>
      <c r="H29" s="286" t="s">
        <v>132</v>
      </c>
      <c r="I29" s="287"/>
      <c r="J29" s="288"/>
      <c r="K29" s="286" t="s">
        <v>133</v>
      </c>
      <c r="L29" s="287"/>
      <c r="M29" s="288"/>
    </row>
    <row r="30" spans="1:13" x14ac:dyDescent="0.45">
      <c r="A30" s="158" t="s">
        <v>86</v>
      </c>
      <c r="B30" s="156"/>
      <c r="C30" s="157"/>
      <c r="D30" s="158" t="s">
        <v>88</v>
      </c>
      <c r="E30" s="156"/>
      <c r="F30" s="157"/>
      <c r="G30" s="286"/>
      <c r="H30" s="286"/>
      <c r="I30" s="287"/>
      <c r="J30" s="288"/>
      <c r="K30" s="286"/>
      <c r="L30" s="287"/>
      <c r="M30" s="288"/>
    </row>
    <row r="31" spans="1:13" x14ac:dyDescent="0.45">
      <c r="A31" s="149" t="s">
        <v>127</v>
      </c>
      <c r="B31" s="150" t="s">
        <v>128</v>
      </c>
      <c r="C31" s="151" t="s">
        <v>134</v>
      </c>
      <c r="D31" s="149" t="s">
        <v>127</v>
      </c>
      <c r="E31" s="150" t="s">
        <v>128</v>
      </c>
      <c r="F31" s="151" t="s">
        <v>134</v>
      </c>
      <c r="G31" s="286"/>
      <c r="H31" s="159" t="s">
        <v>127</v>
      </c>
      <c r="I31" s="160" t="s">
        <v>128</v>
      </c>
      <c r="J31" s="161" t="s">
        <v>134</v>
      </c>
      <c r="K31" s="159" t="s">
        <v>127</v>
      </c>
      <c r="L31" s="160" t="s">
        <v>128</v>
      </c>
      <c r="M31" s="161" t="s">
        <v>134</v>
      </c>
    </row>
    <row r="32" spans="1:13" x14ac:dyDescent="0.45">
      <c r="A32" s="71">
        <v>186</v>
      </c>
      <c r="B32" s="72">
        <v>3978400000</v>
      </c>
      <c r="C32" s="73">
        <v>1.0022708801814688</v>
      </c>
      <c r="D32" s="71">
        <v>326</v>
      </c>
      <c r="E32" s="72">
        <v>6137889000</v>
      </c>
      <c r="F32" s="73">
        <v>0.98837534917027625</v>
      </c>
      <c r="G32" s="148" t="s">
        <v>135</v>
      </c>
      <c r="H32" s="71">
        <v>9618</v>
      </c>
      <c r="I32" s="72">
        <v>137337330776</v>
      </c>
      <c r="J32" s="73">
        <v>0.94024838657253984</v>
      </c>
      <c r="K32" s="71">
        <v>26</v>
      </c>
      <c r="L32" s="72">
        <v>346298807</v>
      </c>
      <c r="M32" s="73">
        <v>1.7288444943701533</v>
      </c>
    </row>
    <row r="33" spans="1:13" x14ac:dyDescent="0.45">
      <c r="A33" s="71">
        <v>735</v>
      </c>
      <c r="B33" s="72">
        <v>10626193000</v>
      </c>
      <c r="C33" s="73">
        <v>0.80987269163609388</v>
      </c>
      <c r="D33" s="71">
        <v>1360</v>
      </c>
      <c r="E33" s="72">
        <v>18470820000</v>
      </c>
      <c r="F33" s="73">
        <v>0.88124969495180849</v>
      </c>
      <c r="G33" s="148" t="s">
        <v>137</v>
      </c>
      <c r="H33" s="71">
        <v>28954</v>
      </c>
      <c r="I33" s="72">
        <v>340513010829</v>
      </c>
      <c r="J33" s="73">
        <v>0.9772695204719587</v>
      </c>
      <c r="K33" s="71">
        <v>50</v>
      </c>
      <c r="L33" s="72">
        <v>385307089</v>
      </c>
      <c r="M33" s="73">
        <v>0.42075571829452008</v>
      </c>
    </row>
    <row r="34" spans="1:13" x14ac:dyDescent="0.45">
      <c r="A34" s="71">
        <v>296</v>
      </c>
      <c r="B34" s="72">
        <v>6266900000</v>
      </c>
      <c r="C34" s="73">
        <v>1.0305580719695555</v>
      </c>
      <c r="D34" s="71">
        <v>489</v>
      </c>
      <c r="E34" s="72">
        <v>9793445000</v>
      </c>
      <c r="F34" s="73">
        <v>1.0222409930157068</v>
      </c>
      <c r="G34" s="148" t="s">
        <v>138</v>
      </c>
      <c r="H34" s="71">
        <v>11912</v>
      </c>
      <c r="I34" s="72">
        <v>192348435499</v>
      </c>
      <c r="J34" s="73">
        <v>0.95425592772665235</v>
      </c>
      <c r="K34" s="71">
        <v>37</v>
      </c>
      <c r="L34" s="72">
        <v>580147277</v>
      </c>
      <c r="M34" s="73">
        <v>1.6150172061592263</v>
      </c>
    </row>
    <row r="35" spans="1:13" x14ac:dyDescent="0.45">
      <c r="A35" s="71">
        <v>328</v>
      </c>
      <c r="B35" s="72">
        <v>4434740000</v>
      </c>
      <c r="C35" s="73">
        <v>0.82095321310492153</v>
      </c>
      <c r="D35" s="71">
        <v>582</v>
      </c>
      <c r="E35" s="72">
        <v>7787342000</v>
      </c>
      <c r="F35" s="73">
        <v>0.90616659607248085</v>
      </c>
      <c r="G35" s="148" t="s">
        <v>139</v>
      </c>
      <c r="H35" s="71">
        <v>16161</v>
      </c>
      <c r="I35" s="72">
        <v>164677559653</v>
      </c>
      <c r="J35" s="73">
        <v>0.96401936577233405</v>
      </c>
      <c r="K35" s="71">
        <v>92</v>
      </c>
      <c r="L35" s="72">
        <v>1397233178</v>
      </c>
      <c r="M35" s="73">
        <v>4.6439966461381985</v>
      </c>
    </row>
    <row r="36" spans="1:13" x14ac:dyDescent="0.45">
      <c r="A36" s="71">
        <v>107</v>
      </c>
      <c r="B36" s="72">
        <v>1866550000</v>
      </c>
      <c r="C36" s="73">
        <v>0.95264221625649437</v>
      </c>
      <c r="D36" s="71">
        <v>201</v>
      </c>
      <c r="E36" s="72">
        <v>3392600000</v>
      </c>
      <c r="F36" s="73">
        <v>0.86222408371853765</v>
      </c>
      <c r="G36" s="148" t="s">
        <v>140</v>
      </c>
      <c r="H36" s="71">
        <v>5202</v>
      </c>
      <c r="I36" s="72">
        <v>79969203869</v>
      </c>
      <c r="J36" s="73">
        <v>0.95122681099506967</v>
      </c>
      <c r="K36" s="71">
        <v>13</v>
      </c>
      <c r="L36" s="72">
        <v>381292587</v>
      </c>
      <c r="M36" s="73">
        <v>1.4075419698654872</v>
      </c>
    </row>
    <row r="37" spans="1:13" x14ac:dyDescent="0.45">
      <c r="A37" s="71">
        <v>172</v>
      </c>
      <c r="B37" s="72">
        <v>2807000000</v>
      </c>
      <c r="C37" s="73">
        <v>0.79839581318618802</v>
      </c>
      <c r="D37" s="71">
        <v>329</v>
      </c>
      <c r="E37" s="72">
        <v>5390880000</v>
      </c>
      <c r="F37" s="73">
        <v>0.96460184908503033</v>
      </c>
      <c r="G37" s="148" t="s">
        <v>141</v>
      </c>
      <c r="H37" s="71">
        <v>7177</v>
      </c>
      <c r="I37" s="72">
        <v>91634552136</v>
      </c>
      <c r="J37" s="73">
        <v>0.94781803448237567</v>
      </c>
      <c r="K37" s="71">
        <v>9</v>
      </c>
      <c r="L37" s="72">
        <v>105639543</v>
      </c>
      <c r="M37" s="73">
        <v>0.59464883644608357</v>
      </c>
    </row>
    <row r="38" spans="1:13" x14ac:dyDescent="0.45">
      <c r="A38" s="71">
        <v>485</v>
      </c>
      <c r="B38" s="72">
        <v>6697622000</v>
      </c>
      <c r="C38" s="73">
        <v>0.94922830101504285</v>
      </c>
      <c r="D38" s="71">
        <v>830</v>
      </c>
      <c r="E38" s="72">
        <v>10790732000</v>
      </c>
      <c r="F38" s="73">
        <v>0.93817278248909308</v>
      </c>
      <c r="G38" s="148" t="s">
        <v>142</v>
      </c>
      <c r="H38" s="71">
        <v>22701</v>
      </c>
      <c r="I38" s="72">
        <v>233235744572</v>
      </c>
      <c r="J38" s="73">
        <v>0.95997599508157738</v>
      </c>
      <c r="K38" s="71">
        <v>35</v>
      </c>
      <c r="L38" s="72">
        <v>454802964</v>
      </c>
      <c r="M38" s="73">
        <v>1.2063170401253205</v>
      </c>
    </row>
    <row r="39" spans="1:13" x14ac:dyDescent="0.45">
      <c r="A39" s="71">
        <v>15</v>
      </c>
      <c r="B39" s="72">
        <v>163500000</v>
      </c>
      <c r="C39" s="73">
        <v>0.43904403866809877</v>
      </c>
      <c r="D39" s="71">
        <v>29</v>
      </c>
      <c r="E39" s="72">
        <v>261000000</v>
      </c>
      <c r="F39" s="73">
        <v>0.54826173721247773</v>
      </c>
      <c r="G39" s="148" t="s">
        <v>143</v>
      </c>
      <c r="H39" s="71">
        <v>580</v>
      </c>
      <c r="I39" s="72">
        <v>5011642043</v>
      </c>
      <c r="J39" s="73">
        <v>0.98677398791905668</v>
      </c>
      <c r="K39" s="71">
        <v>1</v>
      </c>
      <c r="L39" s="72">
        <v>4513153</v>
      </c>
      <c r="M39" s="73" t="s">
        <v>136</v>
      </c>
    </row>
    <row r="40" spans="1:13" x14ac:dyDescent="0.45">
      <c r="A40" s="162">
        <v>2324</v>
      </c>
      <c r="B40" s="163">
        <v>36840905000</v>
      </c>
      <c r="C40" s="164">
        <v>0.88823307683725838</v>
      </c>
      <c r="D40" s="162">
        <v>4146</v>
      </c>
      <c r="E40" s="163">
        <v>62024708000</v>
      </c>
      <c r="F40" s="164">
        <v>0.92788438024783071</v>
      </c>
      <c r="G40" s="165" t="s">
        <v>144</v>
      </c>
      <c r="H40" s="162">
        <v>102305</v>
      </c>
      <c r="I40" s="163">
        <v>1244727479377</v>
      </c>
      <c r="J40" s="164">
        <v>0.9606759963388769</v>
      </c>
      <c r="K40" s="162">
        <v>263</v>
      </c>
      <c r="L40" s="163">
        <v>3655234598</v>
      </c>
      <c r="M40" s="164">
        <v>1.4049374035934157</v>
      </c>
    </row>
    <row r="41" spans="1:13" x14ac:dyDescent="0.45">
      <c r="A41" s="265" t="s">
        <v>499</v>
      </c>
    </row>
  </sheetData>
  <mergeCells count="13">
    <mergeCell ref="C17:F17"/>
    <mergeCell ref="G17:G18"/>
    <mergeCell ref="H17:K17"/>
    <mergeCell ref="L28:M28"/>
    <mergeCell ref="G29:G31"/>
    <mergeCell ref="H29:J30"/>
    <mergeCell ref="K29:M30"/>
    <mergeCell ref="J16:K16"/>
    <mergeCell ref="K1:M1"/>
    <mergeCell ref="J3:K3"/>
    <mergeCell ref="C4:F4"/>
    <mergeCell ref="G4:G5"/>
    <mergeCell ref="H4:K4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9"/>
  <sheetViews>
    <sheetView view="pageBreakPreview" topLeftCell="A19" zoomScale="80" zoomScaleNormal="100" zoomScaleSheetLayoutView="80" workbookViewId="0">
      <selection activeCell="H1" sqref="H1"/>
    </sheetView>
  </sheetViews>
  <sheetFormatPr defaultColWidth="9" defaultRowHeight="18" x14ac:dyDescent="0.45"/>
  <cols>
    <col min="1" max="1" width="9" style="53"/>
    <col min="2" max="2" width="13.59765625" style="74" customWidth="1"/>
    <col min="3" max="3" width="9" style="90"/>
    <col min="4" max="4" width="9" style="53"/>
    <col min="5" max="5" width="13.59765625" style="74" customWidth="1"/>
    <col min="6" max="6" width="9" style="104"/>
    <col min="7" max="7" width="21.09765625" style="90" customWidth="1"/>
    <col min="8" max="8" width="9" style="53"/>
    <col min="9" max="9" width="13.59765625" style="74" customWidth="1"/>
    <col min="10" max="10" width="9" style="90"/>
    <col min="11" max="11" width="9" style="53"/>
    <col min="12" max="12" width="13.59765625" style="74" customWidth="1"/>
    <col min="13" max="13" width="9" style="80"/>
    <col min="14" max="16" width="9" style="90"/>
    <col min="17" max="17" width="13.59765625" style="90" customWidth="1"/>
    <col min="18" max="16384" width="9" style="90"/>
  </cols>
  <sheetData>
    <row r="1" spans="1:14" ht="22.2" x14ac:dyDescent="0.55000000000000004">
      <c r="A1" s="52" t="s">
        <v>372</v>
      </c>
      <c r="L1" s="289" t="str">
        <f>目次!A5</f>
        <v xml:space="preserve">2025.5保証統計情報 </v>
      </c>
      <c r="M1" s="289"/>
    </row>
    <row r="2" spans="1:14" x14ac:dyDescent="0.45">
      <c r="A2" s="54"/>
      <c r="L2" s="75"/>
      <c r="M2" s="76"/>
    </row>
    <row r="3" spans="1:14" x14ac:dyDescent="0.45">
      <c r="L3" s="290" t="s">
        <v>85</v>
      </c>
      <c r="M3" s="290"/>
    </row>
    <row r="4" spans="1:14" x14ac:dyDescent="0.45">
      <c r="A4" s="140" t="s">
        <v>131</v>
      </c>
      <c r="B4" s="172"/>
      <c r="C4" s="108"/>
      <c r="D4" s="140"/>
      <c r="E4" s="172"/>
      <c r="F4" s="173"/>
      <c r="G4" s="277" t="s">
        <v>145</v>
      </c>
      <c r="H4" s="140" t="s">
        <v>132</v>
      </c>
      <c r="I4" s="172"/>
      <c r="J4" s="108"/>
      <c r="K4" s="140" t="s">
        <v>146</v>
      </c>
      <c r="L4" s="172"/>
      <c r="M4" s="174"/>
    </row>
    <row r="5" spans="1:14" x14ac:dyDescent="0.45">
      <c r="A5" s="140" t="s">
        <v>86</v>
      </c>
      <c r="B5" s="172"/>
      <c r="C5" s="108"/>
      <c r="D5" s="140" t="s">
        <v>88</v>
      </c>
      <c r="E5" s="172"/>
      <c r="F5" s="173"/>
      <c r="G5" s="277"/>
      <c r="H5" s="140" t="s">
        <v>86</v>
      </c>
      <c r="I5" s="172"/>
      <c r="J5" s="108"/>
      <c r="K5" s="140" t="s">
        <v>88</v>
      </c>
      <c r="L5" s="172"/>
      <c r="M5" s="174"/>
    </row>
    <row r="6" spans="1:14" x14ac:dyDescent="0.45">
      <c r="A6" s="142" t="s">
        <v>127</v>
      </c>
      <c r="B6" s="175" t="s">
        <v>128</v>
      </c>
      <c r="C6" s="107" t="s">
        <v>134</v>
      </c>
      <c r="D6" s="142" t="s">
        <v>127</v>
      </c>
      <c r="E6" s="175" t="s">
        <v>128</v>
      </c>
      <c r="F6" s="176" t="s">
        <v>134</v>
      </c>
      <c r="G6" s="277"/>
      <c r="H6" s="142" t="s">
        <v>127</v>
      </c>
      <c r="I6" s="175" t="s">
        <v>128</v>
      </c>
      <c r="J6" s="107" t="s">
        <v>134</v>
      </c>
      <c r="K6" s="142" t="s">
        <v>127</v>
      </c>
      <c r="L6" s="175" t="s">
        <v>128</v>
      </c>
      <c r="M6" s="177" t="s">
        <v>134</v>
      </c>
    </row>
    <row r="7" spans="1:14" x14ac:dyDescent="0.45">
      <c r="A7" s="166">
        <v>394</v>
      </c>
      <c r="B7" s="167">
        <v>14372123000</v>
      </c>
      <c r="C7" s="168" t="s">
        <v>406</v>
      </c>
      <c r="D7" s="166">
        <v>600</v>
      </c>
      <c r="E7" s="167">
        <v>21955044000</v>
      </c>
      <c r="F7" s="169" t="s">
        <v>407</v>
      </c>
      <c r="G7" s="170" t="s">
        <v>147</v>
      </c>
      <c r="H7" s="166">
        <v>18601</v>
      </c>
      <c r="I7" s="167">
        <v>439734649222</v>
      </c>
      <c r="J7" s="138" t="s">
        <v>426</v>
      </c>
      <c r="K7" s="166">
        <v>49</v>
      </c>
      <c r="L7" s="167">
        <v>1418741154</v>
      </c>
      <c r="M7" s="169" t="s">
        <v>439</v>
      </c>
    </row>
    <row r="8" spans="1:14" x14ac:dyDescent="0.45">
      <c r="A8" s="55">
        <v>196</v>
      </c>
      <c r="B8" s="77">
        <v>6079260000</v>
      </c>
      <c r="C8" s="78" t="s">
        <v>408</v>
      </c>
      <c r="D8" s="55">
        <v>316</v>
      </c>
      <c r="E8" s="77">
        <v>9690350000</v>
      </c>
      <c r="F8" s="79" t="s">
        <v>409</v>
      </c>
      <c r="G8" s="170" t="s">
        <v>148</v>
      </c>
      <c r="H8" s="55">
        <v>10700</v>
      </c>
      <c r="I8" s="77">
        <v>210117043918</v>
      </c>
      <c r="J8" s="105" t="s">
        <v>427</v>
      </c>
      <c r="K8" s="55">
        <v>22</v>
      </c>
      <c r="L8" s="77">
        <v>371083438</v>
      </c>
      <c r="M8" s="79" t="s">
        <v>431</v>
      </c>
    </row>
    <row r="9" spans="1:14" x14ac:dyDescent="0.45">
      <c r="A9" s="55">
        <v>8</v>
      </c>
      <c r="B9" s="77">
        <v>406500000</v>
      </c>
      <c r="C9" s="78" t="s">
        <v>410</v>
      </c>
      <c r="D9" s="55">
        <v>15</v>
      </c>
      <c r="E9" s="77">
        <v>1084500000</v>
      </c>
      <c r="F9" s="79" t="s">
        <v>411</v>
      </c>
      <c r="G9" s="170" t="s">
        <v>149</v>
      </c>
      <c r="H9" s="55">
        <v>901</v>
      </c>
      <c r="I9" s="77">
        <v>34673900376</v>
      </c>
      <c r="J9" s="105" t="s">
        <v>385</v>
      </c>
      <c r="K9" s="55">
        <v>2</v>
      </c>
      <c r="L9" s="77">
        <v>9607273</v>
      </c>
      <c r="M9" s="79" t="s">
        <v>136</v>
      </c>
    </row>
    <row r="10" spans="1:14" x14ac:dyDescent="0.45">
      <c r="A10" s="55"/>
      <c r="B10" s="77"/>
      <c r="C10" s="78"/>
      <c r="D10" s="55"/>
      <c r="E10" s="77"/>
      <c r="F10" s="79"/>
      <c r="G10" s="170" t="s">
        <v>150</v>
      </c>
      <c r="H10" s="55">
        <v>1896</v>
      </c>
      <c r="I10" s="77">
        <v>63463901455</v>
      </c>
      <c r="J10" s="105" t="s">
        <v>428</v>
      </c>
      <c r="K10" s="55">
        <v>6</v>
      </c>
      <c r="L10" s="77">
        <v>111152715</v>
      </c>
      <c r="M10" s="79" t="s">
        <v>440</v>
      </c>
      <c r="N10" s="53"/>
    </row>
    <row r="11" spans="1:14" x14ac:dyDescent="0.45">
      <c r="A11" s="55">
        <v>134</v>
      </c>
      <c r="B11" s="77">
        <v>5731600000</v>
      </c>
      <c r="C11" s="78" t="s">
        <v>136</v>
      </c>
      <c r="D11" s="55">
        <v>173</v>
      </c>
      <c r="E11" s="77">
        <v>7822600000</v>
      </c>
      <c r="F11" s="79" t="s">
        <v>136</v>
      </c>
      <c r="G11" s="170" t="s">
        <v>383</v>
      </c>
      <c r="H11" s="55">
        <v>77</v>
      </c>
      <c r="I11" s="77">
        <v>3275817200</v>
      </c>
      <c r="J11" s="105" t="s">
        <v>136</v>
      </c>
      <c r="K11" s="55"/>
      <c r="L11" s="77"/>
      <c r="M11" s="79"/>
      <c r="N11" s="53"/>
    </row>
    <row r="12" spans="1:14" x14ac:dyDescent="0.45">
      <c r="A12" s="55"/>
      <c r="B12" s="77"/>
      <c r="C12" s="78"/>
      <c r="D12" s="55"/>
      <c r="E12" s="77"/>
      <c r="F12" s="79"/>
      <c r="G12" s="170" t="s">
        <v>151</v>
      </c>
      <c r="H12" s="55"/>
      <c r="I12" s="77"/>
      <c r="J12" s="105"/>
      <c r="K12" s="55"/>
      <c r="L12" s="77"/>
      <c r="M12" s="79"/>
    </row>
    <row r="13" spans="1:14" x14ac:dyDescent="0.45">
      <c r="A13" s="55">
        <v>1</v>
      </c>
      <c r="B13" s="77">
        <v>3000000</v>
      </c>
      <c r="C13" s="78" t="s">
        <v>412</v>
      </c>
      <c r="D13" s="55">
        <v>3</v>
      </c>
      <c r="E13" s="77">
        <v>11700000</v>
      </c>
      <c r="F13" s="79" t="s">
        <v>413</v>
      </c>
      <c r="G13" s="171" t="s">
        <v>152</v>
      </c>
      <c r="H13" s="55">
        <v>112</v>
      </c>
      <c r="I13" s="77">
        <v>456421169</v>
      </c>
      <c r="J13" s="105" t="s">
        <v>429</v>
      </c>
      <c r="K13" s="55">
        <v>2</v>
      </c>
      <c r="L13" s="77">
        <v>6856365</v>
      </c>
      <c r="M13" s="79" t="s">
        <v>136</v>
      </c>
    </row>
    <row r="14" spans="1:14" x14ac:dyDescent="0.45">
      <c r="A14" s="55">
        <v>1</v>
      </c>
      <c r="B14" s="77">
        <v>20000000</v>
      </c>
      <c r="C14" s="78" t="s">
        <v>414</v>
      </c>
      <c r="D14" s="55">
        <v>1</v>
      </c>
      <c r="E14" s="77">
        <v>20000000</v>
      </c>
      <c r="F14" s="79" t="s">
        <v>414</v>
      </c>
      <c r="G14" s="170" t="s">
        <v>153</v>
      </c>
      <c r="H14" s="55">
        <v>286</v>
      </c>
      <c r="I14" s="77">
        <v>11119061817</v>
      </c>
      <c r="J14" s="105" t="s">
        <v>420</v>
      </c>
      <c r="K14" s="55"/>
      <c r="L14" s="77"/>
      <c r="M14" s="79"/>
    </row>
    <row r="15" spans="1:14" x14ac:dyDescent="0.45">
      <c r="A15" s="55">
        <v>10</v>
      </c>
      <c r="B15" s="77">
        <v>430000000</v>
      </c>
      <c r="C15" s="78" t="s">
        <v>415</v>
      </c>
      <c r="D15" s="55">
        <v>15</v>
      </c>
      <c r="E15" s="77">
        <v>680000000</v>
      </c>
      <c r="F15" s="79" t="s">
        <v>416</v>
      </c>
      <c r="G15" s="170" t="s">
        <v>154</v>
      </c>
      <c r="H15" s="55">
        <v>202</v>
      </c>
      <c r="I15" s="77">
        <v>6827840309</v>
      </c>
      <c r="J15" s="105" t="s">
        <v>430</v>
      </c>
      <c r="K15" s="55"/>
      <c r="L15" s="77"/>
      <c r="M15" s="79"/>
    </row>
    <row r="16" spans="1:14" x14ac:dyDescent="0.45">
      <c r="A16" s="55"/>
      <c r="B16" s="77"/>
      <c r="C16" s="78"/>
      <c r="D16" s="55"/>
      <c r="E16" s="77"/>
      <c r="F16" s="79"/>
      <c r="G16" s="170" t="s">
        <v>155</v>
      </c>
      <c r="H16" s="55">
        <v>158</v>
      </c>
      <c r="I16" s="77">
        <v>4762489919</v>
      </c>
      <c r="J16" s="105" t="s">
        <v>387</v>
      </c>
      <c r="K16" s="55"/>
      <c r="L16" s="77"/>
      <c r="M16" s="79"/>
    </row>
    <row r="17" spans="1:13" x14ac:dyDescent="0.45">
      <c r="A17" s="55">
        <v>5</v>
      </c>
      <c r="B17" s="77">
        <v>25000000</v>
      </c>
      <c r="C17" s="78" t="s">
        <v>417</v>
      </c>
      <c r="D17" s="55">
        <v>12</v>
      </c>
      <c r="E17" s="77">
        <v>65000000</v>
      </c>
      <c r="F17" s="79" t="s">
        <v>418</v>
      </c>
      <c r="G17" s="170" t="s">
        <v>156</v>
      </c>
      <c r="H17" s="55">
        <v>203</v>
      </c>
      <c r="I17" s="77">
        <v>1008655616</v>
      </c>
      <c r="J17" s="105" t="s">
        <v>431</v>
      </c>
      <c r="K17" s="55"/>
      <c r="L17" s="77"/>
      <c r="M17" s="79"/>
    </row>
    <row r="18" spans="1:13" x14ac:dyDescent="0.45">
      <c r="A18" s="55">
        <v>5</v>
      </c>
      <c r="B18" s="77">
        <v>242000000</v>
      </c>
      <c r="C18" s="78" t="s">
        <v>419</v>
      </c>
      <c r="D18" s="55">
        <v>10</v>
      </c>
      <c r="E18" s="77">
        <v>550000000</v>
      </c>
      <c r="F18" s="79" t="s">
        <v>420</v>
      </c>
      <c r="G18" s="170" t="s">
        <v>157</v>
      </c>
      <c r="H18" s="55">
        <v>815</v>
      </c>
      <c r="I18" s="77">
        <v>20500229407</v>
      </c>
      <c r="J18" s="105" t="s">
        <v>432</v>
      </c>
      <c r="K18" s="55">
        <v>5</v>
      </c>
      <c r="L18" s="77">
        <v>266847200</v>
      </c>
      <c r="M18" s="79" t="s">
        <v>441</v>
      </c>
    </row>
    <row r="19" spans="1:13" x14ac:dyDescent="0.45">
      <c r="A19" s="55">
        <v>2</v>
      </c>
      <c r="B19" s="77">
        <v>160000000</v>
      </c>
      <c r="C19" s="78" t="s">
        <v>416</v>
      </c>
      <c r="D19" s="55">
        <v>2</v>
      </c>
      <c r="E19" s="77">
        <v>160000000</v>
      </c>
      <c r="F19" s="79" t="s">
        <v>421</v>
      </c>
      <c r="G19" s="170" t="s">
        <v>158</v>
      </c>
      <c r="H19" s="55">
        <v>287</v>
      </c>
      <c r="I19" s="77">
        <v>6997520000</v>
      </c>
      <c r="J19" s="105" t="s">
        <v>433</v>
      </c>
      <c r="K19" s="55">
        <v>3</v>
      </c>
      <c r="L19" s="77">
        <v>52400000</v>
      </c>
      <c r="M19" s="79" t="s">
        <v>442</v>
      </c>
    </row>
    <row r="20" spans="1:13" x14ac:dyDescent="0.45">
      <c r="A20" s="55">
        <v>1</v>
      </c>
      <c r="B20" s="77">
        <v>54400000</v>
      </c>
      <c r="C20" s="78" t="s">
        <v>422</v>
      </c>
      <c r="D20" s="55">
        <v>2</v>
      </c>
      <c r="E20" s="77">
        <v>57600000</v>
      </c>
      <c r="F20" s="79" t="s">
        <v>423</v>
      </c>
      <c r="G20" s="170" t="s">
        <v>159</v>
      </c>
      <c r="H20" s="55">
        <v>29</v>
      </c>
      <c r="I20" s="77">
        <v>1192743412</v>
      </c>
      <c r="J20" s="105" t="s">
        <v>434</v>
      </c>
      <c r="K20" s="55"/>
      <c r="L20" s="77"/>
      <c r="M20" s="79"/>
    </row>
    <row r="21" spans="1:13" x14ac:dyDescent="0.45">
      <c r="A21" s="55"/>
      <c r="B21" s="77"/>
      <c r="C21" s="78"/>
      <c r="D21" s="55"/>
      <c r="E21" s="77"/>
      <c r="F21" s="79"/>
      <c r="G21" s="170" t="s">
        <v>160</v>
      </c>
      <c r="H21" s="55">
        <v>383</v>
      </c>
      <c r="I21" s="77">
        <v>20014510883</v>
      </c>
      <c r="J21" s="105" t="s">
        <v>386</v>
      </c>
      <c r="K21" s="55">
        <v>3</v>
      </c>
      <c r="L21" s="77">
        <v>392045040</v>
      </c>
      <c r="M21" s="79" t="s">
        <v>136</v>
      </c>
    </row>
    <row r="22" spans="1:13" x14ac:dyDescent="0.45">
      <c r="A22" s="55"/>
      <c r="B22" s="77"/>
      <c r="C22" s="78"/>
      <c r="D22" s="55"/>
      <c r="E22" s="77"/>
      <c r="F22" s="79"/>
      <c r="G22" s="170" t="s">
        <v>161</v>
      </c>
      <c r="H22" s="55">
        <v>542</v>
      </c>
      <c r="I22" s="77">
        <v>9316379686</v>
      </c>
      <c r="J22" s="105" t="s">
        <v>435</v>
      </c>
      <c r="K22" s="55">
        <v>4</v>
      </c>
      <c r="L22" s="77">
        <v>136022508</v>
      </c>
      <c r="M22" s="79" t="s">
        <v>443</v>
      </c>
    </row>
    <row r="23" spans="1:13" x14ac:dyDescent="0.45">
      <c r="A23" s="55"/>
      <c r="B23" s="77"/>
      <c r="C23" s="78"/>
      <c r="D23" s="55"/>
      <c r="E23" s="77"/>
      <c r="F23" s="79"/>
      <c r="G23" s="170" t="s">
        <v>162</v>
      </c>
      <c r="H23" s="55">
        <v>8</v>
      </c>
      <c r="I23" s="77">
        <v>42628600</v>
      </c>
      <c r="J23" s="105" t="s">
        <v>436</v>
      </c>
      <c r="K23" s="55"/>
      <c r="L23" s="77"/>
      <c r="M23" s="79"/>
    </row>
    <row r="24" spans="1:13" x14ac:dyDescent="0.45">
      <c r="A24" s="55"/>
      <c r="B24" s="77"/>
      <c r="C24" s="78"/>
      <c r="D24" s="55"/>
      <c r="E24" s="77"/>
      <c r="F24" s="79"/>
      <c r="G24" s="293" t="s">
        <v>163</v>
      </c>
      <c r="H24" s="55">
        <v>189</v>
      </c>
      <c r="I24" s="77">
        <v>2723520210</v>
      </c>
      <c r="J24" s="105" t="s">
        <v>354</v>
      </c>
      <c r="K24" s="55"/>
      <c r="L24" s="77"/>
      <c r="M24" s="79"/>
    </row>
    <row r="25" spans="1:13" x14ac:dyDescent="0.45">
      <c r="A25" s="55">
        <v>3</v>
      </c>
      <c r="B25" s="77">
        <v>225000000</v>
      </c>
      <c r="C25" s="78" t="s">
        <v>136</v>
      </c>
      <c r="D25" s="55">
        <v>7</v>
      </c>
      <c r="E25" s="77">
        <v>409000000</v>
      </c>
      <c r="F25" s="79" t="s">
        <v>136</v>
      </c>
      <c r="G25" s="170" t="s">
        <v>164</v>
      </c>
      <c r="H25" s="55">
        <v>361</v>
      </c>
      <c r="I25" s="77">
        <v>11194367532</v>
      </c>
      <c r="J25" s="105" t="s">
        <v>437</v>
      </c>
      <c r="K25" s="55">
        <v>1</v>
      </c>
      <c r="L25" s="77">
        <v>59058615</v>
      </c>
      <c r="M25" s="79" t="s">
        <v>444</v>
      </c>
    </row>
    <row r="26" spans="1:13" x14ac:dyDescent="0.45">
      <c r="A26" s="55">
        <v>28</v>
      </c>
      <c r="B26" s="77">
        <v>995363000</v>
      </c>
      <c r="C26" s="78" t="s">
        <v>424</v>
      </c>
      <c r="D26" s="55">
        <v>44</v>
      </c>
      <c r="E26" s="77">
        <v>1404294000</v>
      </c>
      <c r="F26" s="79" t="s">
        <v>425</v>
      </c>
      <c r="G26" s="170" t="s">
        <v>165</v>
      </c>
      <c r="H26" s="55">
        <v>1452</v>
      </c>
      <c r="I26" s="77">
        <v>32047617713</v>
      </c>
      <c r="J26" s="105" t="s">
        <v>438</v>
      </c>
      <c r="K26" s="55">
        <v>1</v>
      </c>
      <c r="L26" s="77">
        <v>13668000</v>
      </c>
      <c r="M26" s="79" t="s">
        <v>445</v>
      </c>
    </row>
    <row r="27" spans="1:13" x14ac:dyDescent="0.45">
      <c r="A27" s="166">
        <v>1714</v>
      </c>
      <c r="B27" s="167">
        <v>19890142000</v>
      </c>
      <c r="C27" s="168" t="s">
        <v>474</v>
      </c>
      <c r="D27" s="166">
        <v>3166</v>
      </c>
      <c r="E27" s="167">
        <v>35928968000</v>
      </c>
      <c r="F27" s="169" t="s">
        <v>475</v>
      </c>
      <c r="G27" s="170" t="s">
        <v>166</v>
      </c>
      <c r="H27" s="166">
        <v>72382</v>
      </c>
      <c r="I27" s="167">
        <v>733591881818</v>
      </c>
      <c r="J27" s="138" t="s">
        <v>406</v>
      </c>
      <c r="K27" s="166">
        <v>198</v>
      </c>
      <c r="L27" s="167">
        <v>2088995690</v>
      </c>
      <c r="M27" s="169" t="s">
        <v>446</v>
      </c>
    </row>
    <row r="28" spans="1:13" x14ac:dyDescent="0.45">
      <c r="A28" s="55">
        <v>598</v>
      </c>
      <c r="B28" s="77">
        <v>4031450000</v>
      </c>
      <c r="C28" s="78" t="s">
        <v>476</v>
      </c>
      <c r="D28" s="55">
        <v>1076</v>
      </c>
      <c r="E28" s="77">
        <v>7257500000</v>
      </c>
      <c r="F28" s="79" t="s">
        <v>477</v>
      </c>
      <c r="G28" s="170" t="s">
        <v>167</v>
      </c>
      <c r="H28" s="55">
        <v>4465</v>
      </c>
      <c r="I28" s="77">
        <v>26075127094</v>
      </c>
      <c r="J28" s="105" t="s">
        <v>459</v>
      </c>
      <c r="K28" s="55">
        <v>19</v>
      </c>
      <c r="L28" s="77">
        <v>99560992</v>
      </c>
      <c r="M28" s="79" t="s">
        <v>447</v>
      </c>
    </row>
    <row r="29" spans="1:13" x14ac:dyDescent="0.45">
      <c r="A29" s="55">
        <v>118</v>
      </c>
      <c r="B29" s="77">
        <v>334750000</v>
      </c>
      <c r="C29" s="78" t="s">
        <v>384</v>
      </c>
      <c r="D29" s="55">
        <v>224</v>
      </c>
      <c r="E29" s="77">
        <v>608300000</v>
      </c>
      <c r="F29" s="79" t="s">
        <v>478</v>
      </c>
      <c r="G29" s="170" t="s">
        <v>168</v>
      </c>
      <c r="H29" s="55">
        <v>748</v>
      </c>
      <c r="I29" s="77">
        <v>1754341500</v>
      </c>
      <c r="J29" s="105" t="s">
        <v>460</v>
      </c>
      <c r="K29" s="55">
        <v>2</v>
      </c>
      <c r="L29" s="77">
        <v>5434873</v>
      </c>
      <c r="M29" s="79" t="s">
        <v>448</v>
      </c>
    </row>
    <row r="30" spans="1:13" x14ac:dyDescent="0.45">
      <c r="A30" s="55">
        <v>8</v>
      </c>
      <c r="B30" s="77">
        <v>260000000</v>
      </c>
      <c r="C30" s="78" t="s">
        <v>479</v>
      </c>
      <c r="D30" s="55">
        <v>21</v>
      </c>
      <c r="E30" s="77">
        <v>744000000</v>
      </c>
      <c r="F30" s="79" t="s">
        <v>480</v>
      </c>
      <c r="G30" s="170" t="s">
        <v>169</v>
      </c>
      <c r="H30" s="55">
        <v>1619</v>
      </c>
      <c r="I30" s="77">
        <v>19585898785</v>
      </c>
      <c r="J30" s="105" t="s">
        <v>461</v>
      </c>
      <c r="K30" s="55">
        <v>5</v>
      </c>
      <c r="L30" s="77">
        <v>26582186</v>
      </c>
      <c r="M30" s="79" t="s">
        <v>449</v>
      </c>
    </row>
    <row r="31" spans="1:13" x14ac:dyDescent="0.45">
      <c r="A31" s="55"/>
      <c r="B31" s="77"/>
      <c r="C31" s="78"/>
      <c r="D31" s="55"/>
      <c r="E31" s="77"/>
      <c r="F31" s="79"/>
      <c r="G31" s="170" t="s">
        <v>170</v>
      </c>
      <c r="H31" s="55">
        <v>114</v>
      </c>
      <c r="I31" s="77">
        <v>878030045</v>
      </c>
      <c r="J31" s="105" t="s">
        <v>462</v>
      </c>
      <c r="K31" s="55"/>
      <c r="L31" s="77"/>
      <c r="M31" s="79"/>
    </row>
    <row r="32" spans="1:13" x14ac:dyDescent="0.45">
      <c r="A32" s="55"/>
      <c r="B32" s="77"/>
      <c r="C32" s="78"/>
      <c r="D32" s="55"/>
      <c r="E32" s="77"/>
      <c r="F32" s="79"/>
      <c r="G32" s="170" t="s">
        <v>171</v>
      </c>
      <c r="H32" s="55">
        <v>25373</v>
      </c>
      <c r="I32" s="77">
        <v>270448651613</v>
      </c>
      <c r="J32" s="105" t="s">
        <v>463</v>
      </c>
      <c r="K32" s="55">
        <v>56</v>
      </c>
      <c r="L32" s="77">
        <v>792634070</v>
      </c>
      <c r="M32" s="79" t="s">
        <v>450</v>
      </c>
    </row>
    <row r="33" spans="1:13" x14ac:dyDescent="0.45">
      <c r="A33" s="55"/>
      <c r="B33" s="77"/>
      <c r="C33" s="78"/>
      <c r="D33" s="55"/>
      <c r="E33" s="77"/>
      <c r="F33" s="79"/>
      <c r="G33" s="170" t="s">
        <v>172</v>
      </c>
      <c r="H33" s="55">
        <v>6416</v>
      </c>
      <c r="I33" s="77">
        <v>132775560513</v>
      </c>
      <c r="J33" s="105" t="s">
        <v>407</v>
      </c>
      <c r="K33" s="55">
        <v>17</v>
      </c>
      <c r="L33" s="77">
        <v>395166261</v>
      </c>
      <c r="M33" s="79" t="s">
        <v>451</v>
      </c>
    </row>
    <row r="34" spans="1:13" x14ac:dyDescent="0.45">
      <c r="A34" s="55"/>
      <c r="B34" s="77"/>
      <c r="C34" s="78"/>
      <c r="D34" s="55"/>
      <c r="E34" s="77"/>
      <c r="F34" s="79"/>
      <c r="G34" s="170" t="s">
        <v>173</v>
      </c>
      <c r="H34" s="55">
        <v>5</v>
      </c>
      <c r="I34" s="77">
        <v>40881583</v>
      </c>
      <c r="J34" s="105" t="s">
        <v>464</v>
      </c>
      <c r="K34" s="55"/>
      <c r="L34" s="77"/>
      <c r="M34" s="79"/>
    </row>
    <row r="35" spans="1:13" x14ac:dyDescent="0.45">
      <c r="A35" s="55">
        <v>501</v>
      </c>
      <c r="B35" s="77">
        <v>9536160000</v>
      </c>
      <c r="C35" s="78" t="s">
        <v>481</v>
      </c>
      <c r="D35" s="55">
        <v>896</v>
      </c>
      <c r="E35" s="77">
        <v>16786410000</v>
      </c>
      <c r="F35" s="79" t="s">
        <v>482</v>
      </c>
      <c r="G35" s="170" t="s">
        <v>174</v>
      </c>
      <c r="H35" s="55">
        <v>12967</v>
      </c>
      <c r="I35" s="77">
        <v>172025811249</v>
      </c>
      <c r="J35" s="105" t="s">
        <v>465</v>
      </c>
      <c r="K35" s="55">
        <v>34</v>
      </c>
      <c r="L35" s="77">
        <v>397298442</v>
      </c>
      <c r="M35" s="79" t="s">
        <v>389</v>
      </c>
    </row>
    <row r="36" spans="1:13" x14ac:dyDescent="0.45">
      <c r="A36" s="55">
        <v>66</v>
      </c>
      <c r="B36" s="77">
        <v>686268000</v>
      </c>
      <c r="C36" s="78" t="s">
        <v>483</v>
      </c>
      <c r="D36" s="55">
        <v>145</v>
      </c>
      <c r="E36" s="77">
        <v>1609358000</v>
      </c>
      <c r="F36" s="79" t="s">
        <v>484</v>
      </c>
      <c r="G36" s="170" t="s">
        <v>175</v>
      </c>
      <c r="H36" s="55">
        <v>3131</v>
      </c>
      <c r="I36" s="77">
        <v>23191802977</v>
      </c>
      <c r="J36" s="105" t="s">
        <v>466</v>
      </c>
      <c r="K36" s="55">
        <v>7</v>
      </c>
      <c r="L36" s="77">
        <v>41043678</v>
      </c>
      <c r="M36" s="79" t="s">
        <v>452</v>
      </c>
    </row>
    <row r="37" spans="1:13" x14ac:dyDescent="0.45">
      <c r="A37" s="55">
        <v>397</v>
      </c>
      <c r="B37" s="77">
        <v>2558134000</v>
      </c>
      <c r="C37" s="78" t="s">
        <v>485</v>
      </c>
      <c r="D37" s="55">
        <v>753</v>
      </c>
      <c r="E37" s="77">
        <v>4617970000</v>
      </c>
      <c r="F37" s="79" t="s">
        <v>486</v>
      </c>
      <c r="G37" s="170" t="s">
        <v>176</v>
      </c>
      <c r="H37" s="55">
        <v>13680</v>
      </c>
      <c r="I37" s="77">
        <v>51956488436</v>
      </c>
      <c r="J37" s="105" t="s">
        <v>467</v>
      </c>
      <c r="K37" s="55">
        <v>43</v>
      </c>
      <c r="L37" s="77">
        <v>282693554</v>
      </c>
      <c r="M37" s="79" t="s">
        <v>453</v>
      </c>
    </row>
    <row r="38" spans="1:13" x14ac:dyDescent="0.45">
      <c r="A38" s="55">
        <v>326</v>
      </c>
      <c r="B38" s="77">
        <v>1695044000</v>
      </c>
      <c r="C38" s="78" t="s">
        <v>487</v>
      </c>
      <c r="D38" s="55">
        <v>612</v>
      </c>
      <c r="E38" s="77">
        <v>3008210000</v>
      </c>
      <c r="F38" s="79" t="s">
        <v>488</v>
      </c>
      <c r="G38" s="170" t="s">
        <v>168</v>
      </c>
      <c r="H38" s="55">
        <v>11575</v>
      </c>
      <c r="I38" s="77">
        <v>35406037441</v>
      </c>
      <c r="J38" s="105" t="s">
        <v>468</v>
      </c>
      <c r="K38" s="55">
        <v>29</v>
      </c>
      <c r="L38" s="77">
        <v>119809196</v>
      </c>
      <c r="M38" s="79" t="s">
        <v>454</v>
      </c>
    </row>
    <row r="39" spans="1:13" x14ac:dyDescent="0.45">
      <c r="A39" s="55">
        <v>72</v>
      </c>
      <c r="B39" s="77">
        <v>334330000</v>
      </c>
      <c r="C39" s="78" t="s">
        <v>489</v>
      </c>
      <c r="D39" s="55">
        <v>140</v>
      </c>
      <c r="E39" s="77">
        <v>693930000</v>
      </c>
      <c r="F39" s="79" t="s">
        <v>388</v>
      </c>
      <c r="G39" s="170" t="s">
        <v>177</v>
      </c>
      <c r="H39" s="55">
        <v>3649</v>
      </c>
      <c r="I39" s="77">
        <v>11668591609</v>
      </c>
      <c r="J39" s="105" t="s">
        <v>469</v>
      </c>
      <c r="K39" s="55">
        <v>15</v>
      </c>
      <c r="L39" s="77">
        <v>45279138</v>
      </c>
      <c r="M39" s="79" t="s">
        <v>455</v>
      </c>
    </row>
    <row r="40" spans="1:13" x14ac:dyDescent="0.45">
      <c r="A40" s="55">
        <v>60</v>
      </c>
      <c r="B40" s="77">
        <v>2061800000</v>
      </c>
      <c r="C40" s="78" t="s">
        <v>136</v>
      </c>
      <c r="D40" s="55">
        <v>111</v>
      </c>
      <c r="E40" s="77">
        <v>3441800000</v>
      </c>
      <c r="F40" s="79" t="s">
        <v>136</v>
      </c>
      <c r="G40" s="170" t="s">
        <v>178</v>
      </c>
      <c r="H40" s="55">
        <v>623</v>
      </c>
      <c r="I40" s="77">
        <v>19533414800</v>
      </c>
      <c r="J40" s="105" t="s">
        <v>470</v>
      </c>
      <c r="K40" s="55"/>
      <c r="L40" s="77"/>
      <c r="M40" s="79"/>
    </row>
    <row r="41" spans="1:13" x14ac:dyDescent="0.45">
      <c r="A41" s="55">
        <v>12</v>
      </c>
      <c r="B41" s="77">
        <v>422000000</v>
      </c>
      <c r="C41" s="78" t="s">
        <v>490</v>
      </c>
      <c r="D41" s="55">
        <v>24</v>
      </c>
      <c r="E41" s="77">
        <v>778000000</v>
      </c>
      <c r="F41" s="79" t="s">
        <v>491</v>
      </c>
      <c r="G41" s="170" t="s">
        <v>165</v>
      </c>
      <c r="H41" s="55">
        <v>340</v>
      </c>
      <c r="I41" s="77">
        <v>5411623114</v>
      </c>
      <c r="J41" s="105" t="s">
        <v>471</v>
      </c>
      <c r="K41" s="55">
        <v>2</v>
      </c>
      <c r="L41" s="77">
        <v>8737369</v>
      </c>
      <c r="M41" s="79" t="s">
        <v>456</v>
      </c>
    </row>
    <row r="42" spans="1:13" x14ac:dyDescent="0.45">
      <c r="A42" s="166">
        <v>216</v>
      </c>
      <c r="B42" s="167">
        <v>2578640000</v>
      </c>
      <c r="C42" s="168" t="s">
        <v>492</v>
      </c>
      <c r="D42" s="166">
        <v>380</v>
      </c>
      <c r="E42" s="167">
        <v>4140696000</v>
      </c>
      <c r="F42" s="169" t="s">
        <v>493</v>
      </c>
      <c r="G42" s="170" t="s">
        <v>179</v>
      </c>
      <c r="H42" s="166">
        <v>11322</v>
      </c>
      <c r="I42" s="167">
        <v>71400948337</v>
      </c>
      <c r="J42" s="138" t="s">
        <v>472</v>
      </c>
      <c r="K42" s="166">
        <v>16</v>
      </c>
      <c r="L42" s="167">
        <v>147497754</v>
      </c>
      <c r="M42" s="169" t="s">
        <v>457</v>
      </c>
    </row>
    <row r="43" spans="1:13" x14ac:dyDescent="0.45">
      <c r="A43" s="166">
        <v>57</v>
      </c>
      <c r="B43" s="167">
        <v>373080000</v>
      </c>
      <c r="C43" s="168" t="s">
        <v>494</v>
      </c>
      <c r="D43" s="166">
        <v>100</v>
      </c>
      <c r="E43" s="167">
        <v>595330000</v>
      </c>
      <c r="F43" s="169" t="s">
        <v>495</v>
      </c>
      <c r="G43" s="170" t="s">
        <v>168</v>
      </c>
      <c r="H43" s="166">
        <v>2197</v>
      </c>
      <c r="I43" s="167">
        <v>7125321868</v>
      </c>
      <c r="J43" s="138" t="s">
        <v>473</v>
      </c>
      <c r="K43" s="166"/>
      <c r="L43" s="167"/>
      <c r="M43" s="169"/>
    </row>
    <row r="44" spans="1:13" x14ac:dyDescent="0.45">
      <c r="A44" s="144">
        <v>2324</v>
      </c>
      <c r="B44" s="178">
        <v>36840905000</v>
      </c>
      <c r="C44" s="179" t="s">
        <v>496</v>
      </c>
      <c r="D44" s="144">
        <v>4146</v>
      </c>
      <c r="E44" s="178">
        <v>62024708000</v>
      </c>
      <c r="F44" s="180" t="s">
        <v>497</v>
      </c>
      <c r="G44" s="181" t="s">
        <v>180</v>
      </c>
      <c r="H44" s="144">
        <v>102305</v>
      </c>
      <c r="I44" s="178">
        <v>1244727479377</v>
      </c>
      <c r="J44" s="182" t="s">
        <v>353</v>
      </c>
      <c r="K44" s="144">
        <v>263</v>
      </c>
      <c r="L44" s="178">
        <v>3655234598</v>
      </c>
      <c r="M44" s="180" t="s">
        <v>458</v>
      </c>
    </row>
    <row r="45" spans="1:13" x14ac:dyDescent="0.45">
      <c r="A45" s="53" t="s">
        <v>344</v>
      </c>
    </row>
    <row r="46" spans="1:13" x14ac:dyDescent="0.45">
      <c r="A46" s="53" t="s">
        <v>345</v>
      </c>
    </row>
    <row r="49" spans="7:7" x14ac:dyDescent="0.45">
      <c r="G49" s="10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topLeftCell="A58" zoomScaleNormal="100" zoomScaleSheetLayoutView="100" workbookViewId="0">
      <selection activeCell="H1" sqref="H1"/>
    </sheetView>
  </sheetViews>
  <sheetFormatPr defaultColWidth="9" defaultRowHeight="18" x14ac:dyDescent="0.45"/>
  <cols>
    <col min="1" max="1" width="9" style="84"/>
    <col min="2" max="2" width="14.3984375" style="82" bestFit="1" customWidth="1"/>
    <col min="3" max="3" width="9" style="83"/>
    <col min="4" max="4" width="9" style="84"/>
    <col min="5" max="5" width="15.5" style="82" bestFit="1" customWidth="1"/>
    <col min="6" max="6" width="9" style="83"/>
    <col min="7" max="7" width="22.59765625" style="90" customWidth="1"/>
    <col min="8" max="8" width="9" style="84"/>
    <col min="9" max="9" width="17.19921875" style="82" bestFit="1" customWidth="1"/>
    <col min="10" max="10" width="9" style="83"/>
    <col min="11" max="11" width="9" style="84"/>
    <col min="12" max="12" width="14.3984375" style="82" bestFit="1" customWidth="1"/>
    <col min="13" max="13" width="9" style="83"/>
    <col min="14" max="16384" width="9" style="90"/>
  </cols>
  <sheetData>
    <row r="1" spans="1:14" ht="22.2" x14ac:dyDescent="0.55000000000000004">
      <c r="A1" s="81" t="s">
        <v>361</v>
      </c>
      <c r="L1" s="291" t="str">
        <f>目次!A5</f>
        <v xml:space="preserve">2025.5保証統計情報 </v>
      </c>
      <c r="M1" s="291"/>
    </row>
    <row r="2" spans="1:14" x14ac:dyDescent="0.45">
      <c r="A2" s="85"/>
      <c r="L2" s="86"/>
      <c r="M2" s="86"/>
    </row>
    <row r="3" spans="1:14" x14ac:dyDescent="0.45">
      <c r="L3" s="292" t="s">
        <v>85</v>
      </c>
      <c r="M3" s="292"/>
    </row>
    <row r="4" spans="1:14" x14ac:dyDescent="0.45">
      <c r="A4" s="140" t="s">
        <v>131</v>
      </c>
      <c r="B4" s="172"/>
      <c r="C4" s="174"/>
      <c r="D4" s="140"/>
      <c r="E4" s="172"/>
      <c r="F4" s="174"/>
      <c r="G4" s="277" t="s">
        <v>337</v>
      </c>
      <c r="H4" s="140" t="s">
        <v>132</v>
      </c>
      <c r="I4" s="172"/>
      <c r="J4" s="174"/>
      <c r="K4" s="140" t="s">
        <v>146</v>
      </c>
      <c r="L4" s="172"/>
      <c r="M4" s="174"/>
    </row>
    <row r="5" spans="1:14" x14ac:dyDescent="0.45">
      <c r="A5" s="140" t="s">
        <v>86</v>
      </c>
      <c r="B5" s="172"/>
      <c r="C5" s="174"/>
      <c r="D5" s="140" t="s">
        <v>88</v>
      </c>
      <c r="E5" s="172"/>
      <c r="F5" s="174"/>
      <c r="G5" s="277"/>
      <c r="H5" s="140" t="s">
        <v>86</v>
      </c>
      <c r="I5" s="172"/>
      <c r="J5" s="174"/>
      <c r="K5" s="140" t="s">
        <v>88</v>
      </c>
      <c r="L5" s="172"/>
      <c r="M5" s="174"/>
    </row>
    <row r="6" spans="1:14" x14ac:dyDescent="0.45">
      <c r="A6" s="142" t="s">
        <v>127</v>
      </c>
      <c r="B6" s="175" t="s">
        <v>128</v>
      </c>
      <c r="C6" s="177" t="s">
        <v>134</v>
      </c>
      <c r="D6" s="142" t="s">
        <v>127</v>
      </c>
      <c r="E6" s="175" t="s">
        <v>128</v>
      </c>
      <c r="F6" s="177" t="s">
        <v>134</v>
      </c>
      <c r="G6" s="277"/>
      <c r="H6" s="142" t="s">
        <v>127</v>
      </c>
      <c r="I6" s="175" t="s">
        <v>128</v>
      </c>
      <c r="J6" s="177" t="s">
        <v>134</v>
      </c>
      <c r="K6" s="177" t="s">
        <v>127</v>
      </c>
      <c r="L6" s="175" t="s">
        <v>128</v>
      </c>
      <c r="M6" s="177" t="s">
        <v>134</v>
      </c>
    </row>
    <row r="7" spans="1:14" x14ac:dyDescent="0.45">
      <c r="A7" s="87">
        <v>5</v>
      </c>
      <c r="B7" s="88">
        <v>158000000</v>
      </c>
      <c r="C7" s="89">
        <v>0.929411765</v>
      </c>
      <c r="D7" s="87">
        <v>7</v>
      </c>
      <c r="E7" s="88">
        <v>183000000</v>
      </c>
      <c r="F7" s="89">
        <v>0.52285714299999997</v>
      </c>
      <c r="G7" s="170" t="s">
        <v>181</v>
      </c>
      <c r="H7" s="87">
        <v>637</v>
      </c>
      <c r="I7" s="88">
        <v>8213478446</v>
      </c>
      <c r="J7" s="89">
        <v>0.83845873500000001</v>
      </c>
      <c r="K7" s="87">
        <v>1</v>
      </c>
      <c r="L7" s="88">
        <v>3000480</v>
      </c>
      <c r="M7" s="89" t="s">
        <v>136</v>
      </c>
    </row>
    <row r="8" spans="1:14" x14ac:dyDescent="0.45">
      <c r="A8" s="87">
        <v>2</v>
      </c>
      <c r="B8" s="88">
        <v>28000000</v>
      </c>
      <c r="C8" s="89">
        <v>0.46666666699999998</v>
      </c>
      <c r="D8" s="87">
        <v>4</v>
      </c>
      <c r="E8" s="88">
        <v>128000000</v>
      </c>
      <c r="F8" s="89">
        <v>0.91428571400000003</v>
      </c>
      <c r="G8" s="170" t="s">
        <v>182</v>
      </c>
      <c r="H8" s="87">
        <v>347</v>
      </c>
      <c r="I8" s="88">
        <v>4116712010</v>
      </c>
      <c r="J8" s="89">
        <v>0.80910042800000004</v>
      </c>
      <c r="K8" s="87">
        <v>1</v>
      </c>
      <c r="L8" s="88">
        <v>585202</v>
      </c>
      <c r="M8" s="89">
        <v>1.2398347000000001E-2</v>
      </c>
    </row>
    <row r="9" spans="1:14" x14ac:dyDescent="0.45">
      <c r="A9" s="87"/>
      <c r="B9" s="88"/>
      <c r="C9" s="89"/>
      <c r="D9" s="87"/>
      <c r="E9" s="88"/>
      <c r="F9" s="89"/>
      <c r="G9" s="170" t="s">
        <v>183</v>
      </c>
      <c r="H9" s="87">
        <v>513</v>
      </c>
      <c r="I9" s="88">
        <v>7591099570</v>
      </c>
      <c r="J9" s="89">
        <v>0.79827669400000001</v>
      </c>
      <c r="K9" s="87"/>
      <c r="L9" s="88"/>
      <c r="M9" s="89"/>
    </row>
    <row r="10" spans="1:14" x14ac:dyDescent="0.45">
      <c r="A10" s="87">
        <v>3</v>
      </c>
      <c r="B10" s="88">
        <v>44000000</v>
      </c>
      <c r="C10" s="89">
        <v>0.18565400800000001</v>
      </c>
      <c r="D10" s="87">
        <v>6</v>
      </c>
      <c r="E10" s="88">
        <v>81000000</v>
      </c>
      <c r="F10" s="89">
        <v>0.30600680000000002</v>
      </c>
      <c r="G10" s="170" t="s">
        <v>184</v>
      </c>
      <c r="H10" s="87">
        <v>413</v>
      </c>
      <c r="I10" s="88">
        <v>7621974296</v>
      </c>
      <c r="J10" s="89">
        <v>0.82707159799999996</v>
      </c>
      <c r="K10" s="87">
        <v>6</v>
      </c>
      <c r="L10" s="88">
        <v>111834000</v>
      </c>
      <c r="M10" s="89" t="s">
        <v>136</v>
      </c>
      <c r="N10" s="84"/>
    </row>
    <row r="11" spans="1:14" x14ac:dyDescent="0.45">
      <c r="A11" s="87">
        <v>1</v>
      </c>
      <c r="B11" s="88">
        <v>10000000</v>
      </c>
      <c r="C11" s="89" t="s">
        <v>136</v>
      </c>
      <c r="D11" s="87">
        <v>2</v>
      </c>
      <c r="E11" s="88">
        <v>26000000</v>
      </c>
      <c r="F11" s="89" t="s">
        <v>136</v>
      </c>
      <c r="G11" s="170" t="s">
        <v>185</v>
      </c>
      <c r="H11" s="87">
        <v>41</v>
      </c>
      <c r="I11" s="88">
        <v>629846000</v>
      </c>
      <c r="J11" s="89">
        <v>0.88586932100000004</v>
      </c>
      <c r="K11" s="87">
        <v>1</v>
      </c>
      <c r="L11" s="88">
        <v>44134656</v>
      </c>
      <c r="M11" s="89" t="s">
        <v>136</v>
      </c>
    </row>
    <row r="12" spans="1:14" x14ac:dyDescent="0.45">
      <c r="A12" s="166">
        <v>11</v>
      </c>
      <c r="B12" s="167">
        <v>240000000</v>
      </c>
      <c r="C12" s="169">
        <v>0.51391863000000004</v>
      </c>
      <c r="D12" s="166">
        <v>19</v>
      </c>
      <c r="E12" s="167">
        <v>418000000</v>
      </c>
      <c r="F12" s="169">
        <v>0.50015674799999998</v>
      </c>
      <c r="G12" s="171" t="s">
        <v>186</v>
      </c>
      <c r="H12" s="166">
        <v>1951</v>
      </c>
      <c r="I12" s="167">
        <v>28173110322</v>
      </c>
      <c r="J12" s="169">
        <v>0.82089715299999999</v>
      </c>
      <c r="K12" s="166">
        <v>9</v>
      </c>
      <c r="L12" s="167">
        <v>159554338</v>
      </c>
      <c r="M12" s="169">
        <v>1.5065489430000001</v>
      </c>
    </row>
    <row r="13" spans="1:14" x14ac:dyDescent="0.45">
      <c r="A13" s="87">
        <v>11</v>
      </c>
      <c r="B13" s="88">
        <v>413000000</v>
      </c>
      <c r="C13" s="89" t="s">
        <v>136</v>
      </c>
      <c r="D13" s="87">
        <v>14</v>
      </c>
      <c r="E13" s="88">
        <v>518000000</v>
      </c>
      <c r="F13" s="89">
        <v>4.9333333330000002</v>
      </c>
      <c r="G13" s="170" t="s">
        <v>26</v>
      </c>
      <c r="H13" s="87">
        <v>239</v>
      </c>
      <c r="I13" s="88">
        <v>4714844800</v>
      </c>
      <c r="J13" s="89">
        <v>0.941231559</v>
      </c>
      <c r="K13" s="87">
        <v>6</v>
      </c>
      <c r="L13" s="88">
        <v>59583569</v>
      </c>
      <c r="M13" s="89" t="s">
        <v>136</v>
      </c>
    </row>
    <row r="14" spans="1:14" x14ac:dyDescent="0.45">
      <c r="A14" s="87"/>
      <c r="B14" s="88"/>
      <c r="C14" s="89"/>
      <c r="D14" s="87">
        <v>1</v>
      </c>
      <c r="E14" s="88">
        <v>30000000</v>
      </c>
      <c r="F14" s="89" t="s">
        <v>136</v>
      </c>
      <c r="G14" s="170" t="s">
        <v>187</v>
      </c>
      <c r="H14" s="87">
        <v>5</v>
      </c>
      <c r="I14" s="88">
        <v>112638000</v>
      </c>
      <c r="J14" s="89">
        <v>2.3812523780000001</v>
      </c>
      <c r="K14" s="87"/>
      <c r="L14" s="88"/>
      <c r="M14" s="89"/>
    </row>
    <row r="15" spans="1:14" x14ac:dyDescent="0.45">
      <c r="A15" s="87">
        <v>3</v>
      </c>
      <c r="B15" s="88">
        <v>136000000</v>
      </c>
      <c r="C15" s="89">
        <v>0.30493273500000001</v>
      </c>
      <c r="D15" s="87">
        <v>13</v>
      </c>
      <c r="E15" s="88">
        <v>295000000</v>
      </c>
      <c r="F15" s="89">
        <v>0.46566692999999998</v>
      </c>
      <c r="G15" s="170" t="s">
        <v>188</v>
      </c>
      <c r="H15" s="87">
        <v>586</v>
      </c>
      <c r="I15" s="88">
        <v>9448077558</v>
      </c>
      <c r="J15" s="89">
        <v>0.96585977599999995</v>
      </c>
      <c r="K15" s="87">
        <v>4</v>
      </c>
      <c r="L15" s="88">
        <v>36374269</v>
      </c>
      <c r="M15" s="89" t="s">
        <v>136</v>
      </c>
    </row>
    <row r="16" spans="1:14" x14ac:dyDescent="0.45">
      <c r="A16" s="87">
        <v>11</v>
      </c>
      <c r="B16" s="88">
        <v>159300000</v>
      </c>
      <c r="C16" s="89">
        <v>0.81275510200000001</v>
      </c>
      <c r="D16" s="87">
        <v>21</v>
      </c>
      <c r="E16" s="88">
        <v>280460000</v>
      </c>
      <c r="F16" s="89">
        <v>0.542475822</v>
      </c>
      <c r="G16" s="170" t="s">
        <v>189</v>
      </c>
      <c r="H16" s="87">
        <v>381</v>
      </c>
      <c r="I16" s="88">
        <v>4632170074</v>
      </c>
      <c r="J16" s="89">
        <v>0.95372558299999999</v>
      </c>
      <c r="K16" s="87">
        <v>3</v>
      </c>
      <c r="L16" s="88">
        <v>211901555</v>
      </c>
      <c r="M16" s="89">
        <v>10.616345470000001</v>
      </c>
    </row>
    <row r="17" spans="1:14" x14ac:dyDescent="0.45">
      <c r="A17" s="87"/>
      <c r="B17" s="88"/>
      <c r="C17" s="89"/>
      <c r="D17" s="87"/>
      <c r="E17" s="88"/>
      <c r="F17" s="89"/>
      <c r="G17" s="170" t="s">
        <v>190</v>
      </c>
      <c r="H17" s="87">
        <v>24</v>
      </c>
      <c r="I17" s="88">
        <v>519250000</v>
      </c>
      <c r="J17" s="89">
        <v>0.85595832699999996</v>
      </c>
      <c r="K17" s="87"/>
      <c r="L17" s="88"/>
      <c r="M17" s="89"/>
      <c r="N17" s="84"/>
    </row>
    <row r="18" spans="1:14" x14ac:dyDescent="0.45">
      <c r="A18" s="87">
        <v>584</v>
      </c>
      <c r="B18" s="88">
        <v>9480448000</v>
      </c>
      <c r="C18" s="89">
        <v>0.81301866099999998</v>
      </c>
      <c r="D18" s="87">
        <v>1088</v>
      </c>
      <c r="E18" s="88">
        <v>18159259000</v>
      </c>
      <c r="F18" s="89">
        <v>0.92303659900000001</v>
      </c>
      <c r="G18" s="170" t="s">
        <v>7</v>
      </c>
      <c r="H18" s="87">
        <v>32706</v>
      </c>
      <c r="I18" s="88">
        <v>423392487895</v>
      </c>
      <c r="J18" s="89">
        <v>0.93377054800000003</v>
      </c>
      <c r="K18" s="87">
        <v>87</v>
      </c>
      <c r="L18" s="88">
        <v>1558817218</v>
      </c>
      <c r="M18" s="89">
        <v>1.364641416</v>
      </c>
    </row>
    <row r="19" spans="1:14" x14ac:dyDescent="0.45">
      <c r="A19" s="87">
        <v>336</v>
      </c>
      <c r="B19" s="88">
        <v>8542793000</v>
      </c>
      <c r="C19" s="89">
        <v>1.1763628159999999</v>
      </c>
      <c r="D19" s="87">
        <v>448</v>
      </c>
      <c r="E19" s="88">
        <v>10839753000</v>
      </c>
      <c r="F19" s="89">
        <v>1.1169541190000001</v>
      </c>
      <c r="G19" s="171" t="s">
        <v>4</v>
      </c>
      <c r="H19" s="87">
        <v>10048</v>
      </c>
      <c r="I19" s="88">
        <v>172795438306</v>
      </c>
      <c r="J19" s="89">
        <v>0.96703673800000001</v>
      </c>
      <c r="K19" s="87">
        <v>18</v>
      </c>
      <c r="L19" s="88">
        <v>260306268</v>
      </c>
      <c r="M19" s="89">
        <v>1.335317401</v>
      </c>
    </row>
    <row r="20" spans="1:14" x14ac:dyDescent="0.45">
      <c r="A20" s="87"/>
      <c r="B20" s="88"/>
      <c r="C20" s="89"/>
      <c r="D20" s="87">
        <v>2</v>
      </c>
      <c r="E20" s="88">
        <v>23900000</v>
      </c>
      <c r="F20" s="89">
        <v>0.153796654</v>
      </c>
      <c r="G20" s="170" t="s">
        <v>191</v>
      </c>
      <c r="H20" s="87">
        <v>126</v>
      </c>
      <c r="I20" s="88">
        <v>3054042246</v>
      </c>
      <c r="J20" s="89">
        <v>0.92911871499999998</v>
      </c>
      <c r="K20" s="87"/>
      <c r="L20" s="88"/>
      <c r="M20" s="89"/>
    </row>
    <row r="21" spans="1:14" x14ac:dyDescent="0.45">
      <c r="A21" s="87"/>
      <c r="B21" s="88"/>
      <c r="C21" s="89"/>
      <c r="D21" s="87"/>
      <c r="E21" s="88"/>
      <c r="F21" s="89"/>
      <c r="G21" s="170" t="s">
        <v>338</v>
      </c>
      <c r="H21" s="87">
        <v>2</v>
      </c>
      <c r="I21" s="88">
        <v>20768000</v>
      </c>
      <c r="J21" s="89">
        <v>0.87377987199999996</v>
      </c>
      <c r="K21" s="87"/>
      <c r="L21" s="88"/>
      <c r="M21" s="89"/>
    </row>
    <row r="22" spans="1:14" x14ac:dyDescent="0.45">
      <c r="A22" s="87"/>
      <c r="B22" s="88"/>
      <c r="C22" s="89"/>
      <c r="D22" s="87"/>
      <c r="E22" s="88"/>
      <c r="F22" s="89"/>
      <c r="G22" s="170" t="s">
        <v>192</v>
      </c>
      <c r="H22" s="87">
        <v>2</v>
      </c>
      <c r="I22" s="88">
        <v>41356000</v>
      </c>
      <c r="J22" s="89">
        <v>6.514807813</v>
      </c>
      <c r="K22" s="87"/>
      <c r="L22" s="88"/>
      <c r="M22" s="89"/>
    </row>
    <row r="23" spans="1:14" x14ac:dyDescent="0.45">
      <c r="A23" s="87"/>
      <c r="B23" s="88"/>
      <c r="C23" s="89"/>
      <c r="D23" s="87"/>
      <c r="E23" s="88"/>
      <c r="F23" s="89"/>
      <c r="G23" s="170" t="s">
        <v>193</v>
      </c>
      <c r="H23" s="87">
        <v>1</v>
      </c>
      <c r="I23" s="88">
        <v>174000</v>
      </c>
      <c r="J23" s="89">
        <v>0.50877192999999998</v>
      </c>
      <c r="K23" s="87"/>
      <c r="L23" s="88"/>
      <c r="M23" s="89"/>
    </row>
    <row r="24" spans="1:14" x14ac:dyDescent="0.45">
      <c r="A24" s="87">
        <v>1</v>
      </c>
      <c r="B24" s="88">
        <v>10000000</v>
      </c>
      <c r="C24" s="89" t="s">
        <v>136</v>
      </c>
      <c r="D24" s="87">
        <v>1</v>
      </c>
      <c r="E24" s="88">
        <v>10000000</v>
      </c>
      <c r="F24" s="89" t="s">
        <v>136</v>
      </c>
      <c r="G24" s="170" t="s">
        <v>194</v>
      </c>
      <c r="H24" s="87">
        <v>60</v>
      </c>
      <c r="I24" s="88">
        <v>1506397000</v>
      </c>
      <c r="J24" s="89">
        <v>0.89236770600000004</v>
      </c>
      <c r="K24" s="87"/>
      <c r="L24" s="88"/>
      <c r="M24" s="89"/>
    </row>
    <row r="25" spans="1:14" x14ac:dyDescent="0.45">
      <c r="A25" s="166">
        <v>946</v>
      </c>
      <c r="B25" s="167">
        <v>18741541000</v>
      </c>
      <c r="C25" s="169">
        <v>0.94988918899999997</v>
      </c>
      <c r="D25" s="166">
        <v>1588</v>
      </c>
      <c r="E25" s="167">
        <v>30156372000</v>
      </c>
      <c r="F25" s="169">
        <v>0.97786372600000004</v>
      </c>
      <c r="G25" s="170" t="s">
        <v>195</v>
      </c>
      <c r="H25" s="166">
        <v>44180</v>
      </c>
      <c r="I25" s="167">
        <v>620237643879</v>
      </c>
      <c r="J25" s="169">
        <v>0.94344831900000004</v>
      </c>
      <c r="K25" s="166">
        <v>118</v>
      </c>
      <c r="L25" s="167">
        <v>2126982879</v>
      </c>
      <c r="M25" s="169">
        <v>1.5671957919999999</v>
      </c>
    </row>
    <row r="26" spans="1:14" x14ac:dyDescent="0.45">
      <c r="A26" s="87"/>
      <c r="B26" s="88"/>
      <c r="C26" s="89"/>
      <c r="D26" s="87"/>
      <c r="E26" s="88"/>
      <c r="F26" s="89"/>
      <c r="G26" s="170" t="s">
        <v>196</v>
      </c>
      <c r="H26" s="87"/>
      <c r="I26" s="88"/>
      <c r="J26" s="89"/>
      <c r="K26" s="87"/>
      <c r="L26" s="88"/>
      <c r="M26" s="89"/>
    </row>
    <row r="27" spans="1:14" x14ac:dyDescent="0.45">
      <c r="A27" s="87"/>
      <c r="B27" s="88"/>
      <c r="C27" s="89"/>
      <c r="D27" s="87"/>
      <c r="E27" s="88"/>
      <c r="F27" s="89"/>
      <c r="G27" s="170" t="s">
        <v>197</v>
      </c>
      <c r="H27" s="87"/>
      <c r="I27" s="88"/>
      <c r="J27" s="89"/>
      <c r="K27" s="87"/>
      <c r="L27" s="88"/>
      <c r="M27" s="89"/>
    </row>
    <row r="28" spans="1:14" x14ac:dyDescent="0.45">
      <c r="A28" s="166"/>
      <c r="B28" s="167"/>
      <c r="C28" s="169"/>
      <c r="D28" s="166"/>
      <c r="E28" s="167"/>
      <c r="F28" s="169"/>
      <c r="G28" s="170" t="s">
        <v>198</v>
      </c>
      <c r="H28" s="166"/>
      <c r="I28" s="167"/>
      <c r="J28" s="169"/>
      <c r="K28" s="166"/>
      <c r="L28" s="167"/>
      <c r="M28" s="169"/>
    </row>
    <row r="29" spans="1:14" x14ac:dyDescent="0.45">
      <c r="A29" s="87"/>
      <c r="B29" s="88"/>
      <c r="C29" s="89"/>
      <c r="D29" s="87"/>
      <c r="E29" s="88"/>
      <c r="F29" s="89"/>
      <c r="G29" s="170" t="s">
        <v>199</v>
      </c>
      <c r="H29" s="87"/>
      <c r="I29" s="88"/>
      <c r="J29" s="89"/>
      <c r="K29" s="87"/>
      <c r="L29" s="88"/>
      <c r="M29" s="89"/>
    </row>
    <row r="30" spans="1:14" x14ac:dyDescent="0.45">
      <c r="A30" s="87"/>
      <c r="B30" s="88"/>
      <c r="C30" s="89"/>
      <c r="D30" s="87"/>
      <c r="E30" s="88"/>
      <c r="F30" s="89"/>
      <c r="G30" s="171" t="s">
        <v>342</v>
      </c>
      <c r="H30" s="87"/>
      <c r="I30" s="88"/>
      <c r="J30" s="89"/>
      <c r="K30" s="87"/>
      <c r="L30" s="88"/>
      <c r="M30" s="89"/>
    </row>
    <row r="31" spans="1:14" x14ac:dyDescent="0.45">
      <c r="A31" s="166"/>
      <c r="B31" s="167"/>
      <c r="C31" s="169"/>
      <c r="D31" s="166"/>
      <c r="E31" s="167"/>
      <c r="F31" s="169"/>
      <c r="G31" s="170" t="s">
        <v>200</v>
      </c>
      <c r="H31" s="166"/>
      <c r="I31" s="167"/>
      <c r="J31" s="169"/>
      <c r="K31" s="166"/>
      <c r="L31" s="167"/>
      <c r="M31" s="169"/>
    </row>
    <row r="32" spans="1:14" x14ac:dyDescent="0.45">
      <c r="A32" s="87">
        <v>1</v>
      </c>
      <c r="B32" s="88">
        <v>25000000</v>
      </c>
      <c r="C32" s="89" t="s">
        <v>136</v>
      </c>
      <c r="D32" s="87">
        <v>1</v>
      </c>
      <c r="E32" s="88">
        <v>25000000</v>
      </c>
      <c r="F32" s="89" t="s">
        <v>136</v>
      </c>
      <c r="G32" s="170" t="s">
        <v>201</v>
      </c>
      <c r="H32" s="87">
        <v>11</v>
      </c>
      <c r="I32" s="88">
        <v>146720000</v>
      </c>
      <c r="J32" s="89">
        <v>0.69152095000000002</v>
      </c>
      <c r="K32" s="87">
        <v>2</v>
      </c>
      <c r="L32" s="88">
        <v>14078369</v>
      </c>
      <c r="M32" s="89" t="s">
        <v>136</v>
      </c>
    </row>
    <row r="33" spans="1:14" x14ac:dyDescent="0.45">
      <c r="A33" s="87">
        <v>377</v>
      </c>
      <c r="B33" s="88">
        <v>7446670000</v>
      </c>
      <c r="C33" s="89">
        <v>0.73130971600000005</v>
      </c>
      <c r="D33" s="87">
        <v>659</v>
      </c>
      <c r="E33" s="88">
        <v>12790030000</v>
      </c>
      <c r="F33" s="89">
        <v>0.85287911199999999</v>
      </c>
      <c r="G33" s="170" t="s">
        <v>6</v>
      </c>
      <c r="H33" s="87">
        <v>20604</v>
      </c>
      <c r="I33" s="88">
        <v>272833326501</v>
      </c>
      <c r="J33" s="89">
        <v>1.009759206</v>
      </c>
      <c r="K33" s="87">
        <v>36</v>
      </c>
      <c r="L33" s="88">
        <v>441177730</v>
      </c>
      <c r="M33" s="89">
        <v>1.829054679</v>
      </c>
    </row>
    <row r="34" spans="1:14" x14ac:dyDescent="0.45">
      <c r="A34" s="87">
        <v>3</v>
      </c>
      <c r="B34" s="88">
        <v>90000000</v>
      </c>
      <c r="C34" s="89">
        <v>0.91649694500000001</v>
      </c>
      <c r="D34" s="87">
        <v>7</v>
      </c>
      <c r="E34" s="88">
        <v>143000000</v>
      </c>
      <c r="F34" s="89">
        <v>0.46549479199999999</v>
      </c>
      <c r="G34" s="170" t="s">
        <v>202</v>
      </c>
      <c r="H34" s="87">
        <v>387</v>
      </c>
      <c r="I34" s="88">
        <v>5568862400</v>
      </c>
      <c r="J34" s="89">
        <v>0.84624519499999995</v>
      </c>
      <c r="K34" s="87">
        <v>1</v>
      </c>
      <c r="L34" s="88">
        <v>32576000</v>
      </c>
      <c r="M34" s="89" t="s">
        <v>136</v>
      </c>
    </row>
    <row r="35" spans="1:14" x14ac:dyDescent="0.45">
      <c r="A35" s="87"/>
      <c r="B35" s="88"/>
      <c r="C35" s="89"/>
      <c r="D35" s="87"/>
      <c r="E35" s="88"/>
      <c r="F35" s="89"/>
      <c r="G35" s="170" t="s">
        <v>203</v>
      </c>
      <c r="H35" s="87">
        <v>1</v>
      </c>
      <c r="I35" s="88">
        <v>800000</v>
      </c>
      <c r="J35" s="89">
        <v>0.52631578899999998</v>
      </c>
      <c r="K35" s="87"/>
      <c r="L35" s="88"/>
      <c r="M35" s="89"/>
    </row>
    <row r="36" spans="1:14" x14ac:dyDescent="0.45">
      <c r="A36" s="87"/>
      <c r="B36" s="88"/>
      <c r="C36" s="89"/>
      <c r="D36" s="87"/>
      <c r="E36" s="88"/>
      <c r="F36" s="89"/>
      <c r="G36" s="170" t="s">
        <v>204</v>
      </c>
      <c r="H36" s="87">
        <v>1</v>
      </c>
      <c r="I36" s="88">
        <v>29000000</v>
      </c>
      <c r="J36" s="89" t="s">
        <v>136</v>
      </c>
      <c r="K36" s="87"/>
      <c r="L36" s="88"/>
      <c r="M36" s="89"/>
    </row>
    <row r="37" spans="1:14" x14ac:dyDescent="0.45">
      <c r="A37" s="166">
        <v>381</v>
      </c>
      <c r="B37" s="167">
        <v>7561670000</v>
      </c>
      <c r="C37" s="169">
        <v>0.73551028200000002</v>
      </c>
      <c r="D37" s="166">
        <v>667</v>
      </c>
      <c r="E37" s="167">
        <v>12958030000</v>
      </c>
      <c r="F37" s="169">
        <v>0.84673643399999998</v>
      </c>
      <c r="G37" s="201" t="s">
        <v>339</v>
      </c>
      <c r="H37" s="166">
        <v>21004</v>
      </c>
      <c r="I37" s="167">
        <v>278578708901</v>
      </c>
      <c r="J37" s="169">
        <v>1.0057327629999999</v>
      </c>
      <c r="K37" s="166">
        <v>39</v>
      </c>
      <c r="L37" s="167">
        <v>487832099</v>
      </c>
      <c r="M37" s="169">
        <v>1.879219207</v>
      </c>
      <c r="N37" s="84"/>
    </row>
    <row r="38" spans="1:14" x14ac:dyDescent="0.45">
      <c r="A38" s="87">
        <v>6</v>
      </c>
      <c r="B38" s="88">
        <v>95400000</v>
      </c>
      <c r="C38" s="89">
        <v>6.1747572819999998</v>
      </c>
      <c r="D38" s="87">
        <v>14</v>
      </c>
      <c r="E38" s="88">
        <v>189900000</v>
      </c>
      <c r="F38" s="89">
        <v>1.2375366569999999</v>
      </c>
      <c r="G38" s="170" t="s">
        <v>205</v>
      </c>
      <c r="H38" s="87">
        <v>305</v>
      </c>
      <c r="I38" s="88">
        <v>2055672816</v>
      </c>
      <c r="J38" s="89">
        <v>0.93946668799999999</v>
      </c>
      <c r="K38" s="87">
        <v>2</v>
      </c>
      <c r="L38" s="88">
        <v>8780684</v>
      </c>
      <c r="M38" s="89">
        <v>5.2971026859999997</v>
      </c>
    </row>
    <row r="39" spans="1:14" x14ac:dyDescent="0.45">
      <c r="A39" s="87">
        <v>3</v>
      </c>
      <c r="B39" s="88">
        <v>40000000</v>
      </c>
      <c r="C39" s="89">
        <v>0.19512195099999999</v>
      </c>
      <c r="D39" s="87">
        <v>9</v>
      </c>
      <c r="E39" s="88">
        <v>114500000</v>
      </c>
      <c r="F39" s="89">
        <v>0.51693002300000002</v>
      </c>
      <c r="G39" s="171" t="s">
        <v>206</v>
      </c>
      <c r="H39" s="87">
        <v>82</v>
      </c>
      <c r="I39" s="88">
        <v>1348925100</v>
      </c>
      <c r="J39" s="89">
        <v>1.297547038</v>
      </c>
      <c r="K39" s="87"/>
      <c r="L39" s="88"/>
      <c r="M39" s="89"/>
    </row>
    <row r="40" spans="1:14" x14ac:dyDescent="0.45">
      <c r="A40" s="87">
        <v>396</v>
      </c>
      <c r="B40" s="88">
        <v>4308010000</v>
      </c>
      <c r="C40" s="89">
        <v>1.072789121</v>
      </c>
      <c r="D40" s="87">
        <v>708</v>
      </c>
      <c r="E40" s="88">
        <v>7556397000</v>
      </c>
      <c r="F40" s="89">
        <v>1.038325613</v>
      </c>
      <c r="G40" s="170" t="s">
        <v>22</v>
      </c>
      <c r="H40" s="87">
        <v>10809</v>
      </c>
      <c r="I40" s="88">
        <v>111526826180</v>
      </c>
      <c r="J40" s="89">
        <v>0.99908296399999996</v>
      </c>
      <c r="K40" s="87">
        <v>33</v>
      </c>
      <c r="L40" s="88">
        <v>386047968</v>
      </c>
      <c r="M40" s="89">
        <v>1.502087103</v>
      </c>
    </row>
    <row r="41" spans="1:14" x14ac:dyDescent="0.45">
      <c r="A41" s="87">
        <v>87</v>
      </c>
      <c r="B41" s="88">
        <v>689730000</v>
      </c>
      <c r="C41" s="89">
        <v>1.0549395079999999</v>
      </c>
      <c r="D41" s="87">
        <v>144</v>
      </c>
      <c r="E41" s="88">
        <v>1047760000</v>
      </c>
      <c r="F41" s="89">
        <v>0.89969379400000005</v>
      </c>
      <c r="G41" s="170" t="s">
        <v>30</v>
      </c>
      <c r="H41" s="87">
        <v>2352</v>
      </c>
      <c r="I41" s="88">
        <v>16647281339</v>
      </c>
      <c r="J41" s="89">
        <v>0.956418294</v>
      </c>
      <c r="K41" s="87">
        <v>4</v>
      </c>
      <c r="L41" s="88">
        <v>33525635</v>
      </c>
      <c r="M41" s="89">
        <v>4.8091682169999999</v>
      </c>
    </row>
    <row r="42" spans="1:14" x14ac:dyDescent="0.45">
      <c r="A42" s="87">
        <v>152</v>
      </c>
      <c r="B42" s="88">
        <v>1625560000</v>
      </c>
      <c r="C42" s="89">
        <v>1.006763117</v>
      </c>
      <c r="D42" s="87">
        <v>325</v>
      </c>
      <c r="E42" s="88">
        <v>3278616000</v>
      </c>
      <c r="F42" s="89">
        <v>1.1001328770000001</v>
      </c>
      <c r="G42" s="170" t="s">
        <v>10</v>
      </c>
      <c r="H42" s="87">
        <v>5157</v>
      </c>
      <c r="I42" s="88">
        <v>43250603253</v>
      </c>
      <c r="J42" s="89">
        <v>0.943980072</v>
      </c>
      <c r="K42" s="87">
        <v>12</v>
      </c>
      <c r="L42" s="88">
        <v>228099050</v>
      </c>
      <c r="M42" s="89">
        <v>0.62891275499999999</v>
      </c>
    </row>
    <row r="43" spans="1:14" x14ac:dyDescent="0.45">
      <c r="A43" s="87">
        <v>33</v>
      </c>
      <c r="B43" s="88">
        <v>228084000</v>
      </c>
      <c r="C43" s="89">
        <v>0.82603515199999999</v>
      </c>
      <c r="D43" s="87">
        <v>66</v>
      </c>
      <c r="E43" s="88">
        <v>407398000</v>
      </c>
      <c r="F43" s="89">
        <v>0.77795367000000004</v>
      </c>
      <c r="G43" s="170" t="s">
        <v>207</v>
      </c>
      <c r="H43" s="87">
        <v>1797</v>
      </c>
      <c r="I43" s="88">
        <v>13137080890</v>
      </c>
      <c r="J43" s="89">
        <v>0.90678799499999996</v>
      </c>
      <c r="K43" s="87">
        <v>10</v>
      </c>
      <c r="L43" s="88">
        <v>27149852</v>
      </c>
      <c r="M43" s="89">
        <v>0.66233486699999999</v>
      </c>
    </row>
    <row r="44" spans="1:14" x14ac:dyDescent="0.45">
      <c r="A44" s="87">
        <v>43</v>
      </c>
      <c r="B44" s="88">
        <v>362760000</v>
      </c>
      <c r="C44" s="89">
        <v>0.97764218899999999</v>
      </c>
      <c r="D44" s="87">
        <v>75</v>
      </c>
      <c r="E44" s="88">
        <v>518460000</v>
      </c>
      <c r="F44" s="89">
        <v>0.89350217799999998</v>
      </c>
      <c r="G44" s="170" t="s">
        <v>208</v>
      </c>
      <c r="H44" s="87">
        <v>1573</v>
      </c>
      <c r="I44" s="88">
        <v>10085421845</v>
      </c>
      <c r="J44" s="89">
        <v>0.93101423100000003</v>
      </c>
      <c r="K44" s="87">
        <v>11</v>
      </c>
      <c r="L44" s="88">
        <v>104942477</v>
      </c>
      <c r="M44" s="89">
        <v>6.6760405330000001</v>
      </c>
    </row>
    <row r="45" spans="1:14" x14ac:dyDescent="0.45">
      <c r="A45" s="87">
        <v>15</v>
      </c>
      <c r="B45" s="88">
        <v>112000000</v>
      </c>
      <c r="C45" s="89">
        <v>0.67837674100000001</v>
      </c>
      <c r="D45" s="87">
        <v>28</v>
      </c>
      <c r="E45" s="88">
        <v>235770000</v>
      </c>
      <c r="F45" s="89">
        <v>0.86331014299999997</v>
      </c>
      <c r="G45" s="170" t="s">
        <v>51</v>
      </c>
      <c r="H45" s="87">
        <v>820</v>
      </c>
      <c r="I45" s="88">
        <v>9662177200</v>
      </c>
      <c r="J45" s="89">
        <v>0.97059221799999995</v>
      </c>
      <c r="K45" s="87"/>
      <c r="L45" s="88"/>
      <c r="M45" s="89"/>
    </row>
    <row r="46" spans="1:14" x14ac:dyDescent="0.45">
      <c r="A46" s="87"/>
      <c r="B46" s="88"/>
      <c r="C46" s="89"/>
      <c r="D46" s="87"/>
      <c r="E46" s="88"/>
      <c r="F46" s="89"/>
      <c r="G46" s="170" t="s">
        <v>209</v>
      </c>
      <c r="H46" s="87"/>
      <c r="I46" s="88"/>
      <c r="J46" s="89"/>
      <c r="K46" s="87"/>
      <c r="L46" s="88"/>
      <c r="M46" s="89"/>
    </row>
    <row r="47" spans="1:14" x14ac:dyDescent="0.45">
      <c r="A47" s="87">
        <v>4</v>
      </c>
      <c r="B47" s="88">
        <v>14660000</v>
      </c>
      <c r="C47" s="89">
        <v>0.41885714299999999</v>
      </c>
      <c r="D47" s="87">
        <v>6</v>
      </c>
      <c r="E47" s="88">
        <v>16820000</v>
      </c>
      <c r="F47" s="89">
        <v>0.14754386</v>
      </c>
      <c r="G47" s="170" t="s">
        <v>210</v>
      </c>
      <c r="H47" s="87">
        <v>207</v>
      </c>
      <c r="I47" s="88">
        <v>1297563400</v>
      </c>
      <c r="J47" s="89">
        <v>0.87382302300000003</v>
      </c>
      <c r="K47" s="87"/>
      <c r="L47" s="88"/>
      <c r="M47" s="89"/>
    </row>
    <row r="48" spans="1:14" x14ac:dyDescent="0.45">
      <c r="A48" s="87">
        <v>95</v>
      </c>
      <c r="B48" s="88">
        <v>1473450000</v>
      </c>
      <c r="C48" s="89">
        <v>0.90546022999999998</v>
      </c>
      <c r="D48" s="87">
        <v>195</v>
      </c>
      <c r="E48" s="88">
        <v>2526250000</v>
      </c>
      <c r="F48" s="89">
        <v>0.78508998699999999</v>
      </c>
      <c r="G48" s="170" t="s">
        <v>24</v>
      </c>
      <c r="H48" s="87">
        <v>4265</v>
      </c>
      <c r="I48" s="88">
        <v>46485180401</v>
      </c>
      <c r="J48" s="89">
        <v>0.97705436000000001</v>
      </c>
      <c r="K48" s="87">
        <v>11</v>
      </c>
      <c r="L48" s="88">
        <v>56321938</v>
      </c>
      <c r="M48" s="89">
        <v>0.43185386199999998</v>
      </c>
    </row>
    <row r="49" spans="1:13" x14ac:dyDescent="0.45">
      <c r="A49" s="87">
        <v>3</v>
      </c>
      <c r="B49" s="88">
        <v>11120000</v>
      </c>
      <c r="C49" s="89">
        <v>0.31771428600000001</v>
      </c>
      <c r="D49" s="87">
        <v>4</v>
      </c>
      <c r="E49" s="88">
        <v>12220000</v>
      </c>
      <c r="F49" s="89">
        <v>0.11980392199999999</v>
      </c>
      <c r="G49" s="170" t="s">
        <v>211</v>
      </c>
      <c r="H49" s="87">
        <v>170</v>
      </c>
      <c r="I49" s="88">
        <v>1045008000</v>
      </c>
      <c r="J49" s="89">
        <v>0.847697849</v>
      </c>
      <c r="K49" s="87"/>
      <c r="L49" s="88"/>
      <c r="M49" s="89"/>
    </row>
    <row r="50" spans="1:13" x14ac:dyDescent="0.45">
      <c r="A50" s="87">
        <v>19</v>
      </c>
      <c r="B50" s="88">
        <v>146290000</v>
      </c>
      <c r="C50" s="89">
        <v>0.57256360100000003</v>
      </c>
      <c r="D50" s="87">
        <v>29</v>
      </c>
      <c r="E50" s="88">
        <v>282290000</v>
      </c>
      <c r="F50" s="89">
        <v>0.82013364300000002</v>
      </c>
      <c r="G50" s="170" t="s">
        <v>212</v>
      </c>
      <c r="H50" s="87">
        <v>491</v>
      </c>
      <c r="I50" s="88">
        <v>4800924160</v>
      </c>
      <c r="J50" s="89">
        <v>1.01866714</v>
      </c>
      <c r="K50" s="87"/>
      <c r="L50" s="88"/>
      <c r="M50" s="89"/>
    </row>
    <row r="51" spans="1:13" x14ac:dyDescent="0.45">
      <c r="A51" s="87">
        <v>5</v>
      </c>
      <c r="B51" s="88">
        <v>30480000</v>
      </c>
      <c r="C51" s="89">
        <v>0.55517103199999995</v>
      </c>
      <c r="D51" s="87">
        <v>6</v>
      </c>
      <c r="E51" s="88">
        <v>40480000</v>
      </c>
      <c r="F51" s="89">
        <v>0.44287871200000001</v>
      </c>
      <c r="G51" s="170" t="s">
        <v>213</v>
      </c>
      <c r="H51" s="87">
        <v>128</v>
      </c>
      <c r="I51" s="88">
        <v>909185000</v>
      </c>
      <c r="J51" s="89">
        <v>0.84560678499999997</v>
      </c>
      <c r="K51" s="87"/>
      <c r="L51" s="88"/>
      <c r="M51" s="89"/>
    </row>
    <row r="52" spans="1:13" x14ac:dyDescent="0.45">
      <c r="A52" s="87">
        <v>3</v>
      </c>
      <c r="B52" s="88">
        <v>34400000</v>
      </c>
      <c r="C52" s="89">
        <v>0.98285714300000004</v>
      </c>
      <c r="D52" s="87">
        <v>4</v>
      </c>
      <c r="E52" s="88">
        <v>36600000</v>
      </c>
      <c r="F52" s="89">
        <v>1.0457142859999999</v>
      </c>
      <c r="G52" s="170" t="s">
        <v>48</v>
      </c>
      <c r="H52" s="87">
        <v>243</v>
      </c>
      <c r="I52" s="88">
        <v>2781531200</v>
      </c>
      <c r="J52" s="89">
        <v>0.917108378</v>
      </c>
      <c r="K52" s="87"/>
      <c r="L52" s="88"/>
      <c r="M52" s="89"/>
    </row>
    <row r="53" spans="1:13" x14ac:dyDescent="0.45">
      <c r="A53" s="166">
        <v>864</v>
      </c>
      <c r="B53" s="167">
        <v>9171944000</v>
      </c>
      <c r="C53" s="169">
        <v>0.97995241499999997</v>
      </c>
      <c r="D53" s="166">
        <v>1613</v>
      </c>
      <c r="E53" s="167">
        <v>16263461000</v>
      </c>
      <c r="F53" s="169">
        <v>0.95226976100000005</v>
      </c>
      <c r="G53" s="170" t="s">
        <v>214</v>
      </c>
      <c r="H53" s="166">
        <v>28399</v>
      </c>
      <c r="I53" s="167">
        <v>265033380784</v>
      </c>
      <c r="J53" s="169">
        <v>0.97270371099999997</v>
      </c>
      <c r="K53" s="166">
        <v>83</v>
      </c>
      <c r="L53" s="167">
        <v>844867604</v>
      </c>
      <c r="M53" s="169">
        <v>1.025622373</v>
      </c>
    </row>
    <row r="54" spans="1:13" x14ac:dyDescent="0.45">
      <c r="A54" s="87">
        <v>32</v>
      </c>
      <c r="B54" s="88">
        <v>250850000</v>
      </c>
      <c r="C54" s="89">
        <v>0.65738095900000004</v>
      </c>
      <c r="D54" s="87">
        <v>55</v>
      </c>
      <c r="E54" s="88">
        <v>380200000</v>
      </c>
      <c r="F54" s="89">
        <v>0.61200180299999996</v>
      </c>
      <c r="G54" s="170" t="s">
        <v>215</v>
      </c>
      <c r="H54" s="87">
        <v>1613</v>
      </c>
      <c r="I54" s="88">
        <v>10449532947</v>
      </c>
      <c r="J54" s="89">
        <v>0.96410696200000001</v>
      </c>
      <c r="K54" s="87">
        <v>4</v>
      </c>
      <c r="L54" s="88">
        <v>11653932</v>
      </c>
      <c r="M54" s="89" t="s">
        <v>136</v>
      </c>
    </row>
    <row r="55" spans="1:13" x14ac:dyDescent="0.45">
      <c r="A55" s="87">
        <v>53</v>
      </c>
      <c r="B55" s="88">
        <v>528800000</v>
      </c>
      <c r="C55" s="89">
        <v>0.71199676899999997</v>
      </c>
      <c r="D55" s="87">
        <v>129</v>
      </c>
      <c r="E55" s="88">
        <v>1129200000</v>
      </c>
      <c r="F55" s="89">
        <v>0.85049333400000005</v>
      </c>
      <c r="G55" s="170" t="s">
        <v>40</v>
      </c>
      <c r="H55" s="87">
        <v>2804</v>
      </c>
      <c r="I55" s="88">
        <v>23863485132</v>
      </c>
      <c r="J55" s="89">
        <v>0.97407439100000004</v>
      </c>
      <c r="K55" s="87">
        <v>5</v>
      </c>
      <c r="L55" s="88">
        <v>20156071</v>
      </c>
      <c r="M55" s="89">
        <v>3.3885846989999999</v>
      </c>
    </row>
    <row r="56" spans="1:13" x14ac:dyDescent="0.45">
      <c r="A56" s="87">
        <v>31</v>
      </c>
      <c r="B56" s="88">
        <v>288500000</v>
      </c>
      <c r="C56" s="89">
        <v>0.91628025199999996</v>
      </c>
      <c r="D56" s="87">
        <v>68</v>
      </c>
      <c r="E56" s="88">
        <v>646845000</v>
      </c>
      <c r="F56" s="89">
        <v>1.1453449250000001</v>
      </c>
      <c r="G56" s="170" t="s">
        <v>216</v>
      </c>
      <c r="H56" s="87">
        <v>2029</v>
      </c>
      <c r="I56" s="88">
        <v>15103064504</v>
      </c>
      <c r="J56" s="89">
        <v>0.98117880599999996</v>
      </c>
      <c r="K56" s="87">
        <v>5</v>
      </c>
      <c r="L56" s="88">
        <v>4187675</v>
      </c>
      <c r="M56" s="89">
        <v>0.112148674</v>
      </c>
    </row>
    <row r="57" spans="1:13" x14ac:dyDescent="0.45">
      <c r="A57" s="87"/>
      <c r="B57" s="88"/>
      <c r="C57" s="89"/>
      <c r="D57" s="87"/>
      <c r="E57" s="88"/>
      <c r="F57" s="89"/>
      <c r="G57" s="170" t="s">
        <v>217</v>
      </c>
      <c r="H57" s="87">
        <v>9</v>
      </c>
      <c r="I57" s="88">
        <v>148276064</v>
      </c>
      <c r="J57" s="89">
        <v>0.87294507600000004</v>
      </c>
      <c r="K57" s="87"/>
      <c r="L57" s="88"/>
      <c r="M57" s="89"/>
    </row>
    <row r="58" spans="1:13" x14ac:dyDescent="0.45">
      <c r="A58" s="87">
        <v>2</v>
      </c>
      <c r="B58" s="88">
        <v>5200000</v>
      </c>
      <c r="C58" s="89">
        <v>0.912280702</v>
      </c>
      <c r="D58" s="87">
        <v>2</v>
      </c>
      <c r="E58" s="88">
        <v>5200000</v>
      </c>
      <c r="F58" s="89">
        <v>0.77611940300000004</v>
      </c>
      <c r="G58" s="170" t="s">
        <v>218</v>
      </c>
      <c r="H58" s="87">
        <v>45</v>
      </c>
      <c r="I58" s="88">
        <v>572541318</v>
      </c>
      <c r="J58" s="89">
        <v>0.86501811500000003</v>
      </c>
      <c r="K58" s="87"/>
      <c r="L58" s="88"/>
      <c r="M58" s="89"/>
    </row>
    <row r="59" spans="1:13" x14ac:dyDescent="0.45">
      <c r="A59" s="87">
        <v>1</v>
      </c>
      <c r="B59" s="88">
        <v>10000000</v>
      </c>
      <c r="C59" s="89">
        <v>6.6622252000000007E-2</v>
      </c>
      <c r="D59" s="87">
        <v>2</v>
      </c>
      <c r="E59" s="88">
        <v>25000000</v>
      </c>
      <c r="F59" s="89">
        <v>0.11574074099999999</v>
      </c>
      <c r="G59" s="170" t="s">
        <v>219</v>
      </c>
      <c r="H59" s="87">
        <v>87</v>
      </c>
      <c r="I59" s="88">
        <v>947809096</v>
      </c>
      <c r="J59" s="89">
        <v>0.96451615899999998</v>
      </c>
      <c r="K59" s="87"/>
      <c r="L59" s="88"/>
      <c r="M59" s="89"/>
    </row>
    <row r="60" spans="1:13" x14ac:dyDescent="0.45">
      <c r="A60" s="166">
        <v>119</v>
      </c>
      <c r="B60" s="167">
        <v>1083350000</v>
      </c>
      <c r="C60" s="169">
        <v>0.67923759399999994</v>
      </c>
      <c r="D60" s="166">
        <v>256</v>
      </c>
      <c r="E60" s="167">
        <v>2186445000</v>
      </c>
      <c r="F60" s="169">
        <v>0.79902243799999995</v>
      </c>
      <c r="G60" s="170" t="s">
        <v>220</v>
      </c>
      <c r="H60" s="166">
        <v>6587</v>
      </c>
      <c r="I60" s="167">
        <v>51084709061</v>
      </c>
      <c r="J60" s="169">
        <v>0.97222017400000005</v>
      </c>
      <c r="K60" s="166">
        <v>14</v>
      </c>
      <c r="L60" s="167">
        <v>35997678</v>
      </c>
      <c r="M60" s="169">
        <v>0.65148194699999995</v>
      </c>
    </row>
    <row r="61" spans="1:13" x14ac:dyDescent="0.45">
      <c r="A61" s="87"/>
      <c r="B61" s="88"/>
      <c r="C61" s="89"/>
      <c r="D61" s="87"/>
      <c r="E61" s="88"/>
      <c r="F61" s="89"/>
      <c r="G61" s="170" t="s">
        <v>221</v>
      </c>
      <c r="H61" s="87"/>
      <c r="I61" s="88"/>
      <c r="J61" s="89"/>
      <c r="K61" s="87"/>
      <c r="L61" s="88"/>
      <c r="M61" s="89"/>
    </row>
    <row r="62" spans="1:13" x14ac:dyDescent="0.45">
      <c r="A62" s="87"/>
      <c r="B62" s="88"/>
      <c r="C62" s="89"/>
      <c r="D62" s="87"/>
      <c r="E62" s="88"/>
      <c r="F62" s="89"/>
      <c r="G62" s="170" t="s">
        <v>222</v>
      </c>
      <c r="H62" s="87"/>
      <c r="I62" s="88"/>
      <c r="J62" s="89"/>
      <c r="K62" s="87"/>
      <c r="L62" s="88"/>
      <c r="M62" s="89"/>
    </row>
    <row r="63" spans="1:13" x14ac:dyDescent="0.45">
      <c r="A63" s="87"/>
      <c r="B63" s="88"/>
      <c r="C63" s="89"/>
      <c r="D63" s="87"/>
      <c r="E63" s="88"/>
      <c r="F63" s="89"/>
      <c r="G63" s="170" t="s">
        <v>223</v>
      </c>
      <c r="H63" s="87"/>
      <c r="I63" s="88"/>
      <c r="J63" s="89"/>
      <c r="K63" s="87"/>
      <c r="L63" s="88"/>
      <c r="M63" s="89"/>
    </row>
    <row r="64" spans="1:13" ht="18.75" customHeight="1" x14ac:dyDescent="0.45">
      <c r="A64" s="87"/>
      <c r="B64" s="88"/>
      <c r="C64" s="89"/>
      <c r="D64" s="87"/>
      <c r="E64" s="88"/>
      <c r="F64" s="89"/>
      <c r="G64" s="170" t="s">
        <v>224</v>
      </c>
      <c r="H64" s="87"/>
      <c r="I64" s="88"/>
      <c r="J64" s="89"/>
      <c r="K64" s="87"/>
      <c r="L64" s="88"/>
      <c r="M64" s="89"/>
    </row>
    <row r="65" spans="1:13" x14ac:dyDescent="0.45">
      <c r="A65" s="87"/>
      <c r="B65" s="88"/>
      <c r="C65" s="89"/>
      <c r="D65" s="87"/>
      <c r="E65" s="88"/>
      <c r="F65" s="89"/>
      <c r="G65" s="170" t="s">
        <v>225</v>
      </c>
      <c r="H65" s="87"/>
      <c r="I65" s="88"/>
      <c r="J65" s="89"/>
      <c r="K65" s="87"/>
      <c r="L65" s="88"/>
      <c r="M65" s="89"/>
    </row>
    <row r="66" spans="1:13" x14ac:dyDescent="0.45">
      <c r="A66" s="166"/>
      <c r="B66" s="167"/>
      <c r="C66" s="169"/>
      <c r="D66" s="166"/>
      <c r="E66" s="167"/>
      <c r="F66" s="169"/>
      <c r="G66" s="170" t="s">
        <v>226</v>
      </c>
      <c r="H66" s="166"/>
      <c r="I66" s="167"/>
      <c r="J66" s="169"/>
      <c r="K66" s="166"/>
      <c r="L66" s="167"/>
      <c r="M66" s="169"/>
    </row>
    <row r="67" spans="1:13" ht="18.75" customHeight="1" x14ac:dyDescent="0.45">
      <c r="A67" s="87"/>
      <c r="B67" s="88"/>
      <c r="C67" s="89"/>
      <c r="D67" s="87"/>
      <c r="E67" s="88"/>
      <c r="F67" s="89"/>
      <c r="G67" s="294" t="s">
        <v>227</v>
      </c>
      <c r="H67" s="87">
        <v>2</v>
      </c>
      <c r="I67" s="88">
        <v>36630000</v>
      </c>
      <c r="J67" s="89">
        <v>0.91574999999999995</v>
      </c>
      <c r="K67" s="87"/>
      <c r="L67" s="88"/>
      <c r="M67" s="89"/>
    </row>
    <row r="68" spans="1:13" x14ac:dyDescent="0.45">
      <c r="A68" s="166"/>
      <c r="B68" s="167"/>
      <c r="C68" s="169"/>
      <c r="D68" s="166"/>
      <c r="E68" s="167"/>
      <c r="F68" s="169"/>
      <c r="G68" s="170" t="s">
        <v>228</v>
      </c>
      <c r="H68" s="166">
        <v>2</v>
      </c>
      <c r="I68" s="167">
        <v>36630000</v>
      </c>
      <c r="J68" s="169">
        <v>0.91574999999999995</v>
      </c>
      <c r="K68" s="166"/>
      <c r="L68" s="167"/>
      <c r="M68" s="169"/>
    </row>
    <row r="69" spans="1:13" x14ac:dyDescent="0.45">
      <c r="A69" s="87"/>
      <c r="B69" s="88"/>
      <c r="C69" s="89"/>
      <c r="D69" s="87"/>
      <c r="E69" s="88"/>
      <c r="F69" s="89"/>
      <c r="G69" s="170" t="s">
        <v>229</v>
      </c>
      <c r="H69" s="87"/>
      <c r="I69" s="88"/>
      <c r="J69" s="89"/>
      <c r="K69" s="87"/>
      <c r="L69" s="88"/>
      <c r="M69" s="89"/>
    </row>
    <row r="70" spans="1:13" x14ac:dyDescent="0.45">
      <c r="A70" s="166"/>
      <c r="B70" s="167"/>
      <c r="C70" s="169"/>
      <c r="D70" s="166"/>
      <c r="E70" s="167"/>
      <c r="F70" s="169"/>
      <c r="G70" s="170" t="s">
        <v>230</v>
      </c>
      <c r="H70" s="166"/>
      <c r="I70" s="167"/>
      <c r="J70" s="169"/>
      <c r="K70" s="166"/>
      <c r="L70" s="167"/>
      <c r="M70" s="169"/>
    </row>
    <row r="71" spans="1:13" x14ac:dyDescent="0.45">
      <c r="A71" s="87">
        <v>3</v>
      </c>
      <c r="B71" s="88">
        <v>42400000</v>
      </c>
      <c r="C71" s="89">
        <v>10.6</v>
      </c>
      <c r="D71" s="87">
        <v>3</v>
      </c>
      <c r="E71" s="88">
        <v>42400000</v>
      </c>
      <c r="F71" s="89">
        <v>3.5333333329999999</v>
      </c>
      <c r="G71" s="170" t="s">
        <v>231</v>
      </c>
      <c r="H71" s="87">
        <v>181</v>
      </c>
      <c r="I71" s="88">
        <v>1577861430</v>
      </c>
      <c r="J71" s="89">
        <v>0.83405100700000001</v>
      </c>
      <c r="K71" s="87"/>
      <c r="L71" s="88"/>
      <c r="M71" s="89"/>
    </row>
    <row r="72" spans="1:13" ht="18.75" customHeight="1" x14ac:dyDescent="0.45">
      <c r="A72" s="87"/>
      <c r="B72" s="88"/>
      <c r="C72" s="89"/>
      <c r="D72" s="87"/>
      <c r="E72" s="88"/>
      <c r="F72" s="89"/>
      <c r="G72" s="295" t="s">
        <v>233</v>
      </c>
      <c r="H72" s="87">
        <v>1</v>
      </c>
      <c r="I72" s="88">
        <v>5435000</v>
      </c>
      <c r="J72" s="89">
        <v>0.99633363900000005</v>
      </c>
      <c r="K72" s="87"/>
      <c r="L72" s="88"/>
      <c r="M72" s="89"/>
    </row>
    <row r="73" spans="1:13" x14ac:dyDescent="0.45">
      <c r="A73" s="87"/>
      <c r="B73" s="88"/>
      <c r="C73" s="89"/>
      <c r="D73" s="87"/>
      <c r="E73" s="88"/>
      <c r="F73" s="89"/>
      <c r="G73" s="170" t="s">
        <v>232</v>
      </c>
      <c r="H73" s="87"/>
      <c r="I73" s="88"/>
      <c r="J73" s="89"/>
      <c r="K73" s="87"/>
      <c r="L73" s="88"/>
      <c r="M73" s="89"/>
    </row>
    <row r="74" spans="1:13" x14ac:dyDescent="0.45">
      <c r="A74" s="166">
        <v>3</v>
      </c>
      <c r="B74" s="167">
        <v>42400000</v>
      </c>
      <c r="C74" s="169">
        <v>10.6</v>
      </c>
      <c r="D74" s="166">
        <v>3</v>
      </c>
      <c r="E74" s="167">
        <v>42400000</v>
      </c>
      <c r="F74" s="169">
        <v>3.5333333333333332</v>
      </c>
      <c r="G74" s="170" t="s">
        <v>234</v>
      </c>
      <c r="H74" s="166">
        <v>182</v>
      </c>
      <c r="I74" s="167">
        <v>1583296430</v>
      </c>
      <c r="J74" s="169">
        <v>0.83451760246497897</v>
      </c>
      <c r="K74" s="166"/>
      <c r="L74" s="167"/>
      <c r="M74" s="169"/>
    </row>
    <row r="75" spans="1:13" x14ac:dyDescent="0.45">
      <c r="A75" s="87"/>
      <c r="B75" s="88"/>
      <c r="C75" s="89"/>
      <c r="D75" s="87"/>
      <c r="E75" s="88"/>
      <c r="F75" s="89"/>
      <c r="G75" s="170" t="s">
        <v>235</v>
      </c>
      <c r="H75" s="87"/>
      <c r="I75" s="88"/>
      <c r="J75" s="89"/>
      <c r="K75" s="87"/>
      <c r="L75" s="88"/>
      <c r="M75" s="89"/>
    </row>
    <row r="76" spans="1:13" x14ac:dyDescent="0.45">
      <c r="A76" s="166"/>
      <c r="B76" s="167"/>
      <c r="C76" s="169"/>
      <c r="D76" s="166"/>
      <c r="E76" s="167"/>
      <c r="F76" s="169"/>
      <c r="G76" s="170" t="s">
        <v>236</v>
      </c>
      <c r="H76" s="166"/>
      <c r="I76" s="167"/>
      <c r="J76" s="169"/>
      <c r="K76" s="166"/>
      <c r="L76" s="167"/>
      <c r="M76" s="169"/>
    </row>
    <row r="77" spans="1:13" x14ac:dyDescent="0.45">
      <c r="A77" s="144">
        <v>2324</v>
      </c>
      <c r="B77" s="178">
        <v>36840905000</v>
      </c>
      <c r="C77" s="180">
        <v>0.88823307699999998</v>
      </c>
      <c r="D77" s="144">
        <v>4146</v>
      </c>
      <c r="E77" s="178">
        <v>62024708000</v>
      </c>
      <c r="F77" s="180">
        <v>0.92788437999999995</v>
      </c>
      <c r="G77" s="181" t="s">
        <v>180</v>
      </c>
      <c r="H77" s="144">
        <v>102305</v>
      </c>
      <c r="I77" s="178">
        <v>1244727479377</v>
      </c>
      <c r="J77" s="180">
        <v>0.96067599599999998</v>
      </c>
      <c r="K77" s="144">
        <v>263</v>
      </c>
      <c r="L77" s="178">
        <v>3655234598</v>
      </c>
      <c r="M77" s="180">
        <v>1.404937404</v>
      </c>
    </row>
    <row r="81" spans="7:7" x14ac:dyDescent="0.45">
      <c r="G81" s="10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view="pageBreakPreview" topLeftCell="A25" zoomScaleNormal="100" zoomScaleSheetLayoutView="100" workbookViewId="0">
      <selection activeCell="H1" sqref="H1"/>
    </sheetView>
  </sheetViews>
  <sheetFormatPr defaultColWidth="9" defaultRowHeight="18" x14ac:dyDescent="0.45"/>
  <cols>
    <col min="1" max="1" width="8.59765625" style="84" customWidth="1"/>
    <col min="2" max="2" width="12.59765625" style="82" customWidth="1"/>
    <col min="3" max="3" width="8.59765625" style="83" customWidth="1"/>
    <col min="4" max="4" width="8.59765625" style="84" customWidth="1"/>
    <col min="5" max="5" width="12.59765625" style="82" customWidth="1"/>
    <col min="6" max="6" width="8.59765625" style="83" customWidth="1"/>
    <col min="7" max="7" width="12.59765625" style="90" customWidth="1"/>
    <col min="8" max="8" width="8.59765625" style="84" customWidth="1"/>
    <col min="9" max="9" width="12.59765625" style="82" customWidth="1"/>
    <col min="10" max="10" width="8.59765625" style="83" customWidth="1"/>
    <col min="11" max="11" width="8.59765625" style="84" customWidth="1"/>
    <col min="12" max="12" width="12.59765625" style="82" customWidth="1"/>
    <col min="13" max="13" width="8.59765625" style="83" customWidth="1"/>
    <col min="14" max="16" width="9" style="90"/>
    <col min="17" max="17" width="8.59765625" style="90" customWidth="1"/>
    <col min="18" max="19" width="9" style="90"/>
    <col min="20" max="20" width="8.59765625" style="90" customWidth="1"/>
    <col min="21" max="16384" width="9" style="90"/>
  </cols>
  <sheetData>
    <row r="1" spans="1:14" ht="22.2" x14ac:dyDescent="0.55000000000000004">
      <c r="A1" s="81" t="s">
        <v>373</v>
      </c>
      <c r="L1" s="291" t="str">
        <f>目次!A5</f>
        <v xml:space="preserve">2025.5保証統計情報 </v>
      </c>
      <c r="M1" s="291"/>
    </row>
    <row r="2" spans="1:14" x14ac:dyDescent="0.45">
      <c r="A2" s="85"/>
      <c r="L2" s="86"/>
      <c r="M2" s="86"/>
    </row>
    <row r="3" spans="1:14" x14ac:dyDescent="0.45">
      <c r="L3" s="292" t="s">
        <v>85</v>
      </c>
      <c r="M3" s="292"/>
    </row>
    <row r="4" spans="1:14" x14ac:dyDescent="0.45">
      <c r="A4" s="140" t="s">
        <v>131</v>
      </c>
      <c r="B4" s="172"/>
      <c r="C4" s="174"/>
      <c r="D4" s="140"/>
      <c r="E4" s="172"/>
      <c r="F4" s="174"/>
      <c r="G4" s="277" t="s">
        <v>340</v>
      </c>
      <c r="H4" s="140" t="s">
        <v>132</v>
      </c>
      <c r="I4" s="172"/>
      <c r="J4" s="174"/>
      <c r="K4" s="140" t="s">
        <v>146</v>
      </c>
      <c r="L4" s="172"/>
      <c r="M4" s="174"/>
    </row>
    <row r="5" spans="1:14" x14ac:dyDescent="0.45">
      <c r="A5" s="140" t="s">
        <v>86</v>
      </c>
      <c r="B5" s="172"/>
      <c r="C5" s="174"/>
      <c r="D5" s="140" t="s">
        <v>88</v>
      </c>
      <c r="E5" s="172"/>
      <c r="F5" s="174"/>
      <c r="G5" s="277"/>
      <c r="H5" s="140" t="s">
        <v>86</v>
      </c>
      <c r="I5" s="172"/>
      <c r="J5" s="174"/>
      <c r="K5" s="140" t="s">
        <v>88</v>
      </c>
      <c r="L5" s="172"/>
      <c r="M5" s="174"/>
    </row>
    <row r="6" spans="1:14" x14ac:dyDescent="0.45">
      <c r="A6" s="142" t="s">
        <v>127</v>
      </c>
      <c r="B6" s="175" t="s">
        <v>128</v>
      </c>
      <c r="C6" s="177" t="s">
        <v>134</v>
      </c>
      <c r="D6" s="142" t="s">
        <v>127</v>
      </c>
      <c r="E6" s="175" t="s">
        <v>128</v>
      </c>
      <c r="F6" s="177" t="s">
        <v>134</v>
      </c>
      <c r="G6" s="277"/>
      <c r="H6" s="142" t="s">
        <v>127</v>
      </c>
      <c r="I6" s="175" t="s">
        <v>128</v>
      </c>
      <c r="J6" s="177" t="s">
        <v>134</v>
      </c>
      <c r="K6" s="177" t="s">
        <v>127</v>
      </c>
      <c r="L6" s="175" t="s">
        <v>128</v>
      </c>
      <c r="M6" s="177" t="s">
        <v>134</v>
      </c>
    </row>
    <row r="7" spans="1:14" x14ac:dyDescent="0.45">
      <c r="A7" s="87">
        <v>30</v>
      </c>
      <c r="B7" s="88">
        <v>862190000</v>
      </c>
      <c r="C7" s="89">
        <v>1.2689999999999999</v>
      </c>
      <c r="D7" s="87">
        <v>53</v>
      </c>
      <c r="E7" s="88">
        <v>1166590000</v>
      </c>
      <c r="F7" s="89">
        <v>1.091</v>
      </c>
      <c r="G7" s="170" t="s">
        <v>237</v>
      </c>
      <c r="H7" s="87">
        <v>2243</v>
      </c>
      <c r="I7" s="88">
        <v>23576757532</v>
      </c>
      <c r="J7" s="89">
        <v>1.147</v>
      </c>
      <c r="K7" s="87">
        <v>4</v>
      </c>
      <c r="L7" s="88">
        <v>65353322</v>
      </c>
      <c r="M7" s="89">
        <v>2.6909999999999998</v>
      </c>
    </row>
    <row r="8" spans="1:14" x14ac:dyDescent="0.45">
      <c r="A8" s="87">
        <v>1</v>
      </c>
      <c r="B8" s="88">
        <v>8000000</v>
      </c>
      <c r="C8" s="89">
        <v>1</v>
      </c>
      <c r="D8" s="87">
        <v>1</v>
      </c>
      <c r="E8" s="88">
        <v>8000000</v>
      </c>
      <c r="F8" s="89">
        <v>1</v>
      </c>
      <c r="G8" s="170" t="s">
        <v>238</v>
      </c>
      <c r="H8" s="87">
        <v>59</v>
      </c>
      <c r="I8" s="88">
        <v>268335061</v>
      </c>
      <c r="J8" s="89">
        <v>1.0189999999999999</v>
      </c>
      <c r="K8" s="87"/>
      <c r="L8" s="88"/>
      <c r="M8" s="89"/>
    </row>
    <row r="9" spans="1:14" x14ac:dyDescent="0.45">
      <c r="A9" s="87">
        <v>25</v>
      </c>
      <c r="B9" s="88">
        <v>252400000</v>
      </c>
      <c r="C9" s="89">
        <v>4.2779999999999996</v>
      </c>
      <c r="D9" s="87">
        <v>38</v>
      </c>
      <c r="E9" s="88">
        <v>348750000</v>
      </c>
      <c r="F9" s="89">
        <v>2.9689999999999999</v>
      </c>
      <c r="G9" s="170" t="s">
        <v>239</v>
      </c>
      <c r="H9" s="87">
        <v>601</v>
      </c>
      <c r="I9" s="88">
        <v>2562467500</v>
      </c>
      <c r="J9" s="89">
        <v>1.3160000000000001</v>
      </c>
      <c r="K9" s="87">
        <v>3</v>
      </c>
      <c r="L9" s="88">
        <v>8033479</v>
      </c>
      <c r="M9" s="89">
        <v>0.79600000000000004</v>
      </c>
    </row>
    <row r="10" spans="1:14" x14ac:dyDescent="0.45">
      <c r="A10" s="87">
        <v>20</v>
      </c>
      <c r="B10" s="88">
        <v>273200000</v>
      </c>
      <c r="C10" s="89">
        <v>2.0539999999999998</v>
      </c>
      <c r="D10" s="87">
        <v>32</v>
      </c>
      <c r="E10" s="88">
        <v>390116000</v>
      </c>
      <c r="F10" s="89">
        <v>1.085</v>
      </c>
      <c r="G10" s="170" t="s">
        <v>240</v>
      </c>
      <c r="H10" s="87">
        <v>1222</v>
      </c>
      <c r="I10" s="88">
        <v>7427786429</v>
      </c>
      <c r="J10" s="89">
        <v>0.84899999999999998</v>
      </c>
      <c r="K10" s="87">
        <v>5</v>
      </c>
      <c r="L10" s="88">
        <v>28008902</v>
      </c>
      <c r="M10" s="89">
        <v>754.34699999999998</v>
      </c>
      <c r="N10" s="84"/>
    </row>
    <row r="11" spans="1:14" x14ac:dyDescent="0.45">
      <c r="A11" s="87">
        <v>1</v>
      </c>
      <c r="B11" s="88">
        <v>4500000</v>
      </c>
      <c r="C11" s="89">
        <v>0.57699999999999996</v>
      </c>
      <c r="D11" s="87">
        <v>6</v>
      </c>
      <c r="E11" s="88">
        <v>24800000</v>
      </c>
      <c r="F11" s="89">
        <v>3.1789999999999998</v>
      </c>
      <c r="G11" s="170" t="s">
        <v>241</v>
      </c>
      <c r="H11" s="87">
        <v>134</v>
      </c>
      <c r="I11" s="88">
        <v>272558100</v>
      </c>
      <c r="J11" s="89">
        <v>1.06</v>
      </c>
      <c r="K11" s="87"/>
      <c r="L11" s="88"/>
      <c r="M11" s="89"/>
    </row>
    <row r="12" spans="1:14" x14ac:dyDescent="0.45">
      <c r="A12" s="87">
        <v>11</v>
      </c>
      <c r="B12" s="88">
        <v>84520000</v>
      </c>
      <c r="C12" s="89">
        <v>1.9790000000000001</v>
      </c>
      <c r="D12" s="87">
        <v>22</v>
      </c>
      <c r="E12" s="88">
        <v>150090000</v>
      </c>
      <c r="F12" s="89">
        <v>3.2839999999999998</v>
      </c>
      <c r="G12" s="171" t="s">
        <v>242</v>
      </c>
      <c r="H12" s="87">
        <v>441</v>
      </c>
      <c r="I12" s="88">
        <v>2313718429</v>
      </c>
      <c r="J12" s="89">
        <v>1.026</v>
      </c>
      <c r="K12" s="87"/>
      <c r="L12" s="88"/>
      <c r="M12" s="89"/>
    </row>
    <row r="13" spans="1:14" x14ac:dyDescent="0.45">
      <c r="A13" s="87">
        <v>1</v>
      </c>
      <c r="B13" s="88">
        <v>3500000</v>
      </c>
      <c r="C13" s="89">
        <v>0.68600000000000005</v>
      </c>
      <c r="D13" s="87">
        <v>2</v>
      </c>
      <c r="E13" s="88">
        <v>10500000</v>
      </c>
      <c r="F13" s="89">
        <v>0.17199999999999999</v>
      </c>
      <c r="G13" s="170" t="s">
        <v>243</v>
      </c>
      <c r="H13" s="87">
        <v>124</v>
      </c>
      <c r="I13" s="88">
        <v>668355200</v>
      </c>
      <c r="J13" s="89">
        <v>0.99399999999999999</v>
      </c>
      <c r="K13" s="87"/>
      <c r="L13" s="88"/>
      <c r="M13" s="89"/>
    </row>
    <row r="14" spans="1:14" x14ac:dyDescent="0.45">
      <c r="A14" s="87">
        <v>6</v>
      </c>
      <c r="B14" s="88">
        <v>58000000</v>
      </c>
      <c r="C14" s="89">
        <v>2.3769999999999998</v>
      </c>
      <c r="D14" s="87">
        <v>9</v>
      </c>
      <c r="E14" s="88">
        <v>74000000</v>
      </c>
      <c r="F14" s="89">
        <v>1.498</v>
      </c>
      <c r="G14" s="170" t="s">
        <v>244</v>
      </c>
      <c r="H14" s="87">
        <v>136</v>
      </c>
      <c r="I14" s="88">
        <v>773343000</v>
      </c>
      <c r="J14" s="89">
        <v>1.0880000000000001</v>
      </c>
      <c r="K14" s="87"/>
      <c r="L14" s="88"/>
      <c r="M14" s="89"/>
    </row>
    <row r="15" spans="1:14" x14ac:dyDescent="0.45">
      <c r="A15" s="87">
        <v>16</v>
      </c>
      <c r="B15" s="88">
        <v>164200000</v>
      </c>
      <c r="C15" s="89">
        <v>0.93300000000000005</v>
      </c>
      <c r="D15" s="87">
        <v>25</v>
      </c>
      <c r="E15" s="88">
        <v>242100000</v>
      </c>
      <c r="F15" s="89">
        <v>0.97199999999999998</v>
      </c>
      <c r="G15" s="170" t="s">
        <v>245</v>
      </c>
      <c r="H15" s="87">
        <v>559</v>
      </c>
      <c r="I15" s="88">
        <v>3173236650</v>
      </c>
      <c r="J15" s="89">
        <v>1.181</v>
      </c>
      <c r="K15" s="87">
        <v>1</v>
      </c>
      <c r="L15" s="88">
        <v>1193246</v>
      </c>
      <c r="M15" s="89" t="s">
        <v>136</v>
      </c>
    </row>
    <row r="16" spans="1:14" x14ac:dyDescent="0.45">
      <c r="A16" s="87"/>
      <c r="B16" s="88"/>
      <c r="C16" s="89"/>
      <c r="D16" s="87"/>
      <c r="E16" s="88"/>
      <c r="F16" s="89"/>
      <c r="G16" s="170" t="s">
        <v>246</v>
      </c>
      <c r="H16" s="87">
        <v>56</v>
      </c>
      <c r="I16" s="88">
        <v>199683000</v>
      </c>
      <c r="J16" s="89">
        <v>0.76200000000000001</v>
      </c>
      <c r="K16" s="87"/>
      <c r="L16" s="88"/>
      <c r="M16" s="89"/>
      <c r="N16" s="84"/>
    </row>
    <row r="17" spans="1:13" x14ac:dyDescent="0.45">
      <c r="A17" s="87"/>
      <c r="B17" s="88"/>
      <c r="C17" s="89"/>
      <c r="D17" s="87">
        <v>1</v>
      </c>
      <c r="E17" s="88">
        <v>18000000</v>
      </c>
      <c r="F17" s="89">
        <v>0.9</v>
      </c>
      <c r="G17" s="170" t="s">
        <v>247</v>
      </c>
      <c r="H17" s="87">
        <v>88</v>
      </c>
      <c r="I17" s="88">
        <v>297425400</v>
      </c>
      <c r="J17" s="89">
        <v>0.85599999999999998</v>
      </c>
      <c r="K17" s="87"/>
      <c r="L17" s="88"/>
      <c r="M17" s="89"/>
    </row>
    <row r="18" spans="1:13" x14ac:dyDescent="0.45">
      <c r="A18" s="87">
        <v>5</v>
      </c>
      <c r="B18" s="88">
        <v>31000000</v>
      </c>
      <c r="C18" s="89">
        <v>0.92500000000000004</v>
      </c>
      <c r="D18" s="87">
        <v>7</v>
      </c>
      <c r="E18" s="88">
        <v>60000000</v>
      </c>
      <c r="F18" s="89">
        <v>0.85499999999999998</v>
      </c>
      <c r="G18" s="171" t="s">
        <v>248</v>
      </c>
      <c r="H18" s="87">
        <v>174</v>
      </c>
      <c r="I18" s="88">
        <v>626286200</v>
      </c>
      <c r="J18" s="89">
        <v>1.2110000000000001</v>
      </c>
      <c r="K18" s="87"/>
      <c r="L18" s="88"/>
      <c r="M18" s="89"/>
    </row>
    <row r="19" spans="1:13" x14ac:dyDescent="0.45">
      <c r="A19" s="87">
        <v>12</v>
      </c>
      <c r="B19" s="88">
        <v>79500000</v>
      </c>
      <c r="C19" s="89">
        <v>5.3</v>
      </c>
      <c r="D19" s="87">
        <v>15</v>
      </c>
      <c r="E19" s="88">
        <v>106500000</v>
      </c>
      <c r="F19" s="89">
        <v>1.661</v>
      </c>
      <c r="G19" s="170" t="s">
        <v>249</v>
      </c>
      <c r="H19" s="87">
        <v>555</v>
      </c>
      <c r="I19" s="88">
        <v>2755511400</v>
      </c>
      <c r="J19" s="89">
        <v>0.88800000000000001</v>
      </c>
      <c r="K19" s="87"/>
      <c r="L19" s="88"/>
      <c r="M19" s="89"/>
    </row>
    <row r="20" spans="1:13" x14ac:dyDescent="0.45">
      <c r="A20" s="87">
        <v>8</v>
      </c>
      <c r="B20" s="88">
        <v>102000000</v>
      </c>
      <c r="C20" s="89">
        <v>8.5069999999999997</v>
      </c>
      <c r="D20" s="87">
        <v>12</v>
      </c>
      <c r="E20" s="88">
        <v>163000000</v>
      </c>
      <c r="F20" s="89">
        <v>11.651</v>
      </c>
      <c r="G20" s="170" t="s">
        <v>250</v>
      </c>
      <c r="H20" s="87">
        <v>615</v>
      </c>
      <c r="I20" s="88">
        <v>2835047700</v>
      </c>
      <c r="J20" s="89">
        <v>0.71499999999999997</v>
      </c>
      <c r="K20" s="87"/>
      <c r="L20" s="88"/>
      <c r="M20" s="89"/>
    </row>
    <row r="21" spans="1:13" x14ac:dyDescent="0.45">
      <c r="A21" s="87">
        <v>1</v>
      </c>
      <c r="B21" s="88">
        <v>4450000</v>
      </c>
      <c r="C21" s="89" t="s">
        <v>136</v>
      </c>
      <c r="D21" s="87">
        <v>3</v>
      </c>
      <c r="E21" s="88">
        <v>15450000</v>
      </c>
      <c r="F21" s="89">
        <v>15.45</v>
      </c>
      <c r="G21" s="170" t="s">
        <v>251</v>
      </c>
      <c r="H21" s="87">
        <v>14</v>
      </c>
      <c r="I21" s="88">
        <v>37464800</v>
      </c>
      <c r="J21" s="89">
        <v>33.037999999999997</v>
      </c>
      <c r="K21" s="87"/>
      <c r="L21" s="88"/>
      <c r="M21" s="89"/>
    </row>
    <row r="22" spans="1:13" x14ac:dyDescent="0.45">
      <c r="A22" s="87">
        <v>31</v>
      </c>
      <c r="B22" s="88">
        <v>237700000</v>
      </c>
      <c r="C22" s="89">
        <v>1.123</v>
      </c>
      <c r="D22" s="87">
        <v>58</v>
      </c>
      <c r="E22" s="88">
        <v>548350000</v>
      </c>
      <c r="F22" s="89">
        <v>1.742</v>
      </c>
      <c r="G22" s="170" t="s">
        <v>252</v>
      </c>
      <c r="H22" s="87">
        <v>1191</v>
      </c>
      <c r="I22" s="88">
        <v>6903552071</v>
      </c>
      <c r="J22" s="89">
        <v>1.1859999999999999</v>
      </c>
      <c r="K22" s="87">
        <v>1</v>
      </c>
      <c r="L22" s="88">
        <v>18139496</v>
      </c>
      <c r="M22" s="89">
        <v>3.008</v>
      </c>
    </row>
    <row r="23" spans="1:13" x14ac:dyDescent="0.45">
      <c r="A23" s="87">
        <v>5</v>
      </c>
      <c r="B23" s="88">
        <v>32400000</v>
      </c>
      <c r="C23" s="89" t="s">
        <v>136</v>
      </c>
      <c r="D23" s="87">
        <v>5</v>
      </c>
      <c r="E23" s="88">
        <v>32400000</v>
      </c>
      <c r="F23" s="89">
        <v>0.81</v>
      </c>
      <c r="G23" s="170" t="s">
        <v>253</v>
      </c>
      <c r="H23" s="87">
        <v>267</v>
      </c>
      <c r="I23" s="88">
        <v>927713400</v>
      </c>
      <c r="J23" s="89">
        <v>0.68600000000000005</v>
      </c>
      <c r="K23" s="87"/>
      <c r="L23" s="88"/>
      <c r="M23" s="89"/>
    </row>
    <row r="24" spans="1:13" x14ac:dyDescent="0.45">
      <c r="A24" s="87">
        <v>3</v>
      </c>
      <c r="B24" s="88">
        <v>21500000</v>
      </c>
      <c r="C24" s="89">
        <v>1.1319999999999999</v>
      </c>
      <c r="D24" s="87">
        <v>7</v>
      </c>
      <c r="E24" s="88">
        <v>69500000</v>
      </c>
      <c r="F24" s="89">
        <v>1.0860000000000001</v>
      </c>
      <c r="G24" s="170" t="s">
        <v>254</v>
      </c>
      <c r="H24" s="87">
        <v>220</v>
      </c>
      <c r="I24" s="88">
        <v>1408072650</v>
      </c>
      <c r="J24" s="89">
        <v>1.298</v>
      </c>
      <c r="K24" s="87"/>
      <c r="L24" s="88"/>
      <c r="M24" s="89"/>
    </row>
    <row r="25" spans="1:13" x14ac:dyDescent="0.45">
      <c r="A25" s="87">
        <v>1</v>
      </c>
      <c r="B25" s="88">
        <v>15000000</v>
      </c>
      <c r="C25" s="89">
        <v>3</v>
      </c>
      <c r="D25" s="87">
        <v>3</v>
      </c>
      <c r="E25" s="88">
        <v>27000000</v>
      </c>
      <c r="F25" s="89">
        <v>1.1739999999999999</v>
      </c>
      <c r="G25" s="170" t="s">
        <v>255</v>
      </c>
      <c r="H25" s="87">
        <v>96</v>
      </c>
      <c r="I25" s="88">
        <v>368884100</v>
      </c>
      <c r="J25" s="89">
        <v>0.90700000000000003</v>
      </c>
      <c r="K25" s="87"/>
      <c r="L25" s="88"/>
      <c r="M25" s="89"/>
    </row>
    <row r="26" spans="1:13" x14ac:dyDescent="0.45">
      <c r="A26" s="87">
        <v>1</v>
      </c>
      <c r="B26" s="88">
        <v>6800000</v>
      </c>
      <c r="C26" s="89">
        <v>5.6669999999999998</v>
      </c>
      <c r="D26" s="87">
        <v>1</v>
      </c>
      <c r="E26" s="88">
        <v>6800000</v>
      </c>
      <c r="F26" s="89">
        <v>5.6669999999999998</v>
      </c>
      <c r="G26" s="170" t="s">
        <v>256</v>
      </c>
      <c r="H26" s="87">
        <v>58</v>
      </c>
      <c r="I26" s="88">
        <v>124375500</v>
      </c>
      <c r="J26" s="89">
        <v>0.997</v>
      </c>
      <c r="K26" s="87"/>
      <c r="L26" s="88"/>
      <c r="M26" s="89"/>
    </row>
    <row r="27" spans="1:13" x14ac:dyDescent="0.45">
      <c r="A27" s="87">
        <v>1</v>
      </c>
      <c r="B27" s="88">
        <v>8000000</v>
      </c>
      <c r="C27" s="89" t="s">
        <v>136</v>
      </c>
      <c r="D27" s="87">
        <v>2</v>
      </c>
      <c r="E27" s="88">
        <v>13000000</v>
      </c>
      <c r="F27" s="89">
        <v>2.6</v>
      </c>
      <c r="G27" s="170" t="s">
        <v>257</v>
      </c>
      <c r="H27" s="87">
        <v>105</v>
      </c>
      <c r="I27" s="88">
        <v>459819627</v>
      </c>
      <c r="J27" s="89">
        <v>0.999</v>
      </c>
      <c r="K27" s="87"/>
      <c r="L27" s="88"/>
      <c r="M27" s="89"/>
    </row>
    <row r="28" spans="1:13" x14ac:dyDescent="0.45">
      <c r="A28" s="87">
        <v>5</v>
      </c>
      <c r="B28" s="88">
        <v>25000000</v>
      </c>
      <c r="C28" s="89">
        <v>0.30299999999999999</v>
      </c>
      <c r="D28" s="87">
        <v>15</v>
      </c>
      <c r="E28" s="88">
        <v>91500000</v>
      </c>
      <c r="F28" s="89">
        <v>0.67800000000000005</v>
      </c>
      <c r="G28" s="170" t="s">
        <v>258</v>
      </c>
      <c r="H28" s="87">
        <v>394</v>
      </c>
      <c r="I28" s="88">
        <v>1762208100</v>
      </c>
      <c r="J28" s="89">
        <v>1.1870000000000001</v>
      </c>
      <c r="K28" s="87"/>
      <c r="L28" s="88"/>
      <c r="M28" s="89"/>
    </row>
    <row r="29" spans="1:13" x14ac:dyDescent="0.45">
      <c r="A29" s="87">
        <v>4</v>
      </c>
      <c r="B29" s="88">
        <v>9500000</v>
      </c>
      <c r="C29" s="89">
        <v>0.23200000000000001</v>
      </c>
      <c r="D29" s="87">
        <v>5</v>
      </c>
      <c r="E29" s="88">
        <v>10500000</v>
      </c>
      <c r="F29" s="89">
        <v>0.2</v>
      </c>
      <c r="G29" s="170" t="s">
        <v>259</v>
      </c>
      <c r="H29" s="87">
        <v>145</v>
      </c>
      <c r="I29" s="88">
        <v>439562600</v>
      </c>
      <c r="J29" s="89">
        <v>1.048</v>
      </c>
      <c r="K29" s="87"/>
      <c r="L29" s="88"/>
      <c r="M29" s="89"/>
    </row>
    <row r="30" spans="1:13" x14ac:dyDescent="0.45">
      <c r="A30" s="87">
        <v>13</v>
      </c>
      <c r="B30" s="88">
        <v>167380000</v>
      </c>
      <c r="C30" s="89">
        <v>2.0920000000000001</v>
      </c>
      <c r="D30" s="87">
        <v>24</v>
      </c>
      <c r="E30" s="88">
        <v>303980000</v>
      </c>
      <c r="F30" s="89">
        <v>1.9510000000000001</v>
      </c>
      <c r="G30" s="170" t="s">
        <v>260</v>
      </c>
      <c r="H30" s="87">
        <v>935</v>
      </c>
      <c r="I30" s="88">
        <v>7123331108</v>
      </c>
      <c r="J30" s="89">
        <v>0.90500000000000003</v>
      </c>
      <c r="K30" s="87">
        <v>1</v>
      </c>
      <c r="L30" s="88">
        <v>21225008</v>
      </c>
      <c r="M30" s="89">
        <v>2.113</v>
      </c>
    </row>
    <row r="31" spans="1:13" x14ac:dyDescent="0.45">
      <c r="A31" s="87"/>
      <c r="B31" s="88"/>
      <c r="C31" s="89"/>
      <c r="D31" s="87"/>
      <c r="E31" s="88"/>
      <c r="F31" s="89"/>
      <c r="G31" s="170" t="s">
        <v>261</v>
      </c>
      <c r="H31" s="87">
        <v>2</v>
      </c>
      <c r="I31" s="88">
        <v>997500</v>
      </c>
      <c r="J31" s="89">
        <v>0.53400000000000003</v>
      </c>
      <c r="K31" s="87"/>
      <c r="L31" s="88"/>
      <c r="M31" s="89"/>
    </row>
    <row r="32" spans="1:13" x14ac:dyDescent="0.45">
      <c r="A32" s="87">
        <v>7</v>
      </c>
      <c r="B32" s="88">
        <v>63500000</v>
      </c>
      <c r="C32" s="89">
        <v>0.41199999999999998</v>
      </c>
      <c r="D32" s="87">
        <v>14</v>
      </c>
      <c r="E32" s="88">
        <v>140500000</v>
      </c>
      <c r="F32" s="89">
        <v>0.86599999999999999</v>
      </c>
      <c r="G32" s="170" t="s">
        <v>262</v>
      </c>
      <c r="H32" s="87">
        <v>289</v>
      </c>
      <c r="I32" s="88">
        <v>1744871824</v>
      </c>
      <c r="J32" s="89">
        <v>1.3779999999999999</v>
      </c>
      <c r="K32" s="87"/>
      <c r="L32" s="88"/>
      <c r="M32" s="89"/>
    </row>
    <row r="33" spans="1:14" x14ac:dyDescent="0.45">
      <c r="A33" s="87"/>
      <c r="B33" s="88"/>
      <c r="C33" s="89"/>
      <c r="D33" s="87"/>
      <c r="E33" s="88"/>
      <c r="F33" s="89"/>
      <c r="G33" s="170" t="s">
        <v>263</v>
      </c>
      <c r="H33" s="87">
        <v>4</v>
      </c>
      <c r="I33" s="88">
        <v>5533200</v>
      </c>
      <c r="J33" s="89">
        <v>0.54800000000000004</v>
      </c>
      <c r="K33" s="87"/>
      <c r="L33" s="88"/>
      <c r="M33" s="89"/>
    </row>
    <row r="34" spans="1:14" x14ac:dyDescent="0.45">
      <c r="A34" s="87"/>
      <c r="B34" s="88"/>
      <c r="C34" s="89"/>
      <c r="D34" s="87"/>
      <c r="E34" s="88"/>
      <c r="F34" s="89"/>
      <c r="G34" s="170" t="s">
        <v>264</v>
      </c>
      <c r="H34" s="87">
        <v>17</v>
      </c>
      <c r="I34" s="88">
        <v>69128200</v>
      </c>
      <c r="J34" s="89">
        <v>0.98099999999999998</v>
      </c>
      <c r="K34" s="87"/>
      <c r="L34" s="88"/>
      <c r="M34" s="89"/>
    </row>
    <row r="35" spans="1:14" x14ac:dyDescent="0.45">
      <c r="A35" s="87"/>
      <c r="B35" s="88"/>
      <c r="C35" s="89"/>
      <c r="D35" s="87"/>
      <c r="E35" s="88"/>
      <c r="F35" s="89"/>
      <c r="G35" s="170" t="s">
        <v>265</v>
      </c>
      <c r="H35" s="87">
        <v>6</v>
      </c>
      <c r="I35" s="88">
        <v>33154000</v>
      </c>
      <c r="J35" s="89">
        <v>2.2730000000000001</v>
      </c>
      <c r="K35" s="87"/>
      <c r="L35" s="88"/>
      <c r="M35" s="89"/>
    </row>
    <row r="36" spans="1:14" x14ac:dyDescent="0.45">
      <c r="A36" s="87">
        <v>1</v>
      </c>
      <c r="B36" s="88">
        <v>3000000</v>
      </c>
      <c r="C36" s="89" t="s">
        <v>136</v>
      </c>
      <c r="D36" s="87">
        <v>2</v>
      </c>
      <c r="E36" s="88">
        <v>9000000</v>
      </c>
      <c r="F36" s="89" t="s">
        <v>136</v>
      </c>
      <c r="G36" s="170" t="s">
        <v>266</v>
      </c>
      <c r="H36" s="87">
        <v>79</v>
      </c>
      <c r="I36" s="88">
        <v>312893000</v>
      </c>
      <c r="J36" s="89">
        <v>1.1859999999999999</v>
      </c>
      <c r="K36" s="87"/>
      <c r="L36" s="88"/>
      <c r="M36" s="89"/>
      <c r="N36" s="84"/>
    </row>
    <row r="37" spans="1:14" x14ac:dyDescent="0.45">
      <c r="A37" s="87">
        <v>1</v>
      </c>
      <c r="B37" s="88">
        <v>2000000</v>
      </c>
      <c r="C37" s="89">
        <v>0.253</v>
      </c>
      <c r="D37" s="87">
        <v>5</v>
      </c>
      <c r="E37" s="88">
        <v>18270000</v>
      </c>
      <c r="F37" s="89">
        <v>1.4159999999999999</v>
      </c>
      <c r="G37" s="170" t="s">
        <v>267</v>
      </c>
      <c r="H37" s="87">
        <v>119</v>
      </c>
      <c r="I37" s="88">
        <v>492342200</v>
      </c>
      <c r="J37" s="89">
        <v>1.2629999999999999</v>
      </c>
      <c r="K37" s="87"/>
      <c r="L37" s="88"/>
      <c r="M37" s="89"/>
    </row>
    <row r="38" spans="1:14" x14ac:dyDescent="0.45">
      <c r="A38" s="87">
        <v>1</v>
      </c>
      <c r="B38" s="88">
        <v>3400000</v>
      </c>
      <c r="C38" s="89">
        <v>0.14399999999999999</v>
      </c>
      <c r="D38" s="87">
        <v>8</v>
      </c>
      <c r="E38" s="88">
        <v>36000000</v>
      </c>
      <c r="F38" s="89">
        <v>0.89600000000000002</v>
      </c>
      <c r="G38" s="171" t="s">
        <v>268</v>
      </c>
      <c r="H38" s="87">
        <v>261</v>
      </c>
      <c r="I38" s="88">
        <v>1065763356</v>
      </c>
      <c r="J38" s="89">
        <v>1.1830000000000001</v>
      </c>
      <c r="K38" s="87"/>
      <c r="L38" s="88"/>
      <c r="M38" s="89"/>
    </row>
    <row r="39" spans="1:14" x14ac:dyDescent="0.45">
      <c r="A39" s="87">
        <v>1</v>
      </c>
      <c r="B39" s="88">
        <v>10000000</v>
      </c>
      <c r="C39" s="89">
        <v>0.59699999999999998</v>
      </c>
      <c r="D39" s="87">
        <v>1</v>
      </c>
      <c r="E39" s="88">
        <v>10000000</v>
      </c>
      <c r="F39" s="89">
        <v>0.374</v>
      </c>
      <c r="G39" s="170" t="s">
        <v>269</v>
      </c>
      <c r="H39" s="87">
        <v>30</v>
      </c>
      <c r="I39" s="88">
        <v>110297500</v>
      </c>
      <c r="J39" s="89">
        <v>1.1459999999999999</v>
      </c>
      <c r="K39" s="87">
        <v>1</v>
      </c>
      <c r="L39" s="88">
        <v>5544301</v>
      </c>
      <c r="M39" s="89" t="s">
        <v>136</v>
      </c>
    </row>
    <row r="40" spans="1:14" x14ac:dyDescent="0.45">
      <c r="A40" s="166">
        <v>212</v>
      </c>
      <c r="B40" s="167">
        <v>2532640000</v>
      </c>
      <c r="C40" s="169">
        <v>1.3551645905569101</v>
      </c>
      <c r="D40" s="166">
        <v>376</v>
      </c>
      <c r="E40" s="167">
        <v>4094696000</v>
      </c>
      <c r="F40" s="169">
        <v>1.2854896839250001</v>
      </c>
      <c r="G40" s="110" t="s">
        <v>270</v>
      </c>
      <c r="H40" s="166">
        <v>11239</v>
      </c>
      <c r="I40" s="167">
        <v>71140476337</v>
      </c>
      <c r="J40" s="169">
        <v>1.0412233478209301</v>
      </c>
      <c r="K40" s="166">
        <v>16</v>
      </c>
      <c r="L40" s="167">
        <v>147497754</v>
      </c>
      <c r="M40" s="169">
        <v>2.28024664141609</v>
      </c>
    </row>
    <row r="41" spans="1:14" x14ac:dyDescent="0.45">
      <c r="A41" s="87"/>
      <c r="B41" s="88"/>
      <c r="C41" s="89"/>
      <c r="D41" s="87"/>
      <c r="E41" s="88"/>
      <c r="F41" s="89"/>
      <c r="G41" s="170" t="s">
        <v>271</v>
      </c>
      <c r="H41" s="87"/>
      <c r="I41" s="88"/>
      <c r="J41" s="89"/>
      <c r="K41" s="87"/>
      <c r="L41" s="88"/>
      <c r="M41" s="89"/>
    </row>
    <row r="42" spans="1:14" x14ac:dyDescent="0.45">
      <c r="A42" s="87"/>
      <c r="B42" s="88"/>
      <c r="C42" s="89"/>
      <c r="D42" s="87"/>
      <c r="E42" s="88"/>
      <c r="F42" s="89"/>
      <c r="G42" s="170" t="s">
        <v>272</v>
      </c>
      <c r="H42" s="87"/>
      <c r="I42" s="88"/>
      <c r="J42" s="89"/>
      <c r="K42" s="87"/>
      <c r="L42" s="88"/>
      <c r="M42" s="89"/>
    </row>
    <row r="43" spans="1:14" x14ac:dyDescent="0.45">
      <c r="A43" s="87">
        <v>1</v>
      </c>
      <c r="B43" s="88">
        <v>5000000</v>
      </c>
      <c r="C43" s="89" t="s">
        <v>136</v>
      </c>
      <c r="D43" s="87">
        <v>1</v>
      </c>
      <c r="E43" s="88">
        <v>5000000</v>
      </c>
      <c r="F43" s="89">
        <v>1</v>
      </c>
      <c r="G43" s="170" t="s">
        <v>273</v>
      </c>
      <c r="H43" s="87">
        <v>48</v>
      </c>
      <c r="I43" s="88">
        <v>134414000</v>
      </c>
      <c r="J43" s="89">
        <v>1.1040000000000001</v>
      </c>
      <c r="K43" s="87"/>
      <c r="L43" s="88"/>
      <c r="M43" s="89"/>
    </row>
    <row r="44" spans="1:14" x14ac:dyDescent="0.45">
      <c r="A44" s="87">
        <v>1</v>
      </c>
      <c r="B44" s="88">
        <v>2000000</v>
      </c>
      <c r="C44" s="89" t="s">
        <v>136</v>
      </c>
      <c r="D44" s="87">
        <v>1</v>
      </c>
      <c r="E44" s="88">
        <v>2000000</v>
      </c>
      <c r="F44" s="89" t="s">
        <v>136</v>
      </c>
      <c r="G44" s="170" t="s">
        <v>274</v>
      </c>
      <c r="H44" s="87">
        <v>31</v>
      </c>
      <c r="I44" s="88">
        <v>69468000</v>
      </c>
      <c r="J44" s="89">
        <v>0.85399999999999998</v>
      </c>
      <c r="K44" s="87"/>
      <c r="L44" s="88"/>
      <c r="M44" s="89"/>
    </row>
    <row r="45" spans="1:14" x14ac:dyDescent="0.45">
      <c r="A45" s="87"/>
      <c r="B45" s="88"/>
      <c r="C45" s="89"/>
      <c r="D45" s="87"/>
      <c r="E45" s="88"/>
      <c r="F45" s="89"/>
      <c r="G45" s="170" t="s">
        <v>275</v>
      </c>
      <c r="H45" s="87">
        <v>2</v>
      </c>
      <c r="I45" s="88">
        <v>3258000</v>
      </c>
      <c r="J45" s="89">
        <v>2.0649999999999999</v>
      </c>
      <c r="K45" s="87"/>
      <c r="L45" s="88"/>
      <c r="M45" s="89"/>
    </row>
    <row r="46" spans="1:14" x14ac:dyDescent="0.45">
      <c r="A46" s="166">
        <v>2</v>
      </c>
      <c r="B46" s="167">
        <v>7000000</v>
      </c>
      <c r="C46" s="169">
        <v>0</v>
      </c>
      <c r="D46" s="166">
        <v>2</v>
      </c>
      <c r="E46" s="167">
        <v>7000000</v>
      </c>
      <c r="F46" s="169">
        <v>1.4</v>
      </c>
      <c r="G46" s="110" t="s">
        <v>270</v>
      </c>
      <c r="H46" s="166">
        <v>81</v>
      </c>
      <c r="I46" s="167">
        <v>207140000</v>
      </c>
      <c r="J46" s="169">
        <v>1.0119693194586901</v>
      </c>
      <c r="K46" s="166"/>
      <c r="L46" s="167"/>
      <c r="M46" s="169"/>
    </row>
    <row r="47" spans="1:14" x14ac:dyDescent="0.45">
      <c r="A47" s="144">
        <v>214</v>
      </c>
      <c r="B47" s="178">
        <v>2539640000</v>
      </c>
      <c r="C47" s="180">
        <v>1.3589101493942799</v>
      </c>
      <c r="D47" s="144">
        <v>378</v>
      </c>
      <c r="E47" s="178">
        <v>4101696000</v>
      </c>
      <c r="F47" s="180">
        <v>1.28566914917625</v>
      </c>
      <c r="G47" s="181" t="s">
        <v>180</v>
      </c>
      <c r="H47" s="144">
        <v>11320</v>
      </c>
      <c r="I47" s="178">
        <v>71347616337</v>
      </c>
      <c r="J47" s="180">
        <v>1.0411359681738801</v>
      </c>
      <c r="K47" s="144">
        <v>16</v>
      </c>
      <c r="L47" s="178">
        <v>147497754</v>
      </c>
      <c r="M47" s="180">
        <v>2.28024664141609</v>
      </c>
    </row>
    <row r="51" spans="7:7" x14ac:dyDescent="0.45">
      <c r="G51" s="10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  <vt:lpstr>'5.資金使途別、新規・継続別、業種別保証状況'!Print_Area</vt:lpstr>
      <vt:lpstr>'6.制度別保証状況'!Print_Area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kikaku2</cp:lastModifiedBy>
  <cp:lastPrinted>2025-06-06T07:22:34Z</cp:lastPrinted>
  <dcterms:created xsi:type="dcterms:W3CDTF">2024-03-14T02:49:14Z</dcterms:created>
  <dcterms:modified xsi:type="dcterms:W3CDTF">2025-06-06T07:24:27Z</dcterms:modified>
</cp:coreProperties>
</file>