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経営企画課】\経営企画課（専用）\広報関係\★月報\R7年度\202508\統計データ\"/>
    </mc:Choice>
  </mc:AlternateContent>
  <xr:revisionPtr revIDLastSave="0" documentId="13_ncr:1_{B73148E3-7E3E-473A-BB91-ECE78AE72F94}" xr6:coauthVersionLast="36" xr6:coauthVersionMax="36" xr10:uidLastSave="{00000000-0000-0000-0000-000000000000}"/>
  <bookViews>
    <workbookView xWindow="0" yWindow="0" windowWidth="28800" windowHeight="11760" tabRatio="704" xr2:uid="{3F8D38B8-FBE2-4E1D-BD35-F170418D43B9}"/>
  </bookViews>
  <sheets>
    <sheet name="目次" sheetId="21" r:id="rId1"/>
    <sheet name="1.金融機関店舗別保証承諾額ベスト100" sheetId="12" r:id="rId2"/>
    <sheet name="2.金融機関店舗別保証債務残高ベスト100 " sheetId="13" r:id="rId3"/>
    <sheet name="3.保証状況" sheetId="14" r:id="rId4"/>
    <sheet name="4.金額別、期間別保証状況" sheetId="15" r:id="rId5"/>
    <sheet name="5.資金使途別、新規・継続別、業種別保証状況" sheetId="16" r:id="rId6"/>
    <sheet name="6.制度別保証状況" sheetId="17" r:id="rId7"/>
    <sheet name="7.金融機関別保証状況 " sheetId="18" r:id="rId8"/>
    <sheet name="8.市町村制度別保証状況 " sheetId="19" r:id="rId9"/>
    <sheet name="9.市町村別保証状況  " sheetId="20" r:id="rId10"/>
  </sheets>
  <definedNames>
    <definedName name="_xlnm.Print_Area" localSheetId="1">'1.金融機関店舗別保証承諾額ベスト100'!$A$1:$I$54</definedName>
    <definedName name="_xlnm.Print_Area" localSheetId="3">'3.保証状況'!$A$1:$M$43</definedName>
    <definedName name="_xlnm.Print_Area" localSheetId="5">'5.資金使途別、新規・継続別、業種別保証状況'!$A$1:$M$41</definedName>
    <definedName name="_xlnm.Print_Area" localSheetId="6">'6.制度別保証状況'!$A$1:$M$46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20" l="1"/>
  <c r="L1" i="19"/>
  <c r="L1" i="18"/>
  <c r="L1" i="17"/>
  <c r="K1" i="16"/>
  <c r="G1" i="15"/>
  <c r="L1" i="14"/>
  <c r="H1" i="13"/>
  <c r="H1" i="12"/>
</calcChain>
</file>

<file path=xl/sharedStrings.xml><?xml version="1.0" encoding="utf-8"?>
<sst xmlns="http://schemas.openxmlformats.org/spreadsheetml/2006/main" count="1049" uniqueCount="508">
  <si>
    <t>（単位：百万円）</t>
    <rPh sb="4" eb="6">
      <t>ヒャクマン</t>
    </rPh>
    <phoneticPr fontId="7"/>
  </si>
  <si>
    <t>順位</t>
    <rPh sb="0" eb="2">
      <t>ジュンイ</t>
    </rPh>
    <phoneticPr fontId="7"/>
  </si>
  <si>
    <t>金融機関名</t>
    <rPh sb="0" eb="5">
      <t>キンユウキカンメイ</t>
    </rPh>
    <phoneticPr fontId="7"/>
  </si>
  <si>
    <t>金額</t>
    <phoneticPr fontId="2"/>
  </si>
  <si>
    <t>千葉興業銀行　　　　　　　　　</t>
  </si>
  <si>
    <t>五井支店　　　　　　　　　　　　</t>
  </si>
  <si>
    <t>京葉銀行　　　　　　　　　　　</t>
  </si>
  <si>
    <t>千葉銀行　　　　　　　　　　　</t>
  </si>
  <si>
    <t>稲毛支店　　　　　　　　　　　　</t>
  </si>
  <si>
    <t>君津支店　　　　　　　　　　　　</t>
  </si>
  <si>
    <t>東京ベイ信用金庫　　　　　　　</t>
  </si>
  <si>
    <t>松戸支店　　　　　　　　　　　　</t>
  </si>
  <si>
    <t>鎌ヶ谷支店　　　　　　　　　　　</t>
  </si>
  <si>
    <t>船橋支店　　　　　　　　　　　　</t>
  </si>
  <si>
    <t>八街支店　　　　　　　　　　　　</t>
  </si>
  <si>
    <t>小倉台支店　　　　　　　　　　　</t>
  </si>
  <si>
    <t>さつきが丘支店　　　　　　　　　</t>
  </si>
  <si>
    <t>成田支店　　　　　　　　　　　　</t>
  </si>
  <si>
    <t>津田沼駅前支店　　　　　　　　　</t>
  </si>
  <si>
    <t>船橋北口支店　　　　　　　　　　</t>
  </si>
  <si>
    <t>実籾支店　　　　　　　　　　　　</t>
  </si>
  <si>
    <t>野田支店　　　　　　　　　　　　</t>
  </si>
  <si>
    <t>千葉信用金庫　　　　　　　　　</t>
  </si>
  <si>
    <t>木更津支店　　　　　　　　　　　</t>
  </si>
  <si>
    <t>東京東信用金庫　　　　　　　　</t>
  </si>
  <si>
    <t>浦安支店　　　　　　　　　　　　</t>
  </si>
  <si>
    <t>群馬銀行　　　　　　　　　　　</t>
  </si>
  <si>
    <t>柏支店　　　　　　　　　　　　　</t>
  </si>
  <si>
    <t>四街道支店　　　　　　　　　　　</t>
  </si>
  <si>
    <t>川間支店　　　　　　　　　　　　</t>
  </si>
  <si>
    <t>銚子信用金庫　　　　　　　　　</t>
  </si>
  <si>
    <t>東金サンピア支店　　　　　　　　</t>
  </si>
  <si>
    <t>八幡支店　　　　　　　　　　　　</t>
  </si>
  <si>
    <t>三咲支店　　　　　　　　　　　　</t>
  </si>
  <si>
    <t>勝田台支店　　　　　　　　　　　</t>
  </si>
  <si>
    <t>稲毛東口支店　　　　　　　　　　</t>
  </si>
  <si>
    <t>津田沼支店　　　　　　　　　　　</t>
  </si>
  <si>
    <t>志津支店　　　　　　　　　　　　</t>
  </si>
  <si>
    <t>花野井支店　　　　　　　　　　　</t>
  </si>
  <si>
    <t>中央支店　　　　　　　　　　　　</t>
  </si>
  <si>
    <t>銚子商工信用組合　　　　　　　</t>
  </si>
  <si>
    <t>木更津東支店　　　　　　　　　　</t>
  </si>
  <si>
    <t>馬橋支店　　　　　　　　　　　　</t>
  </si>
  <si>
    <t>高根台支店　　　　　　　　　　　</t>
  </si>
  <si>
    <t>行徳支店　　　　　　　　　　　　</t>
  </si>
  <si>
    <t>茂原支店　　　　　　　　　　　　</t>
  </si>
  <si>
    <t>本店営業部　　　　　　　　　　　</t>
  </si>
  <si>
    <t>千葉支店　　　　　　　　　　　　</t>
  </si>
  <si>
    <t>城北信用金庫　　　　　　　　　</t>
  </si>
  <si>
    <t>八千代支店　　　　　　　　　　　</t>
  </si>
  <si>
    <t>本店　　　　　　　　　　　　　　</t>
  </si>
  <si>
    <t>朝日信用金庫　　　　　　　　　</t>
  </si>
  <si>
    <t>行徳駅前支店　　　　　　　　　　</t>
  </si>
  <si>
    <t>京成駅前支店　　　　　　　　　　</t>
  </si>
  <si>
    <t>八街中央支店　　　　　　　　　　</t>
  </si>
  <si>
    <t>松飛台支店　　　　　　　　　　　</t>
  </si>
  <si>
    <t>千城台支店　　　　　　　　　　　</t>
  </si>
  <si>
    <t>佐倉支店　　　　　　　　　　　　</t>
  </si>
  <si>
    <t>白井支店　　　　　　　　　　　　</t>
  </si>
  <si>
    <t>習志野台支店　　　　　　　　　　</t>
  </si>
  <si>
    <t>蘇我支店　　　　　　　　　　　　</t>
  </si>
  <si>
    <t>新浦安支店　　　　　　　　　　　</t>
  </si>
  <si>
    <t>本八幡支店　　　　　　　　　　　</t>
  </si>
  <si>
    <t>富津支店　　　　　　　　　　　　</t>
  </si>
  <si>
    <t>本町支店　　　　　　　　　　　　</t>
  </si>
  <si>
    <t>国分寺台支店　　　　　　　　　　</t>
  </si>
  <si>
    <t>都賀支店　　　　　　　　　　　　</t>
  </si>
  <si>
    <t>東金支店　　　　　　　　　　　　</t>
  </si>
  <si>
    <t>柏西口支店　　　　　　　　　　　</t>
  </si>
  <si>
    <t>姉崎支店　　　　　　　　　　　　</t>
  </si>
  <si>
    <t>袖ケ浦支店　　　　　　　　　　　</t>
  </si>
  <si>
    <t>常盤平支店　　　　　　　　　　　</t>
  </si>
  <si>
    <t>(単位：千円・％)</t>
    <rPh sb="1" eb="3">
      <t>タンイ</t>
    </rPh>
    <rPh sb="4" eb="6">
      <t>センエン</t>
    </rPh>
    <phoneticPr fontId="7"/>
  </si>
  <si>
    <t>保証承諾</t>
    <rPh sb="0" eb="2">
      <t>ホショウ</t>
    </rPh>
    <rPh sb="2" eb="4">
      <t>ショウダク</t>
    </rPh>
    <phoneticPr fontId="14"/>
  </si>
  <si>
    <t>保証債務残高</t>
    <rPh sb="0" eb="2">
      <t>ホショウ</t>
    </rPh>
    <rPh sb="2" eb="4">
      <t>サイム</t>
    </rPh>
    <rPh sb="4" eb="6">
      <t>ザンダカ</t>
    </rPh>
    <phoneticPr fontId="14"/>
  </si>
  <si>
    <t>月別</t>
    <rPh sb="0" eb="2">
      <t>ツキベツ</t>
    </rPh>
    <phoneticPr fontId="14"/>
  </si>
  <si>
    <t>件数</t>
  </si>
  <si>
    <t>金額</t>
    <rPh sb="0" eb="2">
      <t>キンガク</t>
    </rPh>
    <phoneticPr fontId="14"/>
  </si>
  <si>
    <t>前年
同月比</t>
    <rPh sb="0" eb="2">
      <t>ゼンネン</t>
    </rPh>
    <rPh sb="3" eb="6">
      <t>ドウゲツヒ</t>
    </rPh>
    <phoneticPr fontId="14"/>
  </si>
  <si>
    <t>代位弁済（元利）</t>
    <rPh sb="0" eb="2">
      <t>ダイイ</t>
    </rPh>
    <rPh sb="2" eb="4">
      <t>ベンサイ</t>
    </rPh>
    <rPh sb="5" eb="7">
      <t>ガンリ</t>
    </rPh>
    <phoneticPr fontId="14"/>
  </si>
  <si>
    <t>対債務者回収（総回収）</t>
    <rPh sb="0" eb="1">
      <t>タイ</t>
    </rPh>
    <rPh sb="1" eb="4">
      <t>サイムシャ</t>
    </rPh>
    <rPh sb="4" eb="6">
      <t>カイシュウ</t>
    </rPh>
    <rPh sb="7" eb="8">
      <t>ソウ</t>
    </rPh>
    <rPh sb="8" eb="10">
      <t>カイシュウ</t>
    </rPh>
    <phoneticPr fontId="14"/>
  </si>
  <si>
    <t>完済件数</t>
    <rPh sb="0" eb="2">
      <t>カンサイ</t>
    </rPh>
    <rPh sb="2" eb="4">
      <t>ケンスウ</t>
    </rPh>
    <phoneticPr fontId="14"/>
  </si>
  <si>
    <t>回収金額</t>
    <rPh sb="0" eb="2">
      <t>カイシュウ</t>
    </rPh>
    <rPh sb="2" eb="4">
      <t>キンガク</t>
    </rPh>
    <phoneticPr fontId="14"/>
  </si>
  <si>
    <t>.</t>
    <phoneticPr fontId="14"/>
  </si>
  <si>
    <t>（単位：千円）</t>
    <rPh sb="1" eb="3">
      <t>タンイ</t>
    </rPh>
    <rPh sb="4" eb="6">
      <t>センエン</t>
    </rPh>
    <phoneticPr fontId="7"/>
  </si>
  <si>
    <t>当月</t>
    <rPh sb="0" eb="2">
      <t>トウゲツ</t>
    </rPh>
    <phoneticPr fontId="7"/>
  </si>
  <si>
    <t>金　　額</t>
    <rPh sb="0" eb="1">
      <t>キン</t>
    </rPh>
    <rPh sb="3" eb="4">
      <t>ガク</t>
    </rPh>
    <phoneticPr fontId="7"/>
  </si>
  <si>
    <t>年度累計</t>
    <rPh sb="0" eb="2">
      <t>ネンド</t>
    </rPh>
    <rPh sb="2" eb="4">
      <t>ルイケイ</t>
    </rPh>
    <phoneticPr fontId="7"/>
  </si>
  <si>
    <t>件数</t>
    <phoneticPr fontId="7"/>
  </si>
  <si>
    <t>金額</t>
    <phoneticPr fontId="7"/>
  </si>
  <si>
    <t>構成比</t>
  </si>
  <si>
    <t>前年比</t>
  </si>
  <si>
    <t xml:space="preserve">　　　　  1,000千円以下  </t>
    <rPh sb="11" eb="13">
      <t>センエン</t>
    </rPh>
    <rPh sb="13" eb="15">
      <t>イカ</t>
    </rPh>
    <phoneticPr fontId="7"/>
  </si>
  <si>
    <t xml:space="preserve">    1,000千円超　     2,000　〃</t>
    <rPh sb="9" eb="11">
      <t>センエン</t>
    </rPh>
    <rPh sb="11" eb="12">
      <t>チョウ</t>
    </rPh>
    <phoneticPr fontId="7"/>
  </si>
  <si>
    <t xml:space="preserve">    2,000　〃　　     3,000　〃</t>
    <phoneticPr fontId="7"/>
  </si>
  <si>
    <t xml:space="preserve">    3,000　〃　　     5,000　〃　</t>
    <rPh sb="20" eb="22">
      <t>センエン</t>
    </rPh>
    <phoneticPr fontId="7"/>
  </si>
  <si>
    <t xml:space="preserve">    5,000　〃　　   10,000　〃　</t>
    <phoneticPr fontId="7"/>
  </si>
  <si>
    <t xml:space="preserve">  10,000　〃　　   15,000　〃　</t>
    <phoneticPr fontId="7"/>
  </si>
  <si>
    <t xml:space="preserve">  15,000　〃　　   20,000　〃　</t>
    <phoneticPr fontId="7"/>
  </si>
  <si>
    <t xml:space="preserve">  20,000　〃　　   30,000　〃　</t>
    <phoneticPr fontId="7"/>
  </si>
  <si>
    <t xml:space="preserve">  30,000　〃　　   50,000　〃　</t>
    <phoneticPr fontId="7"/>
  </si>
  <si>
    <t xml:space="preserve">  50,000　〃　　   60,000　〃　</t>
    <phoneticPr fontId="7"/>
  </si>
  <si>
    <t xml:space="preserve">  60,000　〃　　   70,000　〃　</t>
    <phoneticPr fontId="7"/>
  </si>
  <si>
    <t xml:space="preserve">  70,000　〃　　   80,000　〃　</t>
    <phoneticPr fontId="7"/>
  </si>
  <si>
    <t xml:space="preserve">  80,000　〃　　 100,000　〃　</t>
    <phoneticPr fontId="7"/>
  </si>
  <si>
    <t xml:space="preserve"> 100,000   〃　　 200,000　〃　</t>
    <phoneticPr fontId="7"/>
  </si>
  <si>
    <t>200,000　〃　　 300,000　〃　</t>
    <phoneticPr fontId="7"/>
  </si>
  <si>
    <t>300,000　〃　　 400,000　〃　</t>
    <phoneticPr fontId="7"/>
  </si>
  <si>
    <t>400,000　〃　　 500,000　〃　</t>
    <phoneticPr fontId="7"/>
  </si>
  <si>
    <t>500,000千円超</t>
    <rPh sb="7" eb="9">
      <t>センエン</t>
    </rPh>
    <rPh sb="9" eb="10">
      <t>チョウ</t>
    </rPh>
    <phoneticPr fontId="7"/>
  </si>
  <si>
    <t xml:space="preserve">合　　計 </t>
    <phoneticPr fontId="7"/>
  </si>
  <si>
    <t xml:space="preserve">                            3ヵ月以下    </t>
    <rPh sb="30" eb="31">
      <t>ゲツ</t>
    </rPh>
    <rPh sb="31" eb="33">
      <t>イカ</t>
    </rPh>
    <phoneticPr fontId="7"/>
  </si>
  <si>
    <t xml:space="preserve">         3ヵ月超　   6ヵ月以下</t>
    <rPh sb="11" eb="12">
      <t>ゲツ</t>
    </rPh>
    <rPh sb="12" eb="13">
      <t>チョウ</t>
    </rPh>
    <rPh sb="19" eb="20">
      <t>ゲツ</t>
    </rPh>
    <rPh sb="20" eb="22">
      <t>イカ</t>
    </rPh>
    <phoneticPr fontId="7"/>
  </si>
  <si>
    <t xml:space="preserve">         6     〃　     1ヵ年以下</t>
    <rPh sb="24" eb="25">
      <t>ネン</t>
    </rPh>
    <rPh sb="25" eb="27">
      <t>イカ</t>
    </rPh>
    <phoneticPr fontId="7"/>
  </si>
  <si>
    <t xml:space="preserve">         1ヵ年超      2    〃</t>
    <rPh sb="11" eb="12">
      <t>ネン</t>
    </rPh>
    <rPh sb="12" eb="13">
      <t>チョウ</t>
    </rPh>
    <phoneticPr fontId="7"/>
  </si>
  <si>
    <t xml:space="preserve">         2    〃         3    〃</t>
    <phoneticPr fontId="7"/>
  </si>
  <si>
    <t xml:space="preserve">         3    〃         4    〃</t>
    <phoneticPr fontId="7"/>
  </si>
  <si>
    <t xml:space="preserve">         4    〃         5    〃</t>
    <phoneticPr fontId="7"/>
  </si>
  <si>
    <t xml:space="preserve">         5    〃         7    〃</t>
    <phoneticPr fontId="7"/>
  </si>
  <si>
    <t xml:space="preserve">         7    〃        10    〃</t>
    <phoneticPr fontId="7"/>
  </si>
  <si>
    <t xml:space="preserve">       10ヵ年超</t>
    <rPh sb="10" eb="11">
      <t>ネン</t>
    </rPh>
    <rPh sb="11" eb="12">
      <t>チョウ</t>
    </rPh>
    <phoneticPr fontId="7"/>
  </si>
  <si>
    <t>資金使途</t>
    <rPh sb="0" eb="4">
      <t>シキンシト</t>
    </rPh>
    <phoneticPr fontId="7"/>
  </si>
  <si>
    <t>運転</t>
  </si>
  <si>
    <t>設備</t>
  </si>
  <si>
    <t>運転・設備</t>
  </si>
  <si>
    <t>合計</t>
    <rPh sb="0" eb="2">
      <t>ゴウケイ</t>
    </rPh>
    <phoneticPr fontId="7"/>
  </si>
  <si>
    <t>件数</t>
    <rPh sb="0" eb="2">
      <t>ケンスウ</t>
    </rPh>
    <phoneticPr fontId="7"/>
  </si>
  <si>
    <t>金額</t>
    <rPh sb="0" eb="2">
      <t>キンガク</t>
    </rPh>
    <phoneticPr fontId="7"/>
  </si>
  <si>
    <t>新規</t>
    <rPh sb="0" eb="2">
      <t>シンキ</t>
    </rPh>
    <phoneticPr fontId="7"/>
  </si>
  <si>
    <t>継続</t>
    <rPh sb="0" eb="2">
      <t>ケイゾク</t>
    </rPh>
    <phoneticPr fontId="7"/>
  </si>
  <si>
    <t>保証承諾</t>
    <rPh sb="0" eb="4">
      <t>ホショウショウダク</t>
    </rPh>
    <phoneticPr fontId="7"/>
  </si>
  <si>
    <t>保証債務残高</t>
    <rPh sb="0" eb="6">
      <t>ホショウサイムザンダカ</t>
    </rPh>
    <phoneticPr fontId="7"/>
  </si>
  <si>
    <t>代位弁済年度累計（元利）</t>
    <rPh sb="0" eb="4">
      <t>ダイイベンサイ</t>
    </rPh>
    <rPh sb="4" eb="6">
      <t>ネンド</t>
    </rPh>
    <rPh sb="6" eb="8">
      <t>ルイケイ</t>
    </rPh>
    <rPh sb="9" eb="11">
      <t>ガンリ</t>
    </rPh>
    <phoneticPr fontId="7"/>
  </si>
  <si>
    <t>前年比</t>
    <rPh sb="0" eb="3">
      <t>ゼンネンヒ</t>
    </rPh>
    <phoneticPr fontId="7"/>
  </si>
  <si>
    <t>製造業</t>
  </si>
  <si>
    <t>-</t>
  </si>
  <si>
    <t>建設業</t>
  </si>
  <si>
    <t>卸売業</t>
  </si>
  <si>
    <t>小売業</t>
  </si>
  <si>
    <t>運輸倉庫業</t>
  </si>
  <si>
    <t>不動産業</t>
  </si>
  <si>
    <t>サービス業</t>
  </si>
  <si>
    <t>その他</t>
  </si>
  <si>
    <t>合　計</t>
    <rPh sb="0" eb="1">
      <t>ゴウ</t>
    </rPh>
    <rPh sb="2" eb="3">
      <t>ケイ</t>
    </rPh>
    <phoneticPr fontId="7"/>
  </si>
  <si>
    <t>制　　度</t>
    <rPh sb="0" eb="1">
      <t>セイ</t>
    </rPh>
    <rPh sb="3" eb="4">
      <t>ド</t>
    </rPh>
    <phoneticPr fontId="7"/>
  </si>
  <si>
    <t>代位弁済年度累計</t>
    <rPh sb="0" eb="4">
      <t>ダイイベンサイ</t>
    </rPh>
    <rPh sb="4" eb="6">
      <t>ネンド</t>
    </rPh>
    <rPh sb="6" eb="8">
      <t>ルイケイ</t>
    </rPh>
    <phoneticPr fontId="7"/>
  </si>
  <si>
    <t>協会制度</t>
    <rPh sb="0" eb="4">
      <t>キョウカイセイド</t>
    </rPh>
    <phoneticPr fontId="7"/>
  </si>
  <si>
    <t>普通保証</t>
    <rPh sb="0" eb="4">
      <t>フツウホショウ</t>
    </rPh>
    <phoneticPr fontId="7"/>
  </si>
  <si>
    <t>経営安定</t>
    <rPh sb="0" eb="2">
      <t>ケイエイ</t>
    </rPh>
    <rPh sb="2" eb="4">
      <t>アンテイ</t>
    </rPh>
    <phoneticPr fontId="7"/>
  </si>
  <si>
    <t>伴走支援型特別保証</t>
    <rPh sb="0" eb="2">
      <t>バンソウ</t>
    </rPh>
    <rPh sb="2" eb="5">
      <t>シエンガタ</t>
    </rPh>
    <rPh sb="5" eb="7">
      <t>トクベツ</t>
    </rPh>
    <rPh sb="7" eb="9">
      <t>ホショウ</t>
    </rPh>
    <phoneticPr fontId="7"/>
  </si>
  <si>
    <t>特別小口</t>
    <rPh sb="0" eb="2">
      <t>トクベツ</t>
    </rPh>
    <rPh sb="2" eb="4">
      <t>コグチ</t>
    </rPh>
    <phoneticPr fontId="7"/>
  </si>
  <si>
    <t>小口零細企業保証制度</t>
    <rPh sb="0" eb="2">
      <t>コグチ</t>
    </rPh>
    <rPh sb="2" eb="4">
      <t>レイサイ</t>
    </rPh>
    <rPh sb="4" eb="6">
      <t>キギョウ</t>
    </rPh>
    <rPh sb="6" eb="10">
      <t>ホショウセイド</t>
    </rPh>
    <phoneticPr fontId="7"/>
  </si>
  <si>
    <t>根保証</t>
    <rPh sb="0" eb="3">
      <t>ネホショウ</t>
    </rPh>
    <phoneticPr fontId="7"/>
  </si>
  <si>
    <t>当座貸越</t>
    <rPh sb="0" eb="2">
      <t>トウザ</t>
    </rPh>
    <rPh sb="2" eb="3">
      <t>カ</t>
    </rPh>
    <rPh sb="3" eb="4">
      <t>コ</t>
    </rPh>
    <phoneticPr fontId="7"/>
  </si>
  <si>
    <t>長期経営</t>
    <rPh sb="0" eb="2">
      <t>チョウキ</t>
    </rPh>
    <rPh sb="2" eb="4">
      <t>ケイエイ</t>
    </rPh>
    <phoneticPr fontId="7"/>
  </si>
  <si>
    <t>カードローン</t>
    <phoneticPr fontId="7"/>
  </si>
  <si>
    <t>借換保証</t>
    <rPh sb="0" eb="2">
      <t>カリカエ</t>
    </rPh>
    <rPh sb="2" eb="4">
      <t>ホショウ</t>
    </rPh>
    <phoneticPr fontId="7"/>
  </si>
  <si>
    <t>特定社債</t>
    <rPh sb="0" eb="2">
      <t>トクテイ</t>
    </rPh>
    <rPh sb="2" eb="4">
      <t>シャサイ</t>
    </rPh>
    <phoneticPr fontId="7"/>
  </si>
  <si>
    <t>ＡＢＬ</t>
    <phoneticPr fontId="7"/>
  </si>
  <si>
    <t>危機関連保証</t>
    <rPh sb="0" eb="4">
      <t>キキカンレン</t>
    </rPh>
    <rPh sb="4" eb="6">
      <t>ホショウ</t>
    </rPh>
    <phoneticPr fontId="7"/>
  </si>
  <si>
    <t>景気対応緊急保証</t>
    <rPh sb="0" eb="2">
      <t>ケイキ</t>
    </rPh>
    <rPh sb="2" eb="4">
      <t>タイオウ</t>
    </rPh>
    <rPh sb="4" eb="8">
      <t>キンキュウホショウ</t>
    </rPh>
    <phoneticPr fontId="7"/>
  </si>
  <si>
    <t>東北地震災害</t>
    <rPh sb="0" eb="2">
      <t>トウホク</t>
    </rPh>
    <rPh sb="2" eb="4">
      <t>ジシン</t>
    </rPh>
    <rPh sb="4" eb="6">
      <t>サイガイ</t>
    </rPh>
    <phoneticPr fontId="7"/>
  </si>
  <si>
    <t>東日本震災復興緊急</t>
    <rPh sb="0" eb="1">
      <t>ヒガシ</t>
    </rPh>
    <rPh sb="1" eb="3">
      <t>ニホン</t>
    </rPh>
    <rPh sb="3" eb="5">
      <t>シンサイ</t>
    </rPh>
    <rPh sb="5" eb="7">
      <t>フッコウ</t>
    </rPh>
    <rPh sb="7" eb="9">
      <t>キンキュウ</t>
    </rPh>
    <phoneticPr fontId="7"/>
  </si>
  <si>
    <t>経営力強化</t>
    <rPh sb="0" eb="2">
      <t>ケイエイ</t>
    </rPh>
    <rPh sb="2" eb="3">
      <t>リョク</t>
    </rPh>
    <rPh sb="3" eb="5">
      <t>キョウカ</t>
    </rPh>
    <phoneticPr fontId="7"/>
  </si>
  <si>
    <t>その他</t>
    <rPh sb="2" eb="3">
      <t>タ</t>
    </rPh>
    <phoneticPr fontId="7"/>
  </si>
  <si>
    <t>県制度</t>
    <rPh sb="0" eb="3">
      <t>ケンセイド</t>
    </rPh>
    <phoneticPr fontId="7"/>
  </si>
  <si>
    <t>サポート短期資金</t>
    <rPh sb="4" eb="6">
      <t>タンキ</t>
    </rPh>
    <rPh sb="6" eb="8">
      <t>シキン</t>
    </rPh>
    <phoneticPr fontId="7"/>
  </si>
  <si>
    <t>（うち小口零細）</t>
    <rPh sb="3" eb="5">
      <t>コグチ</t>
    </rPh>
    <rPh sb="5" eb="7">
      <t>レイサイ</t>
    </rPh>
    <phoneticPr fontId="7"/>
  </si>
  <si>
    <t>セーフティネット資金</t>
    <rPh sb="8" eb="10">
      <t>シキン</t>
    </rPh>
    <phoneticPr fontId="7"/>
  </si>
  <si>
    <t>セーフティ・震災復興</t>
    <rPh sb="6" eb="8">
      <t>シンサイ</t>
    </rPh>
    <rPh sb="8" eb="10">
      <t>フッコウ</t>
    </rPh>
    <phoneticPr fontId="7"/>
  </si>
  <si>
    <t>新型コロナ対応資金</t>
    <rPh sb="0" eb="2">
      <t>シンガタ</t>
    </rPh>
    <rPh sb="5" eb="7">
      <t>タイオウ</t>
    </rPh>
    <rPh sb="7" eb="9">
      <t>シキン</t>
    </rPh>
    <phoneticPr fontId="7"/>
  </si>
  <si>
    <t>伴走支援資金（注）</t>
    <rPh sb="0" eb="2">
      <t>バンソウ</t>
    </rPh>
    <rPh sb="2" eb="4">
      <t>シエン</t>
    </rPh>
    <rPh sb="4" eb="6">
      <t>シキン</t>
    </rPh>
    <rPh sb="7" eb="8">
      <t>チュウ</t>
    </rPh>
    <phoneticPr fontId="7"/>
  </si>
  <si>
    <t>環境保全資金</t>
    <rPh sb="0" eb="4">
      <t>カンキョウホゼン</t>
    </rPh>
    <rPh sb="4" eb="6">
      <t>シキン</t>
    </rPh>
    <phoneticPr fontId="7"/>
  </si>
  <si>
    <t>事業資金運転</t>
    <rPh sb="0" eb="4">
      <t>ジギョウシキン</t>
    </rPh>
    <rPh sb="4" eb="6">
      <t>ウンテン</t>
    </rPh>
    <phoneticPr fontId="7"/>
  </si>
  <si>
    <t>事業資金設備</t>
    <rPh sb="0" eb="4">
      <t>ジギョウシキン</t>
    </rPh>
    <rPh sb="4" eb="6">
      <t>セツビ</t>
    </rPh>
    <phoneticPr fontId="7"/>
  </si>
  <si>
    <t>小規模</t>
    <rPh sb="0" eb="3">
      <t>ショウキボ</t>
    </rPh>
    <phoneticPr fontId="7"/>
  </si>
  <si>
    <t>創業資金</t>
    <rPh sb="0" eb="2">
      <t>ソウギョウ</t>
    </rPh>
    <rPh sb="2" eb="4">
      <t>シキン</t>
    </rPh>
    <phoneticPr fontId="7"/>
  </si>
  <si>
    <t>経営力強化</t>
    <rPh sb="0" eb="3">
      <t>ケイエイリョク</t>
    </rPh>
    <rPh sb="3" eb="5">
      <t>キョウカ</t>
    </rPh>
    <phoneticPr fontId="7"/>
  </si>
  <si>
    <t>市町村制度</t>
    <rPh sb="0" eb="5">
      <t>シチョウソンセイド</t>
    </rPh>
    <phoneticPr fontId="7"/>
  </si>
  <si>
    <t>合　　計</t>
    <rPh sb="0" eb="1">
      <t>ゴウ</t>
    </rPh>
    <rPh sb="3" eb="4">
      <t>ケイ</t>
    </rPh>
    <phoneticPr fontId="7"/>
  </si>
  <si>
    <t>みずほ銀行　　　　　　　　　　</t>
  </si>
  <si>
    <t>三菱ＵＦＪ銀行　　　　　　　　</t>
  </si>
  <si>
    <t>三井住友銀行　　　　　　　　　</t>
  </si>
  <si>
    <t>りそな銀行　　　　　　　　　　</t>
  </si>
  <si>
    <t>埼玉りそな銀行　　　　　　　　</t>
  </si>
  <si>
    <t>都市銀行小計</t>
    <rPh sb="0" eb="2">
      <t>トシ</t>
    </rPh>
    <rPh sb="2" eb="6">
      <t>ギンコウショウケイ</t>
    </rPh>
    <phoneticPr fontId="7"/>
  </si>
  <si>
    <t>足利銀行　　　　　　　　　　　</t>
  </si>
  <si>
    <t>常陽銀行　　　　　　　　　　　</t>
  </si>
  <si>
    <t>筑波銀行　　　　　　　　　　　</t>
  </si>
  <si>
    <t>武蔵野銀行　　　　　　　　　　</t>
  </si>
  <si>
    <t>きらぼし銀行　　　　　　　　　</t>
  </si>
  <si>
    <t>北陸銀行　　　　　　　　　　　</t>
  </si>
  <si>
    <t>スルガ銀行　　　　　　　　　　</t>
  </si>
  <si>
    <t>阿波銀行　　　　　　　　　　　</t>
  </si>
  <si>
    <t>地方銀行小計</t>
    <rPh sb="0" eb="4">
      <t>チホウギンコウ</t>
    </rPh>
    <rPh sb="4" eb="6">
      <t>ショウケイ</t>
    </rPh>
    <phoneticPr fontId="7"/>
  </si>
  <si>
    <t>三井住友信託銀行　　　　　　　</t>
  </si>
  <si>
    <t>みずほ信託銀行　　　　　　　　</t>
  </si>
  <si>
    <t>信託銀行小計</t>
    <rPh sb="0" eb="2">
      <t>シンタク</t>
    </rPh>
    <rPh sb="2" eb="4">
      <t>ギンコウ</t>
    </rPh>
    <rPh sb="4" eb="6">
      <t>ショウケイ</t>
    </rPh>
    <phoneticPr fontId="7"/>
  </si>
  <si>
    <t>あおぞら銀行</t>
    <rPh sb="4" eb="6">
      <t>ギンコウ</t>
    </rPh>
    <phoneticPr fontId="7"/>
  </si>
  <si>
    <t>普通銀行小計</t>
    <rPh sb="0" eb="4">
      <t>フツウギンコウ</t>
    </rPh>
    <rPh sb="4" eb="6">
      <t>ショウケイ</t>
    </rPh>
    <phoneticPr fontId="7"/>
  </si>
  <si>
    <t>東和銀行　　　　　　　　　　　</t>
  </si>
  <si>
    <t>東日本銀行　　　　　　　　　　</t>
  </si>
  <si>
    <t>東京スター銀行　　　　　　　　</t>
  </si>
  <si>
    <t>徳島大正銀行　　　　　　　　　</t>
  </si>
  <si>
    <t>水戸信用金庫　　　　　　　　　</t>
  </si>
  <si>
    <t>埼玉縣信用金庫　　　　　　　　</t>
  </si>
  <si>
    <t>館山信用金庫　　　　　　　　　</t>
  </si>
  <si>
    <t>佐原信用金庫　　　　　　　　　</t>
  </si>
  <si>
    <t>興産信用金庫　　　　　　　　　</t>
  </si>
  <si>
    <t>東京シティ信用金庫　　　　　　</t>
  </si>
  <si>
    <t>東栄信用金庫　　　　　　　　　</t>
  </si>
  <si>
    <t>亀有信用金庫　　　　　　　　　</t>
  </si>
  <si>
    <t>小松川信用金庫　　　　　　　　</t>
  </si>
  <si>
    <t>信用金庫小計</t>
    <rPh sb="0" eb="4">
      <t>シンヨウキンコ</t>
    </rPh>
    <rPh sb="4" eb="6">
      <t>ショウケイ</t>
    </rPh>
    <phoneticPr fontId="7"/>
  </si>
  <si>
    <t>房総信用組合　　　　　　　　　</t>
  </si>
  <si>
    <t>君津信用組合　　　　　　　　　</t>
  </si>
  <si>
    <t>横浜幸銀信用組合　　　　　　　</t>
  </si>
  <si>
    <t>ハナ信用組合　　　　　　　　　</t>
  </si>
  <si>
    <t>第一勧業信用組合　　　　　　　</t>
  </si>
  <si>
    <t>信用組合小計</t>
    <rPh sb="0" eb="2">
      <t>シンヨウ</t>
    </rPh>
    <rPh sb="2" eb="4">
      <t>クミアイ</t>
    </rPh>
    <rPh sb="4" eb="6">
      <t>ショウケイ</t>
    </rPh>
    <phoneticPr fontId="7"/>
  </si>
  <si>
    <t>君津市農業協同組合</t>
    <rPh sb="0" eb="2">
      <t>キミツ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</si>
  <si>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市原市農業協同組合</t>
    <rPh sb="0" eb="3">
      <t>イチハラシ</t>
    </rPh>
    <rPh sb="3" eb="5">
      <t>ノウギョウ</t>
    </rPh>
    <rPh sb="5" eb="7">
      <t>キョウドウ</t>
    </rPh>
    <rPh sb="7" eb="9">
      <t>クミアイ</t>
    </rPh>
    <phoneticPr fontId="7"/>
  </si>
  <si>
    <t>市川市農業協同組合</t>
    <rPh sb="0" eb="3">
      <t>イチカワシ</t>
    </rPh>
    <rPh sb="3" eb="5">
      <t>ノウギョウ</t>
    </rPh>
    <rPh sb="5" eb="7">
      <t>キョウドウ</t>
    </rPh>
    <rPh sb="7" eb="9">
      <t>クミアイ</t>
    </rPh>
    <phoneticPr fontId="7"/>
  </si>
  <si>
    <t>とうかつ中央農業協同組合</t>
    <rPh sb="4" eb="6">
      <t>チュウオウ</t>
    </rPh>
    <rPh sb="6" eb="8">
      <t>ノウギョウ</t>
    </rPh>
    <rPh sb="8" eb="10">
      <t>キョウドウ</t>
    </rPh>
    <rPh sb="10" eb="12">
      <t>クミアイ</t>
    </rPh>
    <phoneticPr fontId="7"/>
  </si>
  <si>
    <t>成田市農業協同組合</t>
    <rPh sb="0" eb="2">
      <t>ナリタ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7"/>
  </si>
  <si>
    <t>農業協同組合小計</t>
    <rPh sb="0" eb="2">
      <t>ノウギョウ</t>
    </rPh>
    <rPh sb="2" eb="6">
      <t>キョウドウクミアイ</t>
    </rPh>
    <rPh sb="6" eb="8">
      <t>ショウケイ</t>
    </rPh>
    <phoneticPr fontId="7"/>
  </si>
  <si>
    <t>東日本信用漁業協同組合連合会　　　　　　　　　</t>
    <rPh sb="3" eb="5">
      <t>シンヨウ</t>
    </rPh>
    <rPh sb="5" eb="7">
      <t>ギョギョウ</t>
    </rPh>
    <rPh sb="7" eb="11">
      <t>キョウドウクミアイ</t>
    </rPh>
    <rPh sb="11" eb="14">
      <t>レンゴウカイ</t>
    </rPh>
    <phoneticPr fontId="7"/>
  </si>
  <si>
    <t>漁業協同組合連合会小計</t>
    <rPh sb="0" eb="2">
      <t>ギョギョウ</t>
    </rPh>
    <rPh sb="2" eb="6">
      <t>キョウドウクミアイ</t>
    </rPh>
    <rPh sb="6" eb="9">
      <t>レンゴウカイ</t>
    </rPh>
    <rPh sb="9" eb="11">
      <t>ショウケイ</t>
    </rPh>
    <phoneticPr fontId="7"/>
  </si>
  <si>
    <t>中央労働金庫</t>
    <rPh sb="0" eb="2">
      <t>チュウオウ</t>
    </rPh>
    <rPh sb="2" eb="6">
      <t>ロウドウキンコ</t>
    </rPh>
    <phoneticPr fontId="7"/>
  </si>
  <si>
    <t>労働金庫小計</t>
    <rPh sb="0" eb="4">
      <t>ロウドウキンコ</t>
    </rPh>
    <rPh sb="4" eb="6">
      <t>ショウケイ</t>
    </rPh>
    <phoneticPr fontId="7"/>
  </si>
  <si>
    <t>商工組合中央金庫　　　　　　　</t>
  </si>
  <si>
    <t>日本政策投資銀行</t>
    <rPh sb="4" eb="6">
      <t>トウシ</t>
    </rPh>
    <rPh sb="6" eb="8">
      <t>ギンコウ</t>
    </rPh>
    <phoneticPr fontId="7"/>
  </si>
  <si>
    <t>日本政策金融公庫（旧国民公庫）</t>
  </si>
  <si>
    <t>政府系小計</t>
    <rPh sb="0" eb="3">
      <t>セイフケイ</t>
    </rPh>
    <rPh sb="3" eb="5">
      <t>ショウケイ</t>
    </rPh>
    <phoneticPr fontId="7"/>
  </si>
  <si>
    <t>農林中央金庫</t>
    <rPh sb="0" eb="2">
      <t>ノウリン</t>
    </rPh>
    <rPh sb="2" eb="4">
      <t>チュウオウ</t>
    </rPh>
    <rPh sb="4" eb="6">
      <t>キンコ</t>
    </rPh>
    <phoneticPr fontId="7"/>
  </si>
  <si>
    <t>その他小計</t>
    <rPh sb="2" eb="3">
      <t>タ</t>
    </rPh>
    <rPh sb="3" eb="5">
      <t>ショウケイ</t>
    </rPh>
    <phoneticPr fontId="7"/>
  </si>
  <si>
    <t>千葉市　　　</t>
  </si>
  <si>
    <t>銚子市　　　</t>
  </si>
  <si>
    <t>市川市　　　</t>
  </si>
  <si>
    <t>船橋市　　　</t>
  </si>
  <si>
    <t>館山市　　　</t>
  </si>
  <si>
    <t>木更津市</t>
  </si>
  <si>
    <t>野田市</t>
  </si>
  <si>
    <t>茂原市　</t>
  </si>
  <si>
    <t>成田市</t>
  </si>
  <si>
    <t>佐倉市　</t>
  </si>
  <si>
    <t>東金市　</t>
  </si>
  <si>
    <t>旭市　　</t>
  </si>
  <si>
    <t>習志野市　</t>
  </si>
  <si>
    <t>柏市　　</t>
  </si>
  <si>
    <t>勝浦市</t>
  </si>
  <si>
    <t>市原市　　</t>
  </si>
  <si>
    <t>流山市</t>
  </si>
  <si>
    <t>八千代市　</t>
  </si>
  <si>
    <t>我孫子市</t>
  </si>
  <si>
    <t>鴨川市　</t>
  </si>
  <si>
    <t>鎌ヶ谷市　</t>
  </si>
  <si>
    <t>君津市</t>
  </si>
  <si>
    <t>富津市　</t>
  </si>
  <si>
    <t>浦安市</t>
  </si>
  <si>
    <t>四街道市　</t>
  </si>
  <si>
    <t>袖ヶ浦市</t>
  </si>
  <si>
    <t>八街市　</t>
  </si>
  <si>
    <t>印西市</t>
  </si>
  <si>
    <t>白井市　　</t>
  </si>
  <si>
    <t>富里市　</t>
  </si>
  <si>
    <t>匝瑳市　　</t>
  </si>
  <si>
    <t>香取市　　</t>
  </si>
  <si>
    <t>大網白里市</t>
  </si>
  <si>
    <t>小　　計</t>
    <rPh sb="0" eb="1">
      <t>ショウ</t>
    </rPh>
    <rPh sb="3" eb="4">
      <t>ケイ</t>
    </rPh>
    <phoneticPr fontId="3"/>
  </si>
  <si>
    <t>酒々井町</t>
  </si>
  <si>
    <t>栄町　　</t>
  </si>
  <si>
    <t>東庄町　</t>
  </si>
  <si>
    <t>九十九里町</t>
  </si>
  <si>
    <t>芝山町</t>
  </si>
  <si>
    <t>千葉市　　　　　　　　　</t>
  </si>
  <si>
    <t>銚子市　　　　　　　　　</t>
  </si>
  <si>
    <t>市川市　　　　　　　　　</t>
  </si>
  <si>
    <t>船橋市　　　　　　　　　</t>
  </si>
  <si>
    <t>館山市　　　　　　　　　</t>
  </si>
  <si>
    <t>木更津市　　　　　　　　</t>
  </si>
  <si>
    <t>松戸市　　　　　　　　　</t>
  </si>
  <si>
    <t>野田市　　　　　　　　　</t>
  </si>
  <si>
    <t>茂原市　　　　　　　　　</t>
  </si>
  <si>
    <t>成田市　　　　　　　　　</t>
  </si>
  <si>
    <t>佐倉市　　　　　　　　　</t>
  </si>
  <si>
    <t>東金市　　　　　　　　　</t>
  </si>
  <si>
    <t>旭市　　　　　　　　　　</t>
  </si>
  <si>
    <t>習志野市　　　　　　　　</t>
  </si>
  <si>
    <t>柏市　　　　　　　　　　</t>
  </si>
  <si>
    <t>勝浦市　　　　　　　　　</t>
  </si>
  <si>
    <t>市原市　　　　　　　　　</t>
  </si>
  <si>
    <t>流山市　　　　　　　　　</t>
  </si>
  <si>
    <t>八千代市　　　　　　　　</t>
  </si>
  <si>
    <t>我孫子市　　　　　　　　</t>
  </si>
  <si>
    <t>鴨川市　　　　　　　　　</t>
  </si>
  <si>
    <t>鎌ケ谷市　　　　　　　　</t>
  </si>
  <si>
    <t>君津市　　　　　　　　　</t>
  </si>
  <si>
    <t>富津市　　　　　　　　　</t>
  </si>
  <si>
    <t>浦安市　　　　　　　　　</t>
  </si>
  <si>
    <t>四街道市　　　　　　　　</t>
  </si>
  <si>
    <t>袖ケ浦市　　　　　　　　</t>
  </si>
  <si>
    <t>八街市　　　　　　　　　</t>
  </si>
  <si>
    <t>印西市　　　　　　　　　</t>
  </si>
  <si>
    <t>白井市　　　　　　　　　</t>
  </si>
  <si>
    <t>富里市　　　　　　　　　</t>
  </si>
  <si>
    <t>南房総市　　　　　　　　</t>
  </si>
  <si>
    <t>匝瑳市　　　　　　　　　</t>
  </si>
  <si>
    <t>香取市　　　　　　　　　</t>
  </si>
  <si>
    <t>山武市　　　　　　　　　</t>
  </si>
  <si>
    <t>いすみ市　　　　　　　　</t>
  </si>
  <si>
    <t>大網白里市　　　　　　　</t>
  </si>
  <si>
    <t>小　　計</t>
    <rPh sb="0" eb="1">
      <t>ショウ</t>
    </rPh>
    <rPh sb="3" eb="4">
      <t>ケイ</t>
    </rPh>
    <phoneticPr fontId="2"/>
  </si>
  <si>
    <t>印旛郡　酒々井町　　　　</t>
  </si>
  <si>
    <t>印旛郡　栄町　　　　　　</t>
  </si>
  <si>
    <t>香取郡　神崎町　　　　　</t>
  </si>
  <si>
    <t>香取郡　多古町　　　　　</t>
  </si>
  <si>
    <t>香取郡　東庄町　　　　　</t>
  </si>
  <si>
    <t>山武郡　九十九里町　　　</t>
  </si>
  <si>
    <t>山武郡　芝山町　　　　　</t>
  </si>
  <si>
    <t>山武郡　横芝光町　　　　</t>
  </si>
  <si>
    <t>長生郡　一宮町　　　　　</t>
  </si>
  <si>
    <t>長生郡　睦沢町　　　　　</t>
  </si>
  <si>
    <t>長生郡　長生村　　　　　</t>
  </si>
  <si>
    <t>長生郡　白子町　　　　　</t>
  </si>
  <si>
    <t>長生郡　長柄町　　　　　</t>
  </si>
  <si>
    <t>長生郡　長南町　　　　　</t>
  </si>
  <si>
    <t>夷隅郡　大多喜町　　　　</t>
  </si>
  <si>
    <t>夷隅郡　御宿町　　　　　</t>
  </si>
  <si>
    <t>安房郡　鋸南町　　　　　</t>
  </si>
  <si>
    <t>上期計</t>
    <rPh sb="0" eb="2">
      <t>カミキ</t>
    </rPh>
    <rPh sb="2" eb="3">
      <t>ケイ</t>
    </rPh>
    <phoneticPr fontId="1"/>
  </si>
  <si>
    <t>下期計</t>
    <rPh sb="0" eb="2">
      <t>シモキ</t>
    </rPh>
    <rPh sb="2" eb="3">
      <t>ケイ</t>
    </rPh>
    <phoneticPr fontId="1"/>
  </si>
  <si>
    <t>合計</t>
    <rPh sb="0" eb="2">
      <t>ゴウケイ</t>
    </rPh>
    <phoneticPr fontId="1"/>
  </si>
  <si>
    <t>令和6年度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</si>
  <si>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期　　間</t>
    <rPh sb="0" eb="1">
      <t>キ</t>
    </rPh>
    <rPh sb="3" eb="4">
      <t>アイダ</t>
    </rPh>
    <phoneticPr fontId="7"/>
  </si>
  <si>
    <t>区　分</t>
    <rPh sb="0" eb="1">
      <t>ク</t>
    </rPh>
    <rPh sb="2" eb="3">
      <t>ブン</t>
    </rPh>
    <phoneticPr fontId="7"/>
  </si>
  <si>
    <t>金融機関</t>
    <rPh sb="0" eb="4">
      <t>キンユウキカン</t>
    </rPh>
    <phoneticPr fontId="7"/>
  </si>
  <si>
    <t>横浜銀行　　　　　　　　　　　</t>
    <phoneticPr fontId="5"/>
  </si>
  <si>
    <t>第二地方銀行小計　　　　　　　　　　　　　　　　　　　　　　　　　　　　　　</t>
    <rPh sb="0" eb="2">
      <t>ダイニ</t>
    </rPh>
    <rPh sb="2" eb="8">
      <t>チホウギンコウショウケイ</t>
    </rPh>
    <phoneticPr fontId="7"/>
  </si>
  <si>
    <t>市町村</t>
    <rPh sb="0" eb="3">
      <t>シチョウソン</t>
    </rPh>
    <phoneticPr fontId="7"/>
  </si>
  <si>
    <t>市町村</t>
    <rPh sb="0" eb="1">
      <t>シ</t>
    </rPh>
    <rPh sb="1" eb="2">
      <t>マチムラ</t>
    </rPh>
    <phoneticPr fontId="7"/>
  </si>
  <si>
    <t>ＳＢＩ新生銀行</t>
    <rPh sb="3" eb="7">
      <t>シンセイギンコウ</t>
    </rPh>
    <phoneticPr fontId="7"/>
  </si>
  <si>
    <t>市川支店　　　　　　　　　　　　</t>
  </si>
  <si>
    <t>注1.県制度「伴走支援資金」は「新型コロナウイルス対応伴走支援資金」及び「感染症・物価高等対応伴走支援資金」の合算です。</t>
    <rPh sb="0" eb="1">
      <t>チュウ</t>
    </rPh>
    <rPh sb="3" eb="6">
      <t>ケンセイド</t>
    </rPh>
    <rPh sb="7" eb="9">
      <t>バンソウ</t>
    </rPh>
    <rPh sb="9" eb="11">
      <t>シエン</t>
    </rPh>
    <rPh sb="11" eb="13">
      <t>シキン</t>
    </rPh>
    <rPh sb="16" eb="18">
      <t>シンガタ</t>
    </rPh>
    <rPh sb="25" eb="27">
      <t>タイオウ</t>
    </rPh>
    <rPh sb="27" eb="29">
      <t>バンソウ</t>
    </rPh>
    <rPh sb="29" eb="31">
      <t>シエン</t>
    </rPh>
    <rPh sb="31" eb="33">
      <t>シキン</t>
    </rPh>
    <rPh sb="34" eb="35">
      <t>オヨ</t>
    </rPh>
    <rPh sb="37" eb="40">
      <t>カンセンショウ</t>
    </rPh>
    <rPh sb="41" eb="43">
      <t>ブッカ</t>
    </rPh>
    <rPh sb="43" eb="44">
      <t>ダカ</t>
    </rPh>
    <rPh sb="44" eb="45">
      <t>トウ</t>
    </rPh>
    <rPh sb="45" eb="47">
      <t>タイオウ</t>
    </rPh>
    <rPh sb="47" eb="49">
      <t>バンソウ</t>
    </rPh>
    <rPh sb="49" eb="51">
      <t>シエン</t>
    </rPh>
    <rPh sb="51" eb="53">
      <t>シキン</t>
    </rPh>
    <rPh sb="55" eb="57">
      <t>ガッサン</t>
    </rPh>
    <phoneticPr fontId="7"/>
  </si>
  <si>
    <t xml:space="preserve">注2.経営力強化は、令和5年3月31日に廃止された「経営力強化保証」、「経営力強化資金」と、令和6年7月1日に創設された「経営力強化保証」、「経営力強化資金」の合算 </t>
    <phoneticPr fontId="5"/>
  </si>
  <si>
    <t>銚子支店　　　　　　　　　　　　</t>
  </si>
  <si>
    <t>　</t>
  </si>
  <si>
    <t>小見川支店　　　　　　　　　　　</t>
  </si>
  <si>
    <t>館山支店　　　　　　　　　　　　</t>
  </si>
  <si>
    <t>園生草野支店　　　　　　　　　　</t>
  </si>
  <si>
    <t>1.金融機関店舗別保証承諾額ベスト100</t>
    <rPh sb="2" eb="6">
      <t>キンユウキカン</t>
    </rPh>
    <rPh sb="6" eb="8">
      <t>テンポ</t>
    </rPh>
    <rPh sb="8" eb="9">
      <t>ベツ</t>
    </rPh>
    <rPh sb="9" eb="13">
      <t>ホショウショウダク</t>
    </rPh>
    <rPh sb="13" eb="14">
      <t>ガク</t>
    </rPh>
    <phoneticPr fontId="7"/>
  </si>
  <si>
    <t>2.金融機関店舗別保証債務残高ベスト100</t>
    <rPh sb="2" eb="6">
      <t>キンユウキカン</t>
    </rPh>
    <rPh sb="6" eb="8">
      <t>テンポ</t>
    </rPh>
    <rPh sb="8" eb="9">
      <t>ベツ</t>
    </rPh>
    <rPh sb="9" eb="11">
      <t>ホショウ</t>
    </rPh>
    <rPh sb="11" eb="13">
      <t>サイム</t>
    </rPh>
    <rPh sb="13" eb="15">
      <t>ザンダカ</t>
    </rPh>
    <phoneticPr fontId="7"/>
  </si>
  <si>
    <t>3.保証状況</t>
    <rPh sb="2" eb="6">
      <t>ホショウジョウキョウ</t>
    </rPh>
    <phoneticPr fontId="7"/>
  </si>
  <si>
    <t>4.金額別、期間別保証状況</t>
    <rPh sb="2" eb="5">
      <t>キンガクベツ</t>
    </rPh>
    <rPh sb="6" eb="9">
      <t>キカンベツ</t>
    </rPh>
    <rPh sb="9" eb="13">
      <t>ホショウジョウキョウ</t>
    </rPh>
    <phoneticPr fontId="7"/>
  </si>
  <si>
    <t>5.資金使途別、新規・継続別、業種別保証状況</t>
    <rPh sb="2" eb="6">
      <t>シキンシト</t>
    </rPh>
    <rPh sb="6" eb="7">
      <t>ベツ</t>
    </rPh>
    <rPh sb="8" eb="10">
      <t>シンキ</t>
    </rPh>
    <rPh sb="11" eb="13">
      <t>ケイゾク</t>
    </rPh>
    <rPh sb="13" eb="14">
      <t>ベツ</t>
    </rPh>
    <rPh sb="15" eb="18">
      <t>ギョウシュベツ</t>
    </rPh>
    <rPh sb="18" eb="22">
      <t>ホショウジョウキョウ</t>
    </rPh>
    <phoneticPr fontId="7"/>
  </si>
  <si>
    <t>6.制度別保証状況</t>
    <rPh sb="2" eb="4">
      <t>セイド</t>
    </rPh>
    <rPh sb="4" eb="5">
      <t>ベツ</t>
    </rPh>
    <rPh sb="5" eb="7">
      <t>ホショウ</t>
    </rPh>
    <rPh sb="7" eb="9">
      <t>ジョウキョウ</t>
    </rPh>
    <phoneticPr fontId="7"/>
  </si>
  <si>
    <t>7.金融機関別保証状況</t>
    <rPh sb="2" eb="6">
      <t>キンユウキカン</t>
    </rPh>
    <rPh sb="6" eb="7">
      <t>ベツ</t>
    </rPh>
    <rPh sb="7" eb="11">
      <t>ホショウジョウキョウ</t>
    </rPh>
    <phoneticPr fontId="7"/>
  </si>
  <si>
    <t>8.市町村制度別保証状況</t>
    <rPh sb="2" eb="7">
      <t>シチョウソンセイド</t>
    </rPh>
    <rPh sb="7" eb="8">
      <t>ベツ</t>
    </rPh>
    <rPh sb="8" eb="12">
      <t>ホショウジョウキョウ</t>
    </rPh>
    <phoneticPr fontId="7"/>
  </si>
  <si>
    <t>9.市町村別保証状況</t>
    <rPh sb="2" eb="6">
      <t>シチョウソンベツ</t>
    </rPh>
    <rPh sb="6" eb="10">
      <t>ホショウジョウキョウ</t>
    </rPh>
    <phoneticPr fontId="7"/>
  </si>
  <si>
    <t>1.金融機関店舗別　保証承諾額ベスト１００</t>
    <rPh sb="14" eb="15">
      <t>ガク</t>
    </rPh>
    <phoneticPr fontId="7"/>
  </si>
  <si>
    <t>2.金融機関店舗別　保証債務残高ベスト１００</t>
    <rPh sb="12" eb="16">
      <t>サイムザンダカ</t>
    </rPh>
    <phoneticPr fontId="7"/>
  </si>
  <si>
    <t>3.保証状況</t>
    <phoneticPr fontId="7"/>
  </si>
  <si>
    <t>4.金額別保証状況</t>
    <phoneticPr fontId="7"/>
  </si>
  <si>
    <t>4.期間別保証状況</t>
    <rPh sb="2" eb="4">
      <t>キカン</t>
    </rPh>
    <phoneticPr fontId="7"/>
  </si>
  <si>
    <t>5.資金使途別保証状況</t>
    <rPh sb="2" eb="7">
      <t>シキンシトベツ</t>
    </rPh>
    <rPh sb="7" eb="11">
      <t>ホショウジョウキョウ</t>
    </rPh>
    <phoneticPr fontId="7"/>
  </si>
  <si>
    <t>5.新規・継続別保証状況</t>
    <rPh sb="2" eb="4">
      <t>シンキ</t>
    </rPh>
    <rPh sb="5" eb="7">
      <t>ケイゾク</t>
    </rPh>
    <rPh sb="7" eb="8">
      <t>ベツ</t>
    </rPh>
    <rPh sb="8" eb="12">
      <t>ホショウジョウキョウ</t>
    </rPh>
    <phoneticPr fontId="7"/>
  </si>
  <si>
    <t>5.業種別保証状況</t>
    <rPh sb="2" eb="5">
      <t>ギョウシュベツ</t>
    </rPh>
    <rPh sb="5" eb="9">
      <t>ホショウジョウキョウ</t>
    </rPh>
    <phoneticPr fontId="7"/>
  </si>
  <si>
    <t>6.制度別保証状況</t>
    <rPh sb="2" eb="4">
      <t>セイド</t>
    </rPh>
    <rPh sb="4" eb="5">
      <t>ベツ</t>
    </rPh>
    <rPh sb="5" eb="9">
      <t>ホショウジョウキョウ</t>
    </rPh>
    <phoneticPr fontId="7"/>
  </si>
  <si>
    <t>8.市町村制度別保証状況</t>
    <rPh sb="2" eb="5">
      <t>シチョウソン</t>
    </rPh>
    <rPh sb="5" eb="7">
      <t>セイド</t>
    </rPh>
    <rPh sb="7" eb="8">
      <t>ベツ</t>
    </rPh>
    <rPh sb="8" eb="12">
      <t>ホショウジョウキョウ</t>
    </rPh>
    <phoneticPr fontId="7"/>
  </si>
  <si>
    <t>9.市町村別保証状況</t>
    <rPh sb="2" eb="5">
      <t>シチョウソン</t>
    </rPh>
    <rPh sb="5" eb="6">
      <t>ベツ</t>
    </rPh>
    <rPh sb="6" eb="10">
      <t>ホショウジョウキョウ</t>
    </rPh>
    <phoneticPr fontId="7"/>
  </si>
  <si>
    <t>令和7年度</t>
    <rPh sb="0" eb="1">
      <t>レイ</t>
    </rPh>
    <rPh sb="1" eb="2">
      <t>カズ</t>
    </rPh>
    <rPh sb="3" eb="5">
      <t>ネンド</t>
    </rPh>
    <rPh sb="4" eb="5">
      <t>ド</t>
    </rPh>
    <phoneticPr fontId="14"/>
  </si>
  <si>
    <t>協調支援型特別保証</t>
    <phoneticPr fontId="5"/>
  </si>
  <si>
    <t>新八千代支店　　　　　　　　　　</t>
  </si>
  <si>
    <t>八千代中央支店　　　　　　　　　</t>
  </si>
  <si>
    <t>印西支店　　　　　　　　　　　　</t>
  </si>
  <si>
    <t>95.3%</t>
  </si>
  <si>
    <t>93.4%</t>
  </si>
  <si>
    <t xml:space="preserve">
業　種
（注）</t>
    <rPh sb="1" eb="2">
      <t>ギョウ</t>
    </rPh>
    <phoneticPr fontId="7"/>
  </si>
  <si>
    <t>注1.2025.5より集計業種を変更しております。</t>
    <rPh sb="11" eb="15">
      <t>シュウケイギョウシュ</t>
    </rPh>
    <rPh sb="16" eb="18">
      <t>ヘンコウ</t>
    </rPh>
    <phoneticPr fontId="5"/>
  </si>
  <si>
    <t>鎌ケ谷支店　　　　　　　　　　　</t>
  </si>
  <si>
    <t>幕張支店　　　　　　　　　　　　</t>
  </si>
  <si>
    <t>誉田支店　　　　　　　　　　　　</t>
  </si>
  <si>
    <t>富里支店　　　　　　　　　　　　</t>
  </si>
  <si>
    <t>初石支店　　　　　　　　　　　　</t>
  </si>
  <si>
    <t>八柱支店　　　　　　　　　　　　</t>
  </si>
  <si>
    <t>増尾支店　　　　　　　　　　　　</t>
  </si>
  <si>
    <t>矢切支店　　　　　　　　　　　　</t>
  </si>
  <si>
    <t>臼井支店　　　　　　　　　　　　</t>
  </si>
  <si>
    <t>76.5%</t>
  </si>
  <si>
    <t>103.4%</t>
  </si>
  <si>
    <t>68.0%</t>
  </si>
  <si>
    <t>113.1%</t>
  </si>
  <si>
    <t>96.2%</t>
  </si>
  <si>
    <t>149.1%</t>
  </si>
  <si>
    <t>84.4%</t>
  </si>
  <si>
    <t xml:space="preserve">2025.7保証統計情報 </t>
    <rPh sb="6" eb="10">
      <t>ホショウトウケイ</t>
    </rPh>
    <rPh sb="10" eb="12">
      <t>ジョウホウ</t>
    </rPh>
    <phoneticPr fontId="7"/>
  </si>
  <si>
    <t>幕張本郷支店　　　　　　　　　　</t>
  </si>
  <si>
    <t>酒々井支店　　　　　　　　　　　</t>
  </si>
  <si>
    <t>流山おおたかの森支店　　　　　　</t>
  </si>
  <si>
    <t>船橋駅前支店　　　　　　　　　　</t>
  </si>
  <si>
    <t>旭中央支店　　　　　　　　　　　</t>
  </si>
  <si>
    <t>八日市場支店　　　　　　　　　　</t>
  </si>
  <si>
    <t>横芝支店　　　　　　　　　　　　</t>
  </si>
  <si>
    <t>千葉駅北口支店　　　　　　　　　</t>
  </si>
  <si>
    <t>旭支店　　　　　　　　　　　　　</t>
  </si>
  <si>
    <t>北習志野支店　　　　　　　　　　</t>
  </si>
  <si>
    <t>成田西支店　　　　　　　　　　　</t>
  </si>
  <si>
    <t>中山支店　　　　　　　　　　　　</t>
  </si>
  <si>
    <t>二和向台支店　　　　　　　　　　</t>
  </si>
  <si>
    <t>大網支店　　　　　　　　　　　　</t>
  </si>
  <si>
    <t>御宿支店　　　　　　　　　　　　</t>
  </si>
  <si>
    <t>作草部支店　　　　　　　　　　　</t>
  </si>
  <si>
    <t>赤坂支店　　　　　　　　　　　　</t>
  </si>
  <si>
    <t>篠崎支店　　　　　　　　　　　　</t>
  </si>
  <si>
    <t>勝浦支店　　　　　　　　　　　　</t>
  </si>
  <si>
    <t>126.5%</t>
  </si>
  <si>
    <t>104.8%</t>
  </si>
  <si>
    <t>52.2%</t>
  </si>
  <si>
    <t>63.3%</t>
  </si>
  <si>
    <t>221.3%</t>
  </si>
  <si>
    <t>160.9%</t>
  </si>
  <si>
    <t>66.1%</t>
  </si>
  <si>
    <t>102.3%</t>
  </si>
  <si>
    <t>21.9%</t>
  </si>
  <si>
    <t>149.2%</t>
  </si>
  <si>
    <t>35.4%</t>
  </si>
  <si>
    <t>120.8%</t>
  </si>
  <si>
    <t>89.1%</t>
  </si>
  <si>
    <t>36.5%</t>
  </si>
  <si>
    <t>39.4%</t>
  </si>
  <si>
    <t>107.5%</t>
  </si>
  <si>
    <t>99.5%</t>
  </si>
  <si>
    <t>83.6%</t>
  </si>
  <si>
    <t>160.7%</t>
  </si>
  <si>
    <t>112.3%</t>
  </si>
  <si>
    <t>73.0%</t>
  </si>
  <si>
    <t>91.4%</t>
  </si>
  <si>
    <t>99.2%</t>
  </si>
  <si>
    <t>126.3%</t>
  </si>
  <si>
    <t>119.2%</t>
  </si>
  <si>
    <t>56.1%</t>
  </si>
  <si>
    <t>154.5%</t>
  </si>
  <si>
    <t>90.4%</t>
  </si>
  <si>
    <t>116.7%</t>
  </si>
  <si>
    <t>109.0%</t>
  </si>
  <si>
    <t>93.7%</t>
  </si>
  <si>
    <t>107.7%</t>
  </si>
  <si>
    <t>97.9%</t>
  </si>
  <si>
    <t>109.9%</t>
  </si>
  <si>
    <t>96.0%</t>
  </si>
  <si>
    <t>91.8%</t>
  </si>
  <si>
    <t>116.1%</t>
  </si>
  <si>
    <t>259.6%</t>
  </si>
  <si>
    <t>109.8%</t>
  </si>
  <si>
    <t>128.5%</t>
  </si>
  <si>
    <t>135.7%</t>
  </si>
  <si>
    <t>153.3%</t>
  </si>
  <si>
    <t>88.3%</t>
  </si>
  <si>
    <t>96.9%</t>
  </si>
  <si>
    <t>92.9%</t>
  </si>
  <si>
    <t>83.4%</t>
  </si>
  <si>
    <t>103.8%</t>
  </si>
  <si>
    <t>88.4%</t>
  </si>
  <si>
    <t>90.7%</t>
  </si>
  <si>
    <t>80.0%</t>
  </si>
  <si>
    <t>79.5%</t>
  </si>
  <si>
    <t>87.5%</t>
  </si>
  <si>
    <t>36.6%</t>
  </si>
  <si>
    <t>85.8%</t>
  </si>
  <si>
    <t>105.2%</t>
  </si>
  <si>
    <t>94.2%</t>
  </si>
  <si>
    <t>100.6%</t>
  </si>
  <si>
    <t>114.2%</t>
  </si>
  <si>
    <t>92.6%</t>
  </si>
  <si>
    <t>90.2%</t>
  </si>
  <si>
    <t>73.9%</t>
  </si>
  <si>
    <t>82.7%</t>
  </si>
  <si>
    <t>125.9%</t>
  </si>
  <si>
    <t>117.5%</t>
  </si>
  <si>
    <t>113.5%</t>
  </si>
  <si>
    <t>7,131.2%</t>
  </si>
  <si>
    <t>250.1%</t>
  </si>
  <si>
    <t>115.2%</t>
  </si>
  <si>
    <t>95.8%</t>
  </si>
  <si>
    <t>60.1%</t>
  </si>
  <si>
    <t>165.7%</t>
  </si>
  <si>
    <t>162.5%</t>
  </si>
  <si>
    <t>45.7%</t>
  </si>
  <si>
    <t>147.8%</t>
  </si>
  <si>
    <t>173.8%</t>
  </si>
  <si>
    <t>134.7%</t>
  </si>
  <si>
    <t>66.2%</t>
  </si>
  <si>
    <t>139.0%</t>
  </si>
  <si>
    <t>203.6%</t>
  </si>
  <si>
    <t>115.9%</t>
  </si>
  <si>
    <t>151.1%</t>
  </si>
  <si>
    <t>18.5%</t>
  </si>
  <si>
    <t>117.7%</t>
  </si>
  <si>
    <t>250.6%</t>
  </si>
  <si>
    <t>90.9%</t>
  </si>
  <si>
    <t>63.4%</t>
  </si>
  <si>
    <t>132.8%</t>
  </si>
  <si>
    <t>127.2%</t>
  </si>
  <si>
    <t>67.1%</t>
  </si>
  <si>
    <t>140.0%</t>
  </si>
  <si>
    <t>121.1%</t>
  </si>
  <si>
    <t>19.1%</t>
  </si>
  <si>
    <t>111.3%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</si>
</sst>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,,"/>
    <numFmt numFmtId="177" formatCode="#,##0,"/>
    <numFmt numFmtId="178" formatCode="0.0_ "/>
    <numFmt numFmtId="179" formatCode="#,##0_ "/>
    <numFmt numFmtId="180" formatCode="#,##0.0_);\(#,##0.0\)"/>
    <numFmt numFmtId="181" formatCode="0.0%"/>
    <numFmt numFmtId="182" formatCode="#,##0.0_ "/>
    <numFmt numFmtId="183" formatCode="0.0_);[Red]\(0.0\)"/>
    <numFmt numFmtId="184" formatCode="[DBNum3]General"/>
    <numFmt numFmtId="185" formatCode="#,##0.0_ ;[Red]\-#,##0.0\ "/>
    <numFmt numFmtId="186" formatCode="#,##0;[Red]#,##0"/>
    <numFmt numFmtId="187" formatCode="0.0;[Red]0.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0" tint="-0.499984740745262"/>
      <name val="游ゴシック"/>
      <family val="2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 tint="-0.499984740745262"/>
      <name val="游ゴシック"/>
      <family val="2"/>
      <charset val="128"/>
      <scheme val="minor"/>
    </font>
    <font>
      <b/>
      <sz val="14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176" fontId="0" fillId="0" borderId="0" xfId="2" applyNumberFormat="1" applyFont="1" applyAlignment="1"/>
    <xf numFmtId="176" fontId="0" fillId="0" borderId="2" xfId="2" applyNumberFormat="1" applyFont="1" applyBorder="1" applyAlignment="1"/>
    <xf numFmtId="0" fontId="12" fillId="0" borderId="0" xfId="3" applyFont="1"/>
    <xf numFmtId="177" fontId="12" fillId="0" borderId="0" xfId="3" applyNumberFormat="1" applyFont="1"/>
    <xf numFmtId="0" fontId="12" fillId="0" borderId="0" xfId="3" applyFont="1" applyAlignment="1">
      <alignment horizontal="center"/>
    </xf>
    <xf numFmtId="0" fontId="13" fillId="0" borderId="0" xfId="3" applyFont="1"/>
    <xf numFmtId="177" fontId="15" fillId="0" borderId="13" xfId="4" applyNumberFormat="1" applyFont="1" applyBorder="1" applyAlignment="1" applyProtection="1">
      <alignment horizontal="right"/>
      <protection locked="0"/>
    </xf>
    <xf numFmtId="38" fontId="15" fillId="0" borderId="13" xfId="4" applyFont="1" applyBorder="1" applyProtection="1">
      <protection locked="0"/>
    </xf>
    <xf numFmtId="38" fontId="15" fillId="0" borderId="16" xfId="4" applyFont="1" applyBorder="1" applyAlignment="1" applyProtection="1">
      <alignment horizontal="right"/>
      <protection locked="0"/>
    </xf>
    <xf numFmtId="177" fontId="15" fillId="0" borderId="16" xfId="4" applyNumberFormat="1" applyFont="1" applyBorder="1" applyAlignment="1" applyProtection="1">
      <alignment horizontal="right"/>
      <protection locked="0"/>
    </xf>
    <xf numFmtId="178" fontId="15" fillId="0" borderId="16" xfId="5" applyNumberFormat="1" applyFont="1" applyBorder="1" applyAlignment="1" applyProtection="1">
      <alignment horizontal="right"/>
      <protection locked="0"/>
    </xf>
    <xf numFmtId="38" fontId="15" fillId="0" borderId="16" xfId="4" applyFont="1" applyBorder="1" applyProtection="1">
      <protection locked="0"/>
    </xf>
    <xf numFmtId="178" fontId="15" fillId="0" borderId="13" xfId="5" applyNumberFormat="1" applyFont="1" applyBorder="1" applyAlignment="1" applyProtection="1">
      <protection locked="0"/>
    </xf>
    <xf numFmtId="178" fontId="15" fillId="0" borderId="17" xfId="5" applyNumberFormat="1" applyFont="1" applyBorder="1" applyAlignment="1" applyProtection="1">
      <alignment horizontal="right"/>
      <protection locked="0"/>
    </xf>
    <xf numFmtId="38" fontId="15" fillId="0" borderId="3" xfId="4" applyFont="1" applyBorder="1" applyAlignment="1" applyProtection="1">
      <alignment horizontal="right"/>
      <protection locked="0"/>
    </xf>
    <xf numFmtId="177" fontId="15" fillId="0" borderId="2" xfId="4" applyNumberFormat="1" applyFont="1" applyBorder="1" applyAlignment="1" applyProtection="1">
      <alignment horizontal="right"/>
      <protection locked="0"/>
    </xf>
    <xf numFmtId="180" fontId="15" fillId="0" borderId="5" xfId="4" applyNumberFormat="1" applyFont="1" applyBorder="1" applyAlignment="1" applyProtection="1">
      <alignment horizontal="right"/>
      <protection locked="0"/>
    </xf>
    <xf numFmtId="178" fontId="15" fillId="0" borderId="13" xfId="5" applyNumberFormat="1" applyFont="1" applyBorder="1" applyAlignment="1" applyProtection="1">
      <alignment horizontal="right"/>
      <protection locked="0"/>
    </xf>
    <xf numFmtId="38" fontId="12" fillId="0" borderId="2" xfId="4" applyFont="1" applyBorder="1" applyAlignment="1">
      <alignment horizontal="center" vertical="center"/>
    </xf>
    <xf numFmtId="181" fontId="12" fillId="0" borderId="2" xfId="5" applyNumberFormat="1" applyFont="1" applyBorder="1" applyAlignment="1">
      <alignment horizontal="center" vertical="center"/>
    </xf>
    <xf numFmtId="0" fontId="15" fillId="0" borderId="0" xfId="3" applyFont="1"/>
    <xf numFmtId="177" fontId="12" fillId="0" borderId="16" xfId="4" applyNumberFormat="1" applyFont="1" applyBorder="1" applyAlignment="1" applyProtection="1">
      <alignment horizontal="right"/>
      <protection locked="0"/>
    </xf>
    <xf numFmtId="178" fontId="12" fillId="0" borderId="16" xfId="5" applyNumberFormat="1" applyFont="1" applyBorder="1" applyAlignment="1" applyProtection="1">
      <alignment horizontal="right"/>
      <protection locked="0"/>
    </xf>
    <xf numFmtId="38" fontId="12" fillId="0" borderId="16" xfId="4" applyFont="1" applyBorder="1" applyProtection="1">
      <protection locked="0"/>
    </xf>
    <xf numFmtId="38" fontId="12" fillId="0" borderId="16" xfId="4" applyFont="1" applyFill="1" applyBorder="1" applyAlignment="1" applyProtection="1">
      <alignment horizontal="right"/>
      <protection locked="0"/>
    </xf>
    <xf numFmtId="177" fontId="12" fillId="0" borderId="16" xfId="4" applyNumberFormat="1" applyFont="1" applyFill="1" applyBorder="1" applyAlignment="1" applyProtection="1">
      <alignment horizontal="right"/>
      <protection locked="0"/>
    </xf>
    <xf numFmtId="38" fontId="15" fillId="0" borderId="3" xfId="4" applyFont="1" applyFill="1" applyBorder="1" applyAlignment="1" applyProtection="1">
      <alignment horizontal="right"/>
      <protection locked="0"/>
    </xf>
    <xf numFmtId="182" fontId="15" fillId="0" borderId="2" xfId="4" applyNumberFormat="1" applyFont="1" applyFill="1" applyBorder="1" applyAlignment="1" applyProtection="1">
      <alignment horizontal="right"/>
      <protection locked="0"/>
    </xf>
    <xf numFmtId="38" fontId="9" fillId="0" borderId="0" xfId="4" applyNumberFormat="1" applyFont="1" applyFill="1" applyBorder="1" applyProtection="1">
      <protection locked="0"/>
    </xf>
    <xf numFmtId="183" fontId="9" fillId="0" borderId="0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Fill="1" applyBorder="1" applyProtection="1">
      <protection locked="0"/>
    </xf>
    <xf numFmtId="179" fontId="12" fillId="0" borderId="0" xfId="4" applyNumberFormat="1" applyFont="1" applyFill="1" applyBorder="1" applyProtection="1">
      <protection locked="0"/>
    </xf>
    <xf numFmtId="178" fontId="15" fillId="0" borderId="0" xfId="5" applyNumberFormat="1" applyFont="1" applyFill="1" applyBorder="1" applyProtection="1">
      <protection locked="0"/>
    </xf>
    <xf numFmtId="0" fontId="13" fillId="0" borderId="0" xfId="3" applyFont="1" applyFill="1" applyBorder="1" applyAlignment="1">
      <alignment horizontal="center"/>
    </xf>
    <xf numFmtId="38" fontId="12" fillId="0" borderId="0" xfId="4" applyFont="1" applyFill="1" applyBorder="1" applyAlignment="1">
      <alignment horizontal="center" vertical="center"/>
    </xf>
    <xf numFmtId="177" fontId="12" fillId="0" borderId="0" xfId="4" applyNumberFormat="1" applyFont="1" applyFill="1" applyBorder="1" applyAlignment="1">
      <alignment horizontal="center" vertical="center"/>
    </xf>
    <xf numFmtId="181" fontId="12" fillId="0" borderId="0" xfId="5" applyNumberFormat="1" applyFont="1" applyFill="1" applyBorder="1" applyAlignment="1">
      <alignment horizontal="center" vertical="center"/>
    </xf>
    <xf numFmtId="178" fontId="15" fillId="0" borderId="17" xfId="5" applyNumberFormat="1" applyFont="1" applyBorder="1" applyAlignment="1" applyProtection="1">
      <protection locked="0"/>
    </xf>
    <xf numFmtId="38" fontId="15" fillId="0" borderId="16" xfId="4" applyFont="1" applyFill="1" applyBorder="1" applyProtection="1">
      <protection locked="0"/>
    </xf>
    <xf numFmtId="38" fontId="15" fillId="0" borderId="3" xfId="4" applyFont="1" applyBorder="1" applyProtection="1">
      <protection locked="0"/>
    </xf>
    <xf numFmtId="182" fontId="15" fillId="0" borderId="5" xfId="4" applyNumberFormat="1" applyFont="1" applyBorder="1" applyProtection="1">
      <protection locked="0"/>
    </xf>
    <xf numFmtId="38" fontId="15" fillId="0" borderId="2" xfId="4" applyFont="1" applyBorder="1" applyAlignment="1" applyProtection="1">
      <alignment horizontal="right"/>
      <protection locked="0"/>
    </xf>
    <xf numFmtId="182" fontId="15" fillId="0" borderId="2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protection locked="0"/>
    </xf>
    <xf numFmtId="38" fontId="12" fillId="0" borderId="3" xfId="4" applyFont="1" applyFill="1" applyBorder="1" applyProtection="1">
      <protection locked="0"/>
    </xf>
    <xf numFmtId="182" fontId="12" fillId="0" borderId="2" xfId="4" applyNumberFormat="1" applyFont="1" applyFill="1" applyBorder="1" applyProtection="1">
      <protection locked="0"/>
    </xf>
    <xf numFmtId="38" fontId="12" fillId="0" borderId="2" xfId="4" applyFont="1" applyFill="1" applyBorder="1" applyAlignment="1" applyProtection="1">
      <alignment horizontal="right"/>
      <protection locked="0"/>
    </xf>
    <xf numFmtId="177" fontId="12" fillId="0" borderId="2" xfId="4" applyNumberFormat="1" applyFont="1" applyFill="1" applyBorder="1" applyAlignment="1" applyProtection="1">
      <alignment horizontal="right"/>
      <protection locked="0"/>
    </xf>
    <xf numFmtId="182" fontId="12" fillId="0" borderId="2" xfId="4" applyNumberFormat="1" applyFont="1" applyFill="1" applyBorder="1" applyAlignment="1" applyProtection="1">
      <alignment horizontal="right"/>
      <protection locked="0"/>
    </xf>
    <xf numFmtId="38" fontId="12" fillId="0" borderId="0" xfId="4" applyFont="1" applyBorder="1" applyProtection="1">
      <protection locked="0"/>
    </xf>
    <xf numFmtId="10" fontId="12" fillId="0" borderId="0" xfId="5" applyNumberFormat="1" applyFont="1"/>
    <xf numFmtId="38" fontId="8" fillId="0" borderId="0" xfId="2" applyFont="1" applyAlignment="1"/>
    <xf numFmtId="38" fontId="0" fillId="0" borderId="0" xfId="2" applyFont="1" applyAlignment="1"/>
    <xf numFmtId="38" fontId="9" fillId="0" borderId="0" xfId="2" applyFont="1" applyAlignment="1"/>
    <xf numFmtId="38" fontId="0" fillId="0" borderId="2" xfId="2" applyFont="1" applyBorder="1" applyAlignment="1"/>
    <xf numFmtId="181" fontId="0" fillId="0" borderId="2" xfId="6" applyNumberFormat="1" applyFont="1" applyBorder="1" applyAlignment="1"/>
    <xf numFmtId="38" fontId="8" fillId="0" borderId="0" xfId="7" applyFont="1" applyAlignment="1"/>
    <xf numFmtId="0" fontId="1" fillId="0" borderId="0" xfId="8">
      <alignment vertical="center"/>
    </xf>
    <xf numFmtId="0" fontId="16" fillId="0" borderId="0" xfId="8" applyFont="1" applyAlignment="1">
      <alignment horizontal="right" vertical="center"/>
    </xf>
    <xf numFmtId="38" fontId="0" fillId="0" borderId="2" xfId="7" applyFont="1" applyBorder="1" applyAlignment="1"/>
    <xf numFmtId="177" fontId="0" fillId="0" borderId="2" xfId="7" applyNumberFormat="1" applyFont="1" applyBorder="1" applyAlignment="1"/>
    <xf numFmtId="181" fontId="0" fillId="0" borderId="2" xfId="9" applyNumberFormat="1" applyFont="1" applyBorder="1" applyAlignment="1"/>
    <xf numFmtId="38" fontId="0" fillId="0" borderId="0" xfId="7" applyFont="1" applyAlignment="1"/>
    <xf numFmtId="177" fontId="0" fillId="0" borderId="0" xfId="7" applyNumberFormat="1" applyFont="1" applyAlignment="1"/>
    <xf numFmtId="181" fontId="0" fillId="0" borderId="0" xfId="9" applyNumberFormat="1" applyFont="1" applyAlignment="1"/>
    <xf numFmtId="0" fontId="1" fillId="0" borderId="0" xfId="8" applyAlignment="1"/>
    <xf numFmtId="38" fontId="9" fillId="0" borderId="0" xfId="7" applyFont="1" applyFill="1" applyBorder="1" applyAlignment="1"/>
    <xf numFmtId="177" fontId="9" fillId="0" borderId="0" xfId="7" applyNumberFormat="1" applyFont="1" applyFill="1" applyBorder="1" applyAlignment="1"/>
    <xf numFmtId="181" fontId="9" fillId="0" borderId="0" xfId="9" applyNumberFormat="1" applyFont="1" applyFill="1" applyBorder="1" applyAlignment="1"/>
    <xf numFmtId="0" fontId="9" fillId="0" borderId="0" xfId="8" applyFont="1" applyFill="1" applyBorder="1" applyAlignment="1">
      <alignment horizontal="center" vertical="center"/>
    </xf>
    <xf numFmtId="38" fontId="0" fillId="0" borderId="2" xfId="7" applyFont="1" applyBorder="1" applyAlignment="1">
      <alignment horizontal="right"/>
    </xf>
    <xf numFmtId="177" fontId="0" fillId="0" borderId="2" xfId="7" applyNumberFormat="1" applyFont="1" applyBorder="1" applyAlignment="1">
      <alignment horizontal="right"/>
    </xf>
    <xf numFmtId="181" fontId="0" fillId="0" borderId="2" xfId="9" applyNumberFormat="1" applyFont="1" applyBorder="1" applyAlignment="1">
      <alignment horizontal="right"/>
    </xf>
    <xf numFmtId="177" fontId="0" fillId="0" borderId="0" xfId="2" applyNumberFormat="1" applyFont="1" applyAlignment="1"/>
    <xf numFmtId="177" fontId="10" fillId="0" borderId="0" xfId="2" applyNumberFormat="1" applyFont="1" applyAlignment="1">
      <alignment horizontal="right"/>
    </xf>
    <xf numFmtId="181" fontId="10" fillId="0" borderId="0" xfId="6" applyNumberFormat="1" applyFont="1" applyAlignment="1">
      <alignment horizontal="right"/>
    </xf>
    <xf numFmtId="177" fontId="0" fillId="0" borderId="2" xfId="2" applyNumberFormat="1" applyFont="1" applyBorder="1" applyAlignment="1"/>
    <xf numFmtId="9" fontId="0" fillId="0" borderId="2" xfId="6" applyFont="1" applyBorder="1" applyAlignment="1">
      <alignment horizontal="right"/>
    </xf>
    <xf numFmtId="181" fontId="0" fillId="0" borderId="2" xfId="6" applyNumberFormat="1" applyFont="1" applyBorder="1" applyAlignment="1">
      <alignment horizontal="right"/>
    </xf>
    <xf numFmtId="181" fontId="0" fillId="0" borderId="0" xfId="6" applyNumberFormat="1" applyFont="1" applyAlignment="1"/>
    <xf numFmtId="38" fontId="8" fillId="0" borderId="0" xfId="2" applyFont="1" applyFill="1" applyAlignment="1"/>
    <xf numFmtId="177" fontId="0" fillId="0" borderId="0" xfId="2" applyNumberFormat="1" applyFont="1" applyFill="1" applyAlignment="1"/>
    <xf numFmtId="181" fontId="0" fillId="0" borderId="0" xfId="6" applyNumberFormat="1" applyFont="1" applyFill="1" applyAlignment="1"/>
    <xf numFmtId="38" fontId="0" fillId="0" borderId="0" xfId="2" applyFont="1" applyFill="1" applyAlignment="1"/>
    <xf numFmtId="38" fontId="9" fillId="0" borderId="0" xfId="2" applyFont="1" applyFill="1" applyAlignment="1"/>
    <xf numFmtId="177" fontId="10" fillId="0" borderId="0" xfId="2" applyNumberFormat="1" applyFont="1" applyFill="1" applyAlignment="1">
      <alignment horizontal="right"/>
    </xf>
    <xf numFmtId="38" fontId="0" fillId="0" borderId="2" xfId="2" applyFont="1" applyFill="1" applyBorder="1" applyAlignment="1"/>
    <xf numFmtId="177" fontId="0" fillId="0" borderId="2" xfId="2" applyNumberFormat="1" applyFont="1" applyFill="1" applyBorder="1" applyAlignment="1"/>
    <xf numFmtId="181" fontId="0" fillId="0" borderId="2" xfId="6" applyNumberFormat="1" applyFont="1" applyFill="1" applyBorder="1" applyAlignment="1">
      <alignment horizontal="right"/>
    </xf>
    <xf numFmtId="0" fontId="0" fillId="0" borderId="0" xfId="0" applyBorder="1" applyAlignment="1"/>
    <xf numFmtId="0" fontId="8" fillId="0" borderId="0" xfId="0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176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distributed"/>
    </xf>
    <xf numFmtId="0" fontId="0" fillId="0" borderId="2" xfId="0" applyBorder="1" applyAlignment="1"/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0" fillId="0" borderId="0" xfId="0" applyNumberFormat="1" applyAlignment="1"/>
    <xf numFmtId="0" fontId="10" fillId="0" borderId="0" xfId="0" applyFont="1" applyAlignment="1">
      <alignment horizontal="right"/>
    </xf>
    <xf numFmtId="177" fontId="0" fillId="0" borderId="2" xfId="0" applyNumberFormat="1" applyBorder="1" applyAlignment="1"/>
    <xf numFmtId="0" fontId="0" fillId="0" borderId="0" xfId="0" applyNumberFormat="1" applyAlignment="1"/>
    <xf numFmtId="0" fontId="0" fillId="0" borderId="0" xfId="0" applyAlignment="1">
      <alignment horizontal="right"/>
    </xf>
    <xf numFmtId="177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81" fontId="0" fillId="0" borderId="0" xfId="0" applyNumberFormat="1" applyAlignment="1"/>
    <xf numFmtId="0" fontId="0" fillId="0" borderId="2" xfId="0" applyBorder="1" applyAlignment="1">
      <alignment horizontal="right"/>
    </xf>
    <xf numFmtId="0" fontId="0" fillId="0" borderId="0" xfId="0" applyAlignment="1">
      <alignment horizontal="distributed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Continuous"/>
    </xf>
    <xf numFmtId="176" fontId="9" fillId="3" borderId="2" xfId="2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13" fillId="3" borderId="6" xfId="3" applyFont="1" applyFill="1" applyBorder="1"/>
    <xf numFmtId="0" fontId="13" fillId="3" borderId="3" xfId="3" applyFont="1" applyFill="1" applyBorder="1" applyAlignment="1">
      <alignment horizontal="centerContinuous"/>
    </xf>
    <xf numFmtId="0" fontId="13" fillId="3" borderId="5" xfId="3" applyFont="1" applyFill="1" applyBorder="1" applyAlignment="1">
      <alignment horizontal="centerContinuous"/>
    </xf>
    <xf numFmtId="0" fontId="13" fillId="3" borderId="4" xfId="3" applyFont="1" applyFill="1" applyBorder="1" applyAlignment="1">
      <alignment horizontal="centerContinuous"/>
    </xf>
    <xf numFmtId="0" fontId="13" fillId="3" borderId="7" xfId="3" applyFont="1" applyFill="1" applyBorder="1"/>
    <xf numFmtId="0" fontId="13" fillId="3" borderId="3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3" fillId="3" borderId="5" xfId="3" applyFont="1" applyFill="1" applyBorder="1" applyAlignment="1"/>
    <xf numFmtId="0" fontId="13" fillId="3" borderId="6" xfId="3" applyFont="1" applyFill="1" applyBorder="1" applyProtection="1"/>
    <xf numFmtId="177" fontId="13" fillId="3" borderId="8" xfId="3" applyNumberFormat="1" applyFont="1" applyFill="1" applyBorder="1" applyProtection="1"/>
    <xf numFmtId="0" fontId="13" fillId="3" borderId="5" xfId="3" applyFont="1" applyFill="1" applyBorder="1" applyProtection="1"/>
    <xf numFmtId="0" fontId="13" fillId="3" borderId="8" xfId="3" applyFont="1" applyFill="1" applyBorder="1" applyProtection="1"/>
    <xf numFmtId="0" fontId="13" fillId="3" borderId="9" xfId="3" applyFont="1" applyFill="1" applyBorder="1" applyAlignment="1" applyProtection="1">
      <alignment horizontal="center"/>
    </xf>
    <xf numFmtId="0" fontId="13" fillId="3" borderId="5" xfId="3" applyFont="1" applyFill="1" applyBorder="1" applyAlignment="1" applyProtection="1">
      <alignment horizontal="center"/>
    </xf>
    <xf numFmtId="0" fontId="13" fillId="3" borderId="10" xfId="3" applyFont="1" applyFill="1" applyBorder="1" applyAlignment="1" applyProtection="1">
      <alignment horizontal="center"/>
    </xf>
    <xf numFmtId="177" fontId="13" fillId="3" borderId="11" xfId="3" applyNumberFormat="1" applyFont="1" applyFill="1" applyBorder="1" applyAlignment="1" applyProtection="1">
      <alignment horizontal="center"/>
    </xf>
    <xf numFmtId="0" fontId="13" fillId="3" borderId="12" xfId="3" applyFont="1" applyFill="1" applyBorder="1" applyAlignment="1" applyProtection="1">
      <alignment horizontal="center" wrapText="1"/>
    </xf>
    <xf numFmtId="0" fontId="13" fillId="3" borderId="11" xfId="3" applyFont="1" applyFill="1" applyBorder="1" applyAlignment="1" applyProtection="1">
      <alignment horizontal="center"/>
    </xf>
    <xf numFmtId="0" fontId="13" fillId="3" borderId="3" xfId="3" applyFont="1" applyFill="1" applyBorder="1" applyAlignment="1"/>
    <xf numFmtId="0" fontId="13" fillId="3" borderId="2" xfId="3" applyFont="1" applyFill="1" applyBorder="1" applyAlignment="1">
      <alignment horizontal="center"/>
    </xf>
    <xf numFmtId="38" fontId="12" fillId="3" borderId="2" xfId="4" applyFont="1" applyFill="1" applyBorder="1" applyAlignment="1">
      <alignment horizontal="center" vertical="center"/>
    </xf>
    <xf numFmtId="181" fontId="12" fillId="3" borderId="2" xfId="5" applyNumberFormat="1" applyFont="1" applyFill="1" applyBorder="1" applyAlignment="1">
      <alignment horizontal="center" vertical="center"/>
    </xf>
    <xf numFmtId="38" fontId="12" fillId="3" borderId="23" xfId="4" applyNumberFormat="1" applyFont="1" applyFill="1" applyBorder="1" applyAlignment="1" applyProtection="1">
      <alignment horizontal="right"/>
      <protection locked="0"/>
    </xf>
    <xf numFmtId="177" fontId="12" fillId="3" borderId="23" xfId="4" applyNumberFormat="1" applyFont="1" applyFill="1" applyBorder="1" applyAlignment="1" applyProtection="1">
      <alignment horizontal="right"/>
      <protection locked="0"/>
    </xf>
    <xf numFmtId="0" fontId="15" fillId="4" borderId="16" xfId="3" applyFont="1" applyFill="1" applyBorder="1" applyAlignment="1">
      <alignment horizontal="center"/>
    </xf>
    <xf numFmtId="0" fontId="12" fillId="4" borderId="16" xfId="3" applyFont="1" applyFill="1" applyBorder="1" applyAlignment="1">
      <alignment horizontal="center"/>
    </xf>
    <xf numFmtId="0" fontId="12" fillId="4" borderId="18" xfId="3" applyFont="1" applyFill="1" applyBorder="1" applyAlignment="1">
      <alignment horizontal="center"/>
    </xf>
    <xf numFmtId="0" fontId="12" fillId="4" borderId="2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38" fontId="9" fillId="3" borderId="2" xfId="2" applyFont="1" applyFill="1" applyBorder="1" applyAlignment="1">
      <alignment horizontal="centerContinuous"/>
    </xf>
    <xf numFmtId="177" fontId="9" fillId="3" borderId="2" xfId="0" applyNumberFormat="1" applyFont="1" applyFill="1" applyBorder="1" applyAlignment="1">
      <alignment horizontal="centerContinuous"/>
    </xf>
    <xf numFmtId="38" fontId="9" fillId="3" borderId="2" xfId="2" applyFont="1" applyFill="1" applyBorder="1" applyAlignment="1">
      <alignment horizontal="center"/>
    </xf>
    <xf numFmtId="177" fontId="9" fillId="3" borderId="2" xfId="0" applyNumberFormat="1" applyFont="1" applyFill="1" applyBorder="1" applyAlignment="1">
      <alignment horizontal="center"/>
    </xf>
    <xf numFmtId="38" fontId="9" fillId="3" borderId="2" xfId="2" applyFont="1" applyFill="1" applyBorder="1" applyAlignment="1"/>
    <xf numFmtId="177" fontId="9" fillId="3" borderId="2" xfId="0" applyNumberFormat="1" applyFont="1" applyFill="1" applyBorder="1" applyAlignment="1"/>
    <xf numFmtId="181" fontId="9" fillId="3" borderId="2" xfId="6" applyNumberFormat="1" applyFont="1" applyFill="1" applyBorder="1" applyAlignment="1"/>
    <xf numFmtId="0" fontId="1" fillId="4" borderId="2" xfId="8" applyFill="1" applyBorder="1" applyAlignment="1">
      <alignment horizontal="center" vertical="center"/>
    </xf>
    <xf numFmtId="0" fontId="1" fillId="4" borderId="2" xfId="8" applyFill="1" applyBorder="1" applyAlignment="1">
      <alignment horizontal="distributed"/>
    </xf>
    <xf numFmtId="38" fontId="9" fillId="3" borderId="2" xfId="7" applyFont="1" applyFill="1" applyBorder="1" applyAlignment="1">
      <alignment horizontal="center"/>
    </xf>
    <xf numFmtId="177" fontId="9" fillId="3" borderId="2" xfId="7" applyNumberFormat="1" applyFont="1" applyFill="1" applyBorder="1" applyAlignment="1">
      <alignment horizontal="center"/>
    </xf>
    <xf numFmtId="181" fontId="9" fillId="3" borderId="2" xfId="9" applyNumberFormat="1" applyFont="1" applyFill="1" applyBorder="1" applyAlignment="1">
      <alignment horizontal="center"/>
    </xf>
    <xf numFmtId="38" fontId="9" fillId="3" borderId="2" xfId="7" applyFont="1" applyFill="1" applyBorder="1" applyAlignment="1"/>
    <xf numFmtId="177" fontId="9" fillId="3" borderId="2" xfId="7" applyNumberFormat="1" applyFont="1" applyFill="1" applyBorder="1" applyAlignment="1"/>
    <xf numFmtId="181" fontId="9" fillId="3" borderId="2" xfId="9" applyNumberFormat="1" applyFont="1" applyFill="1" applyBorder="1" applyAlignment="1"/>
    <xf numFmtId="0" fontId="9" fillId="3" borderId="2" xfId="8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Continuous"/>
    </xf>
    <xf numFmtId="181" fontId="9" fillId="3" borderId="2" xfId="9" applyNumberFormat="1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Continuous"/>
    </xf>
    <xf numFmtId="38" fontId="9" fillId="3" borderId="2" xfId="7" applyFont="1" applyFill="1" applyBorder="1" applyAlignment="1">
      <alignment horizontal="center" vertical="center"/>
    </xf>
    <xf numFmtId="177" fontId="9" fillId="3" borderId="2" xfId="7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38" fontId="9" fillId="3" borderId="2" xfId="7" applyFont="1" applyFill="1" applyBorder="1" applyAlignment="1">
      <alignment horizontal="right"/>
    </xf>
    <xf numFmtId="177" fontId="9" fillId="3" borderId="2" xfId="7" applyNumberFormat="1" applyFont="1" applyFill="1" applyBorder="1" applyAlignment="1">
      <alignment horizontal="right"/>
    </xf>
    <xf numFmtId="181" fontId="9" fillId="3" borderId="2" xfId="9" applyNumberFormat="1" applyFont="1" applyFill="1" applyBorder="1" applyAlignment="1">
      <alignment horizontal="right"/>
    </xf>
    <xf numFmtId="0" fontId="9" fillId="3" borderId="2" xfId="8" applyFont="1" applyFill="1" applyBorder="1" applyAlignment="1">
      <alignment horizontal="center"/>
    </xf>
    <xf numFmtId="38" fontId="0" fillId="4" borderId="2" xfId="2" applyFont="1" applyFill="1" applyBorder="1" applyAlignment="1"/>
    <xf numFmtId="177" fontId="0" fillId="4" borderId="2" xfId="2" applyNumberFormat="1" applyFont="1" applyFill="1" applyBorder="1" applyAlignment="1"/>
    <xf numFmtId="9" fontId="0" fillId="4" borderId="2" xfId="6" applyFont="1" applyFill="1" applyBorder="1" applyAlignment="1">
      <alignment horizontal="right"/>
    </xf>
    <xf numFmtId="181" fontId="0" fillId="4" borderId="2" xfId="6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distributed" vertical="center"/>
    </xf>
    <xf numFmtId="0" fontId="0" fillId="4" borderId="2" xfId="0" applyFont="1" applyFill="1" applyBorder="1" applyAlignment="1">
      <alignment horizontal="distributed" vertical="center" wrapText="1"/>
    </xf>
    <xf numFmtId="177" fontId="9" fillId="3" borderId="2" xfId="2" applyNumberFormat="1" applyFont="1" applyFill="1" applyBorder="1" applyAlignment="1">
      <alignment horizontal="centerContinuous"/>
    </xf>
    <xf numFmtId="181" fontId="9" fillId="3" borderId="2" xfId="0" applyNumberFormat="1" applyFont="1" applyFill="1" applyBorder="1" applyAlignment="1">
      <alignment horizontal="centerContinuous"/>
    </xf>
    <xf numFmtId="181" fontId="9" fillId="3" borderId="2" xfId="6" applyNumberFormat="1" applyFont="1" applyFill="1" applyBorder="1" applyAlignment="1">
      <alignment horizontal="centerContinuous"/>
    </xf>
    <xf numFmtId="177" fontId="9" fillId="3" borderId="2" xfId="2" applyNumberFormat="1" applyFont="1" applyFill="1" applyBorder="1" applyAlignment="1">
      <alignment horizontal="center"/>
    </xf>
    <xf numFmtId="181" fontId="9" fillId="3" borderId="2" xfId="0" applyNumberFormat="1" applyFont="1" applyFill="1" applyBorder="1" applyAlignment="1">
      <alignment horizontal="center"/>
    </xf>
    <xf numFmtId="181" fontId="9" fillId="3" borderId="2" xfId="6" applyNumberFormat="1" applyFont="1" applyFill="1" applyBorder="1" applyAlignment="1">
      <alignment horizontal="center"/>
    </xf>
    <xf numFmtId="177" fontId="9" fillId="3" borderId="2" xfId="2" applyNumberFormat="1" applyFont="1" applyFill="1" applyBorder="1" applyAlignment="1"/>
    <xf numFmtId="9" fontId="9" fillId="3" borderId="2" xfId="6" applyFont="1" applyFill="1" applyBorder="1" applyAlignment="1">
      <alignment horizontal="right"/>
    </xf>
    <xf numFmtId="181" fontId="9" fillId="3" borderId="2" xfId="6" applyNumberFormat="1" applyFont="1" applyFill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right"/>
    </xf>
    <xf numFmtId="0" fontId="0" fillId="0" borderId="0" xfId="0" applyFill="1" applyAlignment="1"/>
    <xf numFmtId="0" fontId="0" fillId="0" borderId="0" xfId="0" applyFill="1" applyAlignment="1">
      <alignment horizontal="distributed"/>
    </xf>
    <xf numFmtId="0" fontId="17" fillId="0" borderId="0" xfId="3" applyFont="1"/>
    <xf numFmtId="3" fontId="13" fillId="0" borderId="0" xfId="3" applyNumberFormat="1" applyFont="1"/>
    <xf numFmtId="3" fontId="12" fillId="0" borderId="0" xfId="3" applyNumberFormat="1" applyFont="1"/>
    <xf numFmtId="3" fontId="13" fillId="3" borderId="4" xfId="3" applyNumberFormat="1" applyFont="1" applyFill="1" applyBorder="1" applyAlignment="1">
      <alignment horizontal="centerContinuous"/>
    </xf>
    <xf numFmtId="3" fontId="13" fillId="3" borderId="8" xfId="3" applyNumberFormat="1" applyFont="1" applyFill="1" applyBorder="1" applyProtection="1"/>
    <xf numFmtId="3" fontId="13" fillId="3" borderId="11" xfId="3" applyNumberFormat="1" applyFont="1" applyFill="1" applyBorder="1" applyAlignment="1" applyProtection="1">
      <alignment horizontal="center"/>
    </xf>
    <xf numFmtId="3" fontId="15" fillId="0" borderId="16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Border="1" applyAlignment="1" applyProtection="1">
      <alignment horizontal="right"/>
      <protection locked="0"/>
    </xf>
    <xf numFmtId="3" fontId="15" fillId="0" borderId="2" xfId="4" applyNumberFormat="1" applyFont="1" applyFill="1" applyBorder="1" applyAlignment="1" applyProtection="1">
      <alignment horizontal="right"/>
      <protection locked="0"/>
    </xf>
    <xf numFmtId="3" fontId="9" fillId="0" borderId="0" xfId="4" applyNumberFormat="1" applyFont="1" applyFill="1" applyBorder="1" applyProtection="1">
      <protection locked="0"/>
    </xf>
    <xf numFmtId="3" fontId="15" fillId="0" borderId="16" xfId="4" applyNumberFormat="1" applyFont="1" applyBorder="1" applyProtection="1">
      <protection locked="0"/>
    </xf>
    <xf numFmtId="3" fontId="15" fillId="0" borderId="2" xfId="4" applyNumberFormat="1" applyFont="1" applyBorder="1" applyProtection="1">
      <protection locked="0"/>
    </xf>
    <xf numFmtId="3" fontId="12" fillId="0" borderId="16" xfId="4" applyNumberFormat="1" applyFont="1" applyBorder="1" applyProtection="1">
      <protection locked="0"/>
    </xf>
    <xf numFmtId="3" fontId="12" fillId="0" borderId="2" xfId="4" applyNumberFormat="1" applyFont="1" applyFill="1" applyBorder="1" applyProtection="1">
      <protection locked="0"/>
    </xf>
    <xf numFmtId="3" fontId="13" fillId="3" borderId="4" xfId="3" applyNumberFormat="1" applyFont="1" applyFill="1" applyBorder="1" applyAlignment="1">
      <alignment horizontal="center"/>
    </xf>
    <xf numFmtId="3" fontId="12" fillId="0" borderId="2" xfId="4" applyNumberFormat="1" applyFont="1" applyBorder="1" applyAlignment="1">
      <alignment horizontal="center" vertical="center"/>
    </xf>
    <xf numFmtId="3" fontId="12" fillId="3" borderId="2" xfId="4" applyNumberFormat="1" applyFont="1" applyFill="1" applyBorder="1" applyAlignment="1">
      <alignment horizontal="center" vertical="center"/>
    </xf>
    <xf numFmtId="3" fontId="12" fillId="0" borderId="0" xfId="4" applyNumberFormat="1" applyFont="1" applyFill="1" applyBorder="1" applyAlignment="1">
      <alignment horizontal="center" vertical="center"/>
    </xf>
    <xf numFmtId="184" fontId="0" fillId="4" borderId="2" xfId="0" applyNumberFormat="1" applyFill="1" applyBorder="1" applyAlignment="1">
      <alignment horizontal="distributed" vertical="center"/>
    </xf>
    <xf numFmtId="0" fontId="0" fillId="4" borderId="2" xfId="0" applyFill="1" applyBorder="1" applyAlignment="1">
      <alignment horizontal="distributed" vertical="center" wrapText="1"/>
    </xf>
    <xf numFmtId="38" fontId="12" fillId="0" borderId="18" xfId="4" applyFont="1" applyBorder="1" applyAlignment="1">
      <alignment horizontal="right"/>
    </xf>
    <xf numFmtId="3" fontId="15" fillId="0" borderId="18" xfId="4" applyNumberFormat="1" applyFont="1" applyBorder="1" applyAlignment="1" applyProtection="1">
      <alignment horizontal="right"/>
      <protection locked="0"/>
    </xf>
    <xf numFmtId="178" fontId="15" fillId="0" borderId="19" xfId="5" applyNumberFormat="1" applyFont="1" applyBorder="1" applyAlignment="1" applyProtection="1">
      <alignment horizontal="right"/>
      <protection locked="0"/>
    </xf>
    <xf numFmtId="178" fontId="15" fillId="0" borderId="18" xfId="5" applyNumberFormat="1" applyFont="1" applyBorder="1" applyAlignment="1" applyProtection="1">
      <alignment horizontal="right"/>
      <protection locked="0"/>
    </xf>
    <xf numFmtId="38" fontId="15" fillId="0" borderId="18" xfId="4" applyFont="1" applyBorder="1" applyProtection="1">
      <protection locked="0"/>
    </xf>
    <xf numFmtId="3" fontId="15" fillId="0" borderId="18" xfId="4" applyNumberFormat="1" applyFont="1" applyBorder="1" applyProtection="1">
      <protection locked="0"/>
    </xf>
    <xf numFmtId="178" fontId="15" fillId="0" borderId="19" xfId="5" applyNumberFormat="1" applyFont="1" applyBorder="1" applyAlignment="1" applyProtection="1">
      <protection locked="0"/>
    </xf>
    <xf numFmtId="0" fontId="15" fillId="4" borderId="18" xfId="3" applyFont="1" applyFill="1" applyBorder="1" applyAlignment="1">
      <alignment horizontal="center"/>
    </xf>
    <xf numFmtId="177" fontId="15" fillId="0" borderId="18" xfId="4" applyNumberFormat="1" applyFont="1" applyBorder="1" applyAlignment="1" applyProtection="1">
      <alignment horizontal="right"/>
      <protection locked="0"/>
    </xf>
    <xf numFmtId="178" fontId="15" fillId="0" borderId="22" xfId="5" applyNumberFormat="1" applyFont="1" applyBorder="1" applyAlignment="1" applyProtection="1">
      <alignment horizontal="right"/>
      <protection locked="0"/>
    </xf>
    <xf numFmtId="38" fontId="15" fillId="0" borderId="20" xfId="4" applyFont="1" applyBorder="1" applyAlignment="1" applyProtection="1">
      <alignment horizontal="right"/>
      <protection locked="0"/>
    </xf>
    <xf numFmtId="3" fontId="15" fillId="0" borderId="20" xfId="4" applyNumberFormat="1" applyFont="1" applyBorder="1" applyAlignment="1" applyProtection="1">
      <alignment horizontal="right"/>
      <protection locked="0"/>
    </xf>
    <xf numFmtId="178" fontId="15" fillId="0" borderId="21" xfId="5" applyNumberFormat="1" applyFont="1" applyBorder="1" applyAlignment="1" applyProtection="1">
      <alignment horizontal="right"/>
      <protection locked="0"/>
    </xf>
    <xf numFmtId="178" fontId="15" fillId="0" borderId="20" xfId="5" applyNumberFormat="1" applyFont="1" applyBorder="1" applyAlignment="1" applyProtection="1">
      <alignment horizontal="right"/>
      <protection locked="0"/>
    </xf>
    <xf numFmtId="0" fontId="15" fillId="4" borderId="20" xfId="3" applyFont="1" applyFill="1" applyBorder="1" applyAlignment="1">
      <alignment horizontal="center"/>
    </xf>
    <xf numFmtId="38" fontId="15" fillId="0" borderId="20" xfId="4" applyFont="1" applyBorder="1" applyProtection="1">
      <protection locked="0"/>
    </xf>
    <xf numFmtId="3" fontId="15" fillId="0" borderId="20" xfId="4" applyNumberFormat="1" applyFont="1" applyBorder="1" applyProtection="1">
      <protection locked="0"/>
    </xf>
    <xf numFmtId="178" fontId="15" fillId="0" borderId="21" xfId="5" applyNumberFormat="1" applyFont="1" applyBorder="1" applyAlignment="1" applyProtection="1">
      <protection locked="0"/>
    </xf>
    <xf numFmtId="177" fontId="15" fillId="0" borderId="16" xfId="4" applyNumberFormat="1" applyFont="1" applyFill="1" applyBorder="1" applyAlignment="1" applyProtection="1">
      <alignment horizontal="right"/>
      <protection locked="0"/>
    </xf>
    <xf numFmtId="38" fontId="12" fillId="0" borderId="16" xfId="4" applyFont="1" applyBorder="1" applyAlignment="1" applyProtection="1">
      <alignment horizontal="right"/>
      <protection locked="0"/>
    </xf>
    <xf numFmtId="3" fontId="12" fillId="0" borderId="16" xfId="4" applyNumberFormat="1" applyFont="1" applyBorder="1" applyAlignment="1" applyProtection="1">
      <alignment horizontal="right"/>
      <protection locked="0"/>
    </xf>
    <xf numFmtId="178" fontId="12" fillId="0" borderId="17" xfId="5" applyNumberFormat="1" applyFont="1" applyBorder="1" applyAlignment="1" applyProtection="1">
      <alignment horizontal="right"/>
      <protection locked="0"/>
    </xf>
    <xf numFmtId="186" fontId="12" fillId="0" borderId="16" xfId="4" applyNumberFormat="1" applyFont="1" applyFill="1" applyBorder="1" applyProtection="1">
      <protection locked="0"/>
    </xf>
    <xf numFmtId="187" fontId="12" fillId="0" borderId="16" xfId="5" applyNumberFormat="1" applyFont="1" applyFill="1" applyBorder="1" applyAlignment="1" applyProtection="1">
      <alignment horizontal="right"/>
      <protection locked="0"/>
    </xf>
    <xf numFmtId="185" fontId="12" fillId="3" borderId="23" xfId="4" applyNumberFormat="1" applyFont="1" applyFill="1" applyBorder="1" applyAlignment="1" applyProtection="1">
      <alignment horizontal="right"/>
      <protection locked="0"/>
    </xf>
    <xf numFmtId="3" fontId="12" fillId="0" borderId="16" xfId="4" applyNumberFormat="1" applyFont="1" applyFill="1" applyBorder="1" applyAlignment="1" applyProtection="1">
      <alignment horizontal="right"/>
      <protection locked="0"/>
    </xf>
    <xf numFmtId="178" fontId="12" fillId="0" borderId="17" xfId="5" applyNumberFormat="1" applyFont="1" applyFill="1" applyBorder="1" applyAlignment="1" applyProtection="1">
      <alignment horizontal="right"/>
      <protection locked="0"/>
    </xf>
    <xf numFmtId="38" fontId="18" fillId="3" borderId="3" xfId="4" applyNumberFormat="1" applyFont="1" applyFill="1" applyBorder="1" applyProtection="1">
      <protection locked="0"/>
    </xf>
    <xf numFmtId="3" fontId="18" fillId="3" borderId="2" xfId="4" applyNumberFormat="1" applyFont="1" applyFill="1" applyBorder="1" applyProtection="1">
      <protection locked="0"/>
    </xf>
    <xf numFmtId="183" fontId="18" fillId="3" borderId="2" xfId="4" applyNumberFormat="1" applyFont="1" applyFill="1" applyBorder="1" applyAlignment="1" applyProtection="1">
      <alignment horizontal="right"/>
      <protection locked="0"/>
    </xf>
    <xf numFmtId="38" fontId="15" fillId="3" borderId="3" xfId="4" applyFont="1" applyFill="1" applyBorder="1" applyProtection="1">
      <protection locked="0"/>
    </xf>
    <xf numFmtId="3" fontId="15" fillId="3" borderId="2" xfId="4" applyNumberFormat="1" applyFont="1" applyFill="1" applyBorder="1" applyProtection="1">
      <protection locked="0"/>
    </xf>
    <xf numFmtId="183" fontId="15" fillId="3" borderId="2" xfId="4" applyNumberFormat="1" applyFont="1" applyFill="1" applyBorder="1" applyProtection="1">
      <protection locked="0"/>
    </xf>
    <xf numFmtId="178" fontId="19" fillId="0" borderId="13" xfId="5" applyNumberFormat="1" applyFont="1" applyBorder="1" applyAlignment="1" applyProtection="1">
      <alignment horizontal="right"/>
      <protection locked="0"/>
    </xf>
    <xf numFmtId="38" fontId="12" fillId="0" borderId="18" xfId="4" applyFont="1" applyFill="1" applyBorder="1" applyAlignment="1" applyProtection="1">
      <alignment horizontal="right"/>
      <protection locked="0"/>
    </xf>
    <xf numFmtId="3" fontId="12" fillId="0" borderId="18" xfId="4" applyNumberFormat="1" applyFont="1" applyFill="1" applyBorder="1" applyAlignment="1" applyProtection="1">
      <alignment horizontal="right"/>
      <protection locked="0"/>
    </xf>
    <xf numFmtId="178" fontId="12" fillId="0" borderId="19" xfId="5" applyNumberFormat="1" applyFont="1" applyFill="1" applyBorder="1" applyAlignment="1" applyProtection="1">
      <alignment horizontal="right"/>
      <protection locked="0"/>
    </xf>
    <xf numFmtId="38" fontId="12" fillId="0" borderId="18" xfId="4" applyFont="1" applyBorder="1" applyProtection="1">
      <protection locked="0"/>
    </xf>
    <xf numFmtId="3" fontId="12" fillId="0" borderId="18" xfId="4" applyNumberFormat="1" applyFont="1" applyBorder="1" applyProtection="1">
      <protection locked="0"/>
    </xf>
    <xf numFmtId="178" fontId="12" fillId="0" borderId="18" xfId="5" applyNumberFormat="1" applyFont="1" applyBorder="1" applyAlignment="1" applyProtection="1">
      <alignment horizontal="right"/>
      <protection locked="0"/>
    </xf>
    <xf numFmtId="181" fontId="12" fillId="0" borderId="0" xfId="5" applyNumberFormat="1" applyFont="1"/>
    <xf numFmtId="178" fontId="12" fillId="0" borderId="19" xfId="5" applyNumberFormat="1" applyFont="1" applyBorder="1" applyAlignment="1" applyProtection="1">
      <protection locked="0"/>
    </xf>
    <xf numFmtId="38" fontId="12" fillId="0" borderId="18" xfId="4" applyFont="1" applyFill="1" applyBorder="1" applyProtection="1">
      <protection locked="0"/>
    </xf>
    <xf numFmtId="178" fontId="12" fillId="0" borderId="18" xfId="5" applyNumberFormat="1" applyFont="1" applyFill="1" applyBorder="1" applyAlignment="1" applyProtection="1">
      <alignment horizontal="right"/>
      <protection locked="0"/>
    </xf>
    <xf numFmtId="38" fontId="15" fillId="0" borderId="13" xfId="4" applyFont="1" applyBorder="1" applyAlignment="1" applyProtection="1">
      <alignment horizontal="right"/>
      <protection locked="0"/>
    </xf>
    <xf numFmtId="3" fontId="15" fillId="0" borderId="13" xfId="4" applyNumberFormat="1" applyFont="1" applyBorder="1" applyAlignment="1" applyProtection="1">
      <alignment horizontal="right"/>
      <protection locked="0"/>
    </xf>
    <xf numFmtId="178" fontId="15" fillId="0" borderId="14" xfId="5" applyNumberFormat="1" applyFont="1" applyBorder="1" applyAlignment="1" applyProtection="1">
      <alignment horizontal="right"/>
      <protection locked="0"/>
    </xf>
    <xf numFmtId="0" fontId="15" fillId="4" borderId="13" xfId="3" applyFont="1" applyFill="1" applyBorder="1" applyAlignment="1">
      <alignment horizontal="center"/>
    </xf>
    <xf numFmtId="3" fontId="15" fillId="0" borderId="13" xfId="4" applyNumberFormat="1" applyFont="1" applyBorder="1" applyProtection="1">
      <protection locked="0"/>
    </xf>
    <xf numFmtId="178" fontId="15" fillId="0" borderId="15" xfId="5" applyNumberFormat="1" applyFont="1" applyBorder="1" applyAlignment="1" applyProtection="1">
      <protection locked="0"/>
    </xf>
    <xf numFmtId="0" fontId="12" fillId="4" borderId="13" xfId="3" applyFont="1" applyFill="1" applyBorder="1" applyAlignment="1">
      <alignment horizontal="center"/>
    </xf>
    <xf numFmtId="38" fontId="19" fillId="0" borderId="16" xfId="4" applyFont="1" applyBorder="1" applyAlignment="1" applyProtection="1">
      <alignment horizontal="right"/>
      <protection locked="0"/>
    </xf>
    <xf numFmtId="3" fontId="19" fillId="0" borderId="16" xfId="4" applyNumberFormat="1" applyFont="1" applyBorder="1" applyAlignment="1" applyProtection="1">
      <alignment horizontal="right"/>
      <protection locked="0"/>
    </xf>
    <xf numFmtId="178" fontId="19" fillId="0" borderId="16" xfId="5" applyNumberFormat="1" applyFont="1" applyBorder="1" applyAlignment="1" applyProtection="1">
      <alignment horizontal="right"/>
      <protection locked="0"/>
    </xf>
    <xf numFmtId="38" fontId="19" fillId="0" borderId="16" xfId="4" applyFont="1" applyBorder="1" applyProtection="1">
      <protection locked="0"/>
    </xf>
    <xf numFmtId="3" fontId="19" fillId="0" borderId="16" xfId="4" applyNumberFormat="1" applyFont="1" applyBorder="1" applyProtection="1">
      <protection locked="0"/>
    </xf>
    <xf numFmtId="177" fontId="19" fillId="0" borderId="16" xfId="4" applyNumberFormat="1" applyFont="1" applyBorder="1" applyAlignment="1" applyProtection="1">
      <alignment horizontal="right"/>
      <protection locked="0"/>
    </xf>
    <xf numFmtId="0" fontId="0" fillId="0" borderId="0" xfId="8" applyFont="1">
      <alignment vertical="center"/>
    </xf>
    <xf numFmtId="178" fontId="19" fillId="0" borderId="17" xfId="5" applyNumberFormat="1" applyFont="1" applyBorder="1" applyAlignment="1" applyProtection="1">
      <alignment horizontal="right"/>
      <protection locked="0"/>
    </xf>
    <xf numFmtId="0" fontId="13" fillId="4" borderId="16" xfId="3" applyFont="1" applyFill="1" applyBorder="1" applyAlignment="1">
      <alignment horizontal="center"/>
    </xf>
    <xf numFmtId="38" fontId="15" fillId="0" borderId="16" xfId="4" applyFont="1" applyBorder="1" applyAlignment="1" applyProtection="1">
      <protection locked="0"/>
    </xf>
    <xf numFmtId="177" fontId="15" fillId="0" borderId="16" xfId="4" applyNumberFormat="1" applyFont="1" applyBorder="1" applyAlignment="1" applyProtection="1">
      <protection locked="0"/>
    </xf>
    <xf numFmtId="178" fontId="19" fillId="0" borderId="17" xfId="5" applyNumberFormat="1" applyFont="1" applyBorder="1" applyAlignment="1" applyProtection="1">
      <alignment vertical="center"/>
      <protection locked="0"/>
    </xf>
    <xf numFmtId="0" fontId="13" fillId="0" borderId="0" xfId="3" applyFont="1" applyBorder="1"/>
    <xf numFmtId="0" fontId="6" fillId="2" borderId="0" xfId="0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176" fontId="0" fillId="0" borderId="1" xfId="2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10" fillId="0" borderId="0" xfId="0" applyNumberFormat="1" applyFont="1" applyAlignment="1">
      <alignment horizontal="right"/>
    </xf>
    <xf numFmtId="177" fontId="12" fillId="0" borderId="1" xfId="3" applyNumberFormat="1" applyFont="1" applyBorder="1" applyAlignment="1">
      <alignment horizontal="right"/>
    </xf>
    <xf numFmtId="0" fontId="13" fillId="3" borderId="3" xfId="3" applyFont="1" applyFill="1" applyBorder="1" applyAlignment="1">
      <alignment horizontal="center"/>
    </xf>
    <xf numFmtId="0" fontId="13" fillId="3" borderId="4" xfId="3" applyFont="1" applyFill="1" applyBorder="1" applyAlignment="1">
      <alignment horizontal="center"/>
    </xf>
    <xf numFmtId="0" fontId="13" fillId="3" borderId="5" xfId="3" applyFont="1" applyFill="1" applyBorder="1" applyAlignment="1">
      <alignment horizontal="center"/>
    </xf>
    <xf numFmtId="177" fontId="13" fillId="3" borderId="4" xfId="3" applyNumberFormat="1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177" fontId="0" fillId="0" borderId="1" xfId="0" applyNumberFormat="1" applyBorder="1" applyAlignment="1">
      <alignment horizontal="right"/>
    </xf>
    <xf numFmtId="0" fontId="9" fillId="3" borderId="2" xfId="0" applyFont="1" applyFill="1" applyBorder="1" applyAlignment="1">
      <alignment horizontal="center" vertical="center"/>
    </xf>
    <xf numFmtId="181" fontId="0" fillId="0" borderId="1" xfId="9" applyNumberFormat="1" applyFont="1" applyBorder="1" applyAlignment="1">
      <alignment horizontal="right"/>
    </xf>
    <xf numFmtId="0" fontId="16" fillId="0" borderId="0" xfId="8" applyFont="1" applyAlignment="1">
      <alignment horizontal="right" vertical="center"/>
    </xf>
    <xf numFmtId="38" fontId="9" fillId="3" borderId="3" xfId="7" applyFont="1" applyFill="1" applyBorder="1" applyAlignment="1">
      <alignment horizontal="center"/>
    </xf>
    <xf numFmtId="38" fontId="9" fillId="3" borderId="4" xfId="7" applyFont="1" applyFill="1" applyBorder="1" applyAlignment="1">
      <alignment horizontal="center"/>
    </xf>
    <xf numFmtId="38" fontId="9" fillId="3" borderId="5" xfId="7" applyFont="1" applyFill="1" applyBorder="1" applyAlignment="1">
      <alignment horizontal="center"/>
    </xf>
    <xf numFmtId="0" fontId="9" fillId="3" borderId="6" xfId="8" applyFont="1" applyFill="1" applyBorder="1" applyAlignment="1">
      <alignment horizontal="center" vertical="center"/>
    </xf>
    <xf numFmtId="0" fontId="9" fillId="3" borderId="23" xfId="8" applyFont="1" applyFill="1" applyBorder="1" applyAlignment="1">
      <alignment horizontal="center" vertical="center"/>
    </xf>
    <xf numFmtId="0" fontId="9" fillId="3" borderId="2" xfId="8" applyFont="1" applyFill="1" applyBorder="1" applyAlignment="1">
      <alignment horizontal="center" vertical="center" wrapText="1"/>
    </xf>
    <xf numFmtId="0" fontId="9" fillId="3" borderId="2" xfId="8" applyFont="1" applyFill="1" applyBorder="1" applyAlignment="1">
      <alignment horizontal="center" vertical="center"/>
    </xf>
    <xf numFmtId="177" fontId="9" fillId="3" borderId="2" xfId="8" applyNumberFormat="1" applyFont="1" applyFill="1" applyBorder="1" applyAlignment="1">
      <alignment horizontal="center" vertical="center"/>
    </xf>
    <xf numFmtId="181" fontId="9" fillId="3" borderId="2" xfId="9" applyNumberFormat="1" applyFont="1" applyFill="1" applyBorder="1" applyAlignment="1">
      <alignment horizontal="center" vertical="center"/>
    </xf>
    <xf numFmtId="177" fontId="10" fillId="0" borderId="0" xfId="2" applyNumberFormat="1" applyFont="1" applyAlignment="1">
      <alignment horizontal="right"/>
    </xf>
    <xf numFmtId="0" fontId="0" fillId="0" borderId="1" xfId="2" applyNumberFormat="1" applyFont="1" applyBorder="1" applyAlignment="1">
      <alignment horizontal="right"/>
    </xf>
    <xf numFmtId="177" fontId="10" fillId="0" borderId="0" xfId="2" applyNumberFormat="1" applyFont="1" applyFill="1" applyAlignment="1">
      <alignment horizontal="right"/>
    </xf>
    <xf numFmtId="0" fontId="0" fillId="0" borderId="1" xfId="2" applyNumberFormat="1" applyFont="1" applyFill="1" applyBorder="1" applyAlignment="1">
      <alignment horizontal="right"/>
    </xf>
  </cellXfs>
  <cellStyles count="10">
    <cellStyle name="パーセント 2" xfId="5" xr:uid="{BA57DBDA-E123-4321-87F5-D468BD9A9C14}"/>
    <cellStyle name="パーセント 3" xfId="6" xr:uid="{77C386DB-74FA-4C48-B7B1-2E74C3DB55F8}"/>
    <cellStyle name="パーセント 3 2" xfId="9" xr:uid="{13297339-5196-43BC-986C-E263EE3F7281}"/>
    <cellStyle name="桁区切り 2" xfId="2" xr:uid="{2847148C-5722-4D34-988C-312868ED508D}"/>
    <cellStyle name="桁区切り 2 2" xfId="4" xr:uid="{05E47E7C-A9EF-4258-BB36-420DB6E7F4EF}"/>
    <cellStyle name="桁区切り 4" xfId="7" xr:uid="{F990079C-B133-44C2-B3C6-B8E2D09AD72B}"/>
    <cellStyle name="標準" xfId="0" builtinId="0"/>
    <cellStyle name="標準 2" xfId="1" xr:uid="{EFF7828F-5506-4379-BDA7-2F2AA21F8A1E}"/>
    <cellStyle name="標準 2 2" xfId="3" xr:uid="{6E15930B-01C7-42C2-8851-A4DA426B6A83}"/>
    <cellStyle name="標準 4" xfId="8" xr:uid="{58178076-7C46-4FF3-ACFC-9D9E1375B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201153</xdr:rowOff>
    </xdr:from>
    <xdr:to>
      <xdr:col>3</xdr:col>
      <xdr:colOff>600075</xdr:colOff>
      <xdr:row>3</xdr:row>
      <xdr:rowOff>87993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4268CC5-8F16-496C-BC65-EB381EAFE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201153"/>
          <a:ext cx="2562224" cy="601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6651E-55A0-47A2-A149-075B5142612D}">
  <sheetPr>
    <pageSetUpPr fitToPage="1"/>
  </sheetPr>
  <dimension ref="A1:H25"/>
  <sheetViews>
    <sheetView tabSelected="1" view="pageBreakPreview" zoomScaleNormal="100" zoomScaleSheetLayoutView="100" workbookViewId="0">
      <selection activeCell="A6" sqref="A6"/>
    </sheetView>
  </sheetViews>
  <sheetFormatPr defaultRowHeight="18.75" x14ac:dyDescent="0.4"/>
  <sheetData>
    <row r="1" spans="1:8" x14ac:dyDescent="0.4">
      <c r="A1" s="90"/>
      <c r="B1" s="90"/>
      <c r="C1" s="90"/>
      <c r="D1" s="90"/>
      <c r="E1" s="90"/>
      <c r="F1" s="90"/>
      <c r="G1" s="90"/>
      <c r="H1" s="90"/>
    </row>
    <row r="2" spans="1:8" x14ac:dyDescent="0.4">
      <c r="A2" s="90"/>
      <c r="B2" s="90"/>
      <c r="C2" s="90"/>
      <c r="D2" s="90"/>
      <c r="E2" s="90"/>
      <c r="F2" s="90"/>
      <c r="G2" s="90"/>
      <c r="H2" s="90"/>
    </row>
    <row r="3" spans="1:8" x14ac:dyDescent="0.4">
      <c r="A3" s="90"/>
      <c r="B3" s="90"/>
      <c r="C3" s="90"/>
      <c r="D3" s="90"/>
      <c r="E3" s="90"/>
      <c r="F3" s="90"/>
      <c r="G3" s="90"/>
      <c r="H3" s="90"/>
    </row>
    <row r="4" spans="1:8" x14ac:dyDescent="0.4">
      <c r="A4" s="90"/>
      <c r="B4" s="90"/>
      <c r="C4" s="90"/>
      <c r="D4" s="90"/>
      <c r="E4" s="90"/>
      <c r="F4" s="90"/>
      <c r="G4" s="90"/>
      <c r="H4" s="90"/>
    </row>
    <row r="5" spans="1:8" ht="33" x14ac:dyDescent="0.65">
      <c r="A5" s="275" t="s">
        <v>395</v>
      </c>
      <c r="B5" s="275"/>
      <c r="C5" s="275"/>
      <c r="D5" s="275"/>
      <c r="E5" s="275"/>
      <c r="F5" s="275"/>
      <c r="G5" s="275"/>
      <c r="H5" s="275"/>
    </row>
    <row r="6" spans="1:8" x14ac:dyDescent="0.4">
      <c r="A6" s="90"/>
      <c r="B6" s="90"/>
      <c r="C6" s="90"/>
      <c r="D6" s="90"/>
      <c r="E6" s="90"/>
      <c r="F6" s="90"/>
      <c r="G6" s="90"/>
      <c r="H6" s="90"/>
    </row>
    <row r="7" spans="1:8" x14ac:dyDescent="0.4">
      <c r="A7" s="90"/>
      <c r="B7" s="90"/>
      <c r="C7" s="90"/>
      <c r="D7" s="90"/>
      <c r="E7" s="90"/>
      <c r="F7" s="90"/>
      <c r="G7" s="90"/>
      <c r="H7" s="90"/>
    </row>
    <row r="8" spans="1:8" ht="24" x14ac:dyDescent="0.5">
      <c r="A8" s="90"/>
      <c r="B8" s="91" t="s">
        <v>350</v>
      </c>
      <c r="C8" s="91"/>
      <c r="D8" s="91"/>
      <c r="E8" s="91"/>
      <c r="F8" s="91"/>
      <c r="G8" s="91"/>
      <c r="H8" s="90"/>
    </row>
    <row r="9" spans="1:8" ht="24" x14ac:dyDescent="0.5">
      <c r="A9" s="90"/>
      <c r="B9" s="91"/>
      <c r="C9" s="91"/>
      <c r="D9" s="91"/>
      <c r="E9" s="91"/>
      <c r="F9" s="91"/>
      <c r="G9" s="91"/>
      <c r="H9" s="90"/>
    </row>
    <row r="10" spans="1:8" ht="24" x14ac:dyDescent="0.5">
      <c r="A10" s="90"/>
      <c r="B10" s="91" t="s">
        <v>351</v>
      </c>
      <c r="C10" s="91"/>
      <c r="D10" s="91"/>
      <c r="E10" s="91"/>
      <c r="F10" s="91"/>
      <c r="G10" s="91"/>
      <c r="H10" s="90"/>
    </row>
    <row r="11" spans="1:8" ht="24" x14ac:dyDescent="0.5">
      <c r="A11" s="90"/>
      <c r="B11" s="91"/>
      <c r="C11" s="91"/>
      <c r="D11" s="91"/>
      <c r="E11" s="91"/>
      <c r="F11" s="91"/>
      <c r="G11" s="91"/>
      <c r="H11" s="90"/>
    </row>
    <row r="12" spans="1:8" ht="24" x14ac:dyDescent="0.5">
      <c r="A12" s="90"/>
      <c r="B12" s="91" t="s">
        <v>352</v>
      </c>
      <c r="C12" s="91"/>
      <c r="D12" s="91"/>
      <c r="E12" s="91"/>
      <c r="F12" s="91"/>
      <c r="G12" s="91"/>
      <c r="H12" s="90"/>
    </row>
    <row r="13" spans="1:8" ht="24" x14ac:dyDescent="0.5">
      <c r="A13" s="90"/>
      <c r="B13" s="91"/>
      <c r="C13" s="91"/>
      <c r="D13" s="91"/>
      <c r="E13" s="91"/>
      <c r="F13" s="91"/>
      <c r="G13" s="91"/>
      <c r="H13" s="90"/>
    </row>
    <row r="14" spans="1:8" ht="24" x14ac:dyDescent="0.5">
      <c r="A14" s="90"/>
      <c r="B14" s="91" t="s">
        <v>353</v>
      </c>
      <c r="C14" s="91"/>
      <c r="D14" s="91"/>
      <c r="E14" s="91"/>
      <c r="F14" s="91"/>
      <c r="G14" s="91"/>
      <c r="H14" s="90"/>
    </row>
    <row r="15" spans="1:8" ht="24" x14ac:dyDescent="0.5">
      <c r="A15" s="90"/>
      <c r="B15" s="91"/>
      <c r="C15" s="91"/>
      <c r="D15" s="91"/>
      <c r="E15" s="91"/>
      <c r="F15" s="91"/>
      <c r="G15" s="91"/>
      <c r="H15" s="90"/>
    </row>
    <row r="16" spans="1:8" ht="24" x14ac:dyDescent="0.5">
      <c r="A16" s="90"/>
      <c r="B16" s="91" t="s">
        <v>354</v>
      </c>
      <c r="C16" s="91"/>
      <c r="D16" s="91"/>
      <c r="E16" s="91"/>
      <c r="F16" s="91"/>
      <c r="G16" s="91"/>
      <c r="H16" s="90"/>
    </row>
    <row r="17" spans="1:8" ht="24" x14ac:dyDescent="0.5">
      <c r="A17" s="90"/>
      <c r="B17" s="91"/>
      <c r="C17" s="91"/>
      <c r="D17" s="91"/>
      <c r="E17" s="91"/>
      <c r="F17" s="91"/>
      <c r="G17" s="91"/>
      <c r="H17" s="90"/>
    </row>
    <row r="18" spans="1:8" ht="24" x14ac:dyDescent="0.5">
      <c r="A18" s="90"/>
      <c r="B18" s="91" t="s">
        <v>355</v>
      </c>
      <c r="C18" s="91"/>
      <c r="D18" s="91"/>
      <c r="E18" s="91"/>
      <c r="F18" s="91"/>
      <c r="G18" s="91"/>
      <c r="H18" s="90"/>
    </row>
    <row r="19" spans="1:8" ht="24" x14ac:dyDescent="0.5">
      <c r="A19" s="90"/>
      <c r="B19" s="91"/>
      <c r="C19" s="91"/>
      <c r="D19" s="91"/>
      <c r="E19" s="91"/>
      <c r="F19" s="91"/>
      <c r="G19" s="91"/>
      <c r="H19" s="90"/>
    </row>
    <row r="20" spans="1:8" ht="24" x14ac:dyDescent="0.5">
      <c r="A20" s="90"/>
      <c r="B20" s="91" t="s">
        <v>356</v>
      </c>
      <c r="C20" s="91"/>
      <c r="D20" s="91"/>
      <c r="E20" s="91"/>
      <c r="F20" s="91"/>
      <c r="G20" s="91"/>
      <c r="H20" s="90"/>
    </row>
    <row r="21" spans="1:8" ht="24" x14ac:dyDescent="0.5">
      <c r="A21" s="90"/>
      <c r="B21" s="91"/>
      <c r="C21" s="91"/>
      <c r="D21" s="91"/>
      <c r="E21" s="91"/>
      <c r="F21" s="91"/>
      <c r="G21" s="91"/>
      <c r="H21" s="90"/>
    </row>
    <row r="22" spans="1:8" ht="24" x14ac:dyDescent="0.5">
      <c r="A22" s="90"/>
      <c r="B22" s="91" t="s">
        <v>357</v>
      </c>
      <c r="C22" s="91"/>
      <c r="D22" s="91"/>
      <c r="E22" s="91"/>
      <c r="F22" s="91"/>
      <c r="G22" s="91"/>
      <c r="H22" s="90"/>
    </row>
    <row r="23" spans="1:8" ht="24" x14ac:dyDescent="0.5">
      <c r="A23" s="90"/>
      <c r="B23" s="91"/>
      <c r="C23" s="91"/>
      <c r="D23" s="91"/>
      <c r="E23" s="91"/>
      <c r="F23" s="91"/>
      <c r="G23" s="91"/>
      <c r="H23" s="90"/>
    </row>
    <row r="24" spans="1:8" ht="24" x14ac:dyDescent="0.5">
      <c r="A24" s="90"/>
      <c r="B24" s="91" t="s">
        <v>358</v>
      </c>
      <c r="C24" s="91"/>
      <c r="D24" s="91"/>
      <c r="E24" s="91"/>
      <c r="F24" s="91"/>
      <c r="G24" s="91"/>
      <c r="H24" s="90"/>
    </row>
    <row r="25" spans="1:8" x14ac:dyDescent="0.4">
      <c r="A25" s="90"/>
      <c r="B25" s="90"/>
      <c r="C25" s="90"/>
      <c r="D25" s="90"/>
      <c r="E25" s="90"/>
      <c r="F25" s="90"/>
      <c r="G25" s="90"/>
      <c r="H25" s="90"/>
    </row>
  </sheetData>
  <mergeCells count="1">
    <mergeCell ref="A5:H5"/>
  </mergeCells>
  <phoneticPr fontId="5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0AE69-C4CE-4506-B458-9DCAE1834AB9}">
  <sheetPr>
    <pageSetUpPr fitToPage="1"/>
  </sheetPr>
  <dimension ref="A1:N67"/>
  <sheetViews>
    <sheetView view="pageBreakPreview" zoomScaleNormal="100" zoomScaleSheetLayoutView="100" workbookViewId="0">
      <selection activeCell="E2" sqref="E2"/>
    </sheetView>
  </sheetViews>
  <sheetFormatPr defaultRowHeight="18.75" x14ac:dyDescent="0.4"/>
  <cols>
    <col min="1" max="1" width="8.625" style="84" customWidth="1"/>
    <col min="2" max="2" width="13.625" style="82" customWidth="1"/>
    <col min="3" max="3" width="8.625" style="83" customWidth="1"/>
    <col min="4" max="4" width="8.625" style="84" customWidth="1"/>
    <col min="5" max="5" width="13.625" style="82" customWidth="1"/>
    <col min="6" max="6" width="8.625" style="83" customWidth="1"/>
    <col min="7" max="7" width="18.625" style="189" customWidth="1"/>
    <col min="8" max="8" width="8.625" style="84" customWidth="1"/>
    <col min="9" max="9" width="13.625" style="82" customWidth="1"/>
    <col min="10" max="10" width="8.625" style="83" customWidth="1"/>
    <col min="11" max="11" width="8.625" style="84" customWidth="1"/>
    <col min="12" max="12" width="13.625" style="82" customWidth="1"/>
    <col min="13" max="13" width="8.625" style="83" customWidth="1"/>
    <col min="14" max="14" width="12.625" style="189" customWidth="1"/>
    <col min="15" max="15" width="10.625" style="189" customWidth="1"/>
    <col min="16" max="16384" width="9" style="189"/>
  </cols>
  <sheetData>
    <row r="1" spans="1:14" ht="24" x14ac:dyDescent="0.5">
      <c r="A1" s="81" t="s">
        <v>369</v>
      </c>
      <c r="L1" s="301" t="str">
        <f>目次!A5</f>
        <v xml:space="preserve">2025.7保証統計情報 </v>
      </c>
      <c r="M1" s="301"/>
    </row>
    <row r="2" spans="1:14" x14ac:dyDescent="0.4">
      <c r="A2" s="85"/>
      <c r="L2" s="86"/>
      <c r="M2" s="86"/>
    </row>
    <row r="3" spans="1:14" x14ac:dyDescent="0.4">
      <c r="L3" s="302" t="s">
        <v>84</v>
      </c>
      <c r="M3" s="302"/>
    </row>
    <row r="4" spans="1:14" x14ac:dyDescent="0.4">
      <c r="A4" s="146" t="s">
        <v>130</v>
      </c>
      <c r="B4" s="178"/>
      <c r="C4" s="180"/>
      <c r="D4" s="146"/>
      <c r="E4" s="178"/>
      <c r="F4" s="180"/>
      <c r="G4" s="287" t="s">
        <v>340</v>
      </c>
      <c r="H4" s="146" t="s">
        <v>131</v>
      </c>
      <c r="I4" s="178"/>
      <c r="J4" s="180"/>
      <c r="K4" s="146" t="s">
        <v>145</v>
      </c>
      <c r="L4" s="178"/>
      <c r="M4" s="180"/>
    </row>
    <row r="5" spans="1:14" x14ac:dyDescent="0.4">
      <c r="A5" s="146" t="s">
        <v>85</v>
      </c>
      <c r="B5" s="178"/>
      <c r="C5" s="180"/>
      <c r="D5" s="146" t="s">
        <v>87</v>
      </c>
      <c r="E5" s="178"/>
      <c r="F5" s="180"/>
      <c r="G5" s="287"/>
      <c r="H5" s="146" t="s">
        <v>85</v>
      </c>
      <c r="I5" s="178"/>
      <c r="J5" s="180"/>
      <c r="K5" s="146" t="s">
        <v>87</v>
      </c>
      <c r="L5" s="178"/>
      <c r="M5" s="180"/>
    </row>
    <row r="6" spans="1:14" x14ac:dyDescent="0.4">
      <c r="A6" s="148" t="s">
        <v>126</v>
      </c>
      <c r="B6" s="181" t="s">
        <v>127</v>
      </c>
      <c r="C6" s="183" t="s">
        <v>133</v>
      </c>
      <c r="D6" s="148" t="s">
        <v>126</v>
      </c>
      <c r="E6" s="181" t="s">
        <v>127</v>
      </c>
      <c r="F6" s="183" t="s">
        <v>133</v>
      </c>
      <c r="G6" s="287"/>
      <c r="H6" s="148" t="s">
        <v>126</v>
      </c>
      <c r="I6" s="181" t="s">
        <v>127</v>
      </c>
      <c r="J6" s="183" t="s">
        <v>133</v>
      </c>
      <c r="K6" s="183" t="s">
        <v>126</v>
      </c>
      <c r="L6" s="181" t="s">
        <v>127</v>
      </c>
      <c r="M6" s="183" t="s">
        <v>133</v>
      </c>
    </row>
    <row r="7" spans="1:14" x14ac:dyDescent="0.4">
      <c r="A7" s="87">
        <v>365</v>
      </c>
      <c r="B7" s="88">
        <v>6397734000</v>
      </c>
      <c r="C7" s="89">
        <v>1.0238202533444372</v>
      </c>
      <c r="D7" s="87">
        <v>1494</v>
      </c>
      <c r="E7" s="88">
        <v>25489814000</v>
      </c>
      <c r="F7" s="89">
        <v>0.92231126303687805</v>
      </c>
      <c r="G7" s="176" t="s">
        <v>275</v>
      </c>
      <c r="H7" s="87">
        <v>17296</v>
      </c>
      <c r="I7" s="88">
        <v>232922143698</v>
      </c>
      <c r="J7" s="89">
        <v>0.96930817445749462</v>
      </c>
      <c r="K7" s="87">
        <v>102</v>
      </c>
      <c r="L7" s="88">
        <v>1738316593</v>
      </c>
      <c r="M7" s="89">
        <v>1.0940827940620212</v>
      </c>
    </row>
    <row r="8" spans="1:14" x14ac:dyDescent="0.4">
      <c r="A8" s="87">
        <v>33</v>
      </c>
      <c r="B8" s="88">
        <v>302850000</v>
      </c>
      <c r="C8" s="89">
        <v>0.47409204758923001</v>
      </c>
      <c r="D8" s="87">
        <v>148</v>
      </c>
      <c r="E8" s="88">
        <v>2002910000</v>
      </c>
      <c r="F8" s="89">
        <v>0.76220031965903001</v>
      </c>
      <c r="G8" s="176" t="s">
        <v>276</v>
      </c>
      <c r="H8" s="87">
        <v>1610</v>
      </c>
      <c r="I8" s="88">
        <v>19605971615</v>
      </c>
      <c r="J8" s="89">
        <v>0.95439261368802097</v>
      </c>
      <c r="K8" s="87">
        <v>22</v>
      </c>
      <c r="L8" s="88">
        <v>276736082</v>
      </c>
      <c r="M8" s="89">
        <v>8.6163729345040494</v>
      </c>
    </row>
    <row r="9" spans="1:14" x14ac:dyDescent="0.4">
      <c r="A9" s="87">
        <v>137</v>
      </c>
      <c r="B9" s="88">
        <v>1818330000</v>
      </c>
      <c r="C9" s="89">
        <v>0.775120339251825</v>
      </c>
      <c r="D9" s="87">
        <v>543</v>
      </c>
      <c r="E9" s="88">
        <v>7972645000</v>
      </c>
      <c r="F9" s="89">
        <v>0.81275653356187605</v>
      </c>
      <c r="G9" s="176" t="s">
        <v>277</v>
      </c>
      <c r="H9" s="87">
        <v>6466</v>
      </c>
      <c r="I9" s="88">
        <v>80185249859</v>
      </c>
      <c r="J9" s="89">
        <v>0.950277600970445</v>
      </c>
      <c r="K9" s="87">
        <v>45</v>
      </c>
      <c r="L9" s="88">
        <v>524297069</v>
      </c>
      <c r="M9" s="89">
        <v>0.73687472263918297</v>
      </c>
    </row>
    <row r="10" spans="1:14" x14ac:dyDescent="0.4">
      <c r="A10" s="87">
        <v>197</v>
      </c>
      <c r="B10" s="88">
        <v>3256184000</v>
      </c>
      <c r="C10" s="89">
        <v>1.0215735610619201</v>
      </c>
      <c r="D10" s="87">
        <v>703</v>
      </c>
      <c r="E10" s="88">
        <v>11572736000</v>
      </c>
      <c r="F10" s="89">
        <v>0.91342271078126203</v>
      </c>
      <c r="G10" s="176" t="s">
        <v>278</v>
      </c>
      <c r="H10" s="87">
        <v>8031</v>
      </c>
      <c r="I10" s="88">
        <v>99697979939</v>
      </c>
      <c r="J10" s="89">
        <v>0.93955362896435302</v>
      </c>
      <c r="K10" s="87">
        <v>55</v>
      </c>
      <c r="L10" s="88">
        <v>623122028</v>
      </c>
      <c r="M10" s="89">
        <v>1.06037659011131</v>
      </c>
      <c r="N10" s="84"/>
    </row>
    <row r="11" spans="1:14" x14ac:dyDescent="0.4">
      <c r="A11" s="87">
        <v>17</v>
      </c>
      <c r="B11" s="88">
        <v>287000000</v>
      </c>
      <c r="C11" s="89">
        <v>1.4687819856704201</v>
      </c>
      <c r="D11" s="87">
        <v>62</v>
      </c>
      <c r="E11" s="88">
        <v>611319000</v>
      </c>
      <c r="F11" s="89">
        <v>0.77197464294283302</v>
      </c>
      <c r="G11" s="176" t="s">
        <v>279</v>
      </c>
      <c r="H11" s="87">
        <v>892</v>
      </c>
      <c r="I11" s="88">
        <v>7609572928</v>
      </c>
      <c r="J11" s="89">
        <v>0.97147233111361597</v>
      </c>
      <c r="K11" s="87">
        <v>7</v>
      </c>
      <c r="L11" s="88">
        <v>36254389</v>
      </c>
      <c r="M11" s="89"/>
    </row>
    <row r="12" spans="1:14" x14ac:dyDescent="0.4">
      <c r="A12" s="87">
        <v>74</v>
      </c>
      <c r="B12" s="88">
        <v>832060000</v>
      </c>
      <c r="C12" s="89">
        <v>0.62748676490550703</v>
      </c>
      <c r="D12" s="87">
        <v>344</v>
      </c>
      <c r="E12" s="88">
        <v>3979334000</v>
      </c>
      <c r="F12" s="89">
        <v>0.80548265189836299</v>
      </c>
      <c r="G12" s="177" t="s">
        <v>280</v>
      </c>
      <c r="H12" s="87">
        <v>3537</v>
      </c>
      <c r="I12" s="88">
        <v>43615033560</v>
      </c>
      <c r="J12" s="89">
        <v>0.938263833809168</v>
      </c>
      <c r="K12" s="87">
        <v>23</v>
      </c>
      <c r="L12" s="88">
        <v>317819913</v>
      </c>
      <c r="M12" s="89">
        <v>1.1957983265365599</v>
      </c>
    </row>
    <row r="13" spans="1:14" x14ac:dyDescent="0.4">
      <c r="A13" s="87">
        <v>123</v>
      </c>
      <c r="B13" s="88">
        <v>1958430000</v>
      </c>
      <c r="C13" s="89">
        <v>0.91797676969373099</v>
      </c>
      <c r="D13" s="87">
        <v>539</v>
      </c>
      <c r="E13" s="88">
        <v>8249410000</v>
      </c>
      <c r="F13" s="89">
        <v>0.86168317038522602</v>
      </c>
      <c r="G13" s="176" t="s">
        <v>281</v>
      </c>
      <c r="H13" s="87">
        <v>6026</v>
      </c>
      <c r="I13" s="88">
        <v>74074323044</v>
      </c>
      <c r="J13" s="89">
        <v>0.94225590571550599</v>
      </c>
      <c r="K13" s="87">
        <v>41</v>
      </c>
      <c r="L13" s="88">
        <v>936756459</v>
      </c>
      <c r="M13" s="89">
        <v>1.5995869182139899</v>
      </c>
    </row>
    <row r="14" spans="1:14" x14ac:dyDescent="0.4">
      <c r="A14" s="87">
        <v>48</v>
      </c>
      <c r="B14" s="88">
        <v>723527490</v>
      </c>
      <c r="C14" s="89">
        <v>0.59100327877958203</v>
      </c>
      <c r="D14" s="87">
        <v>235</v>
      </c>
      <c r="E14" s="88">
        <v>4090847490</v>
      </c>
      <c r="F14" s="89">
        <v>0.878696578690631</v>
      </c>
      <c r="G14" s="176" t="s">
        <v>282</v>
      </c>
      <c r="H14" s="87">
        <v>2848</v>
      </c>
      <c r="I14" s="88">
        <v>36711089343</v>
      </c>
      <c r="J14" s="89">
        <v>0.93488369111158898</v>
      </c>
      <c r="K14" s="87">
        <v>11</v>
      </c>
      <c r="L14" s="88">
        <v>223564700</v>
      </c>
      <c r="M14" s="89">
        <v>2.1984645234081199</v>
      </c>
    </row>
    <row r="15" spans="1:14" x14ac:dyDescent="0.4">
      <c r="A15" s="87">
        <v>24</v>
      </c>
      <c r="B15" s="88">
        <v>262420000</v>
      </c>
      <c r="C15" s="89">
        <v>0.66561826252377898</v>
      </c>
      <c r="D15" s="87">
        <v>114</v>
      </c>
      <c r="E15" s="88">
        <v>1383820000</v>
      </c>
      <c r="F15" s="89">
        <v>0.92805933914116501</v>
      </c>
      <c r="G15" s="176" t="s">
        <v>283</v>
      </c>
      <c r="H15" s="87">
        <v>1654</v>
      </c>
      <c r="I15" s="88">
        <v>19196185452</v>
      </c>
      <c r="J15" s="89">
        <v>0.96962102433908304</v>
      </c>
      <c r="K15" s="87">
        <v>7</v>
      </c>
      <c r="L15" s="88">
        <v>81439663</v>
      </c>
      <c r="M15" s="89">
        <v>1.92556549652297</v>
      </c>
    </row>
    <row r="16" spans="1:14" x14ac:dyDescent="0.4">
      <c r="A16" s="87">
        <v>58</v>
      </c>
      <c r="B16" s="88">
        <v>797900000</v>
      </c>
      <c r="C16" s="89">
        <v>1.0559540509780001</v>
      </c>
      <c r="D16" s="87">
        <v>259</v>
      </c>
      <c r="E16" s="88">
        <v>4361470000</v>
      </c>
      <c r="F16" s="89">
        <v>0.981269911265502</v>
      </c>
      <c r="G16" s="176" t="s">
        <v>284</v>
      </c>
      <c r="H16" s="87">
        <v>2674</v>
      </c>
      <c r="I16" s="88">
        <v>33202937649</v>
      </c>
      <c r="J16" s="89">
        <v>1.0069664049226199</v>
      </c>
      <c r="K16" s="87">
        <v>11</v>
      </c>
      <c r="L16" s="88">
        <v>84630561</v>
      </c>
      <c r="M16" s="89">
        <v>2.7135547848266</v>
      </c>
    </row>
    <row r="17" spans="1:14" x14ac:dyDescent="0.4">
      <c r="A17" s="87">
        <v>51</v>
      </c>
      <c r="B17" s="88">
        <v>1160800000</v>
      </c>
      <c r="C17" s="89">
        <v>1.29050906624865</v>
      </c>
      <c r="D17" s="87">
        <v>200</v>
      </c>
      <c r="E17" s="88">
        <v>3404200000</v>
      </c>
      <c r="F17" s="89">
        <v>0.81421353447148603</v>
      </c>
      <c r="G17" s="176" t="s">
        <v>285</v>
      </c>
      <c r="H17" s="87">
        <v>2268</v>
      </c>
      <c r="I17" s="88">
        <v>28376845304</v>
      </c>
      <c r="J17" s="89">
        <v>0.93236978780976298</v>
      </c>
      <c r="K17" s="87">
        <v>8</v>
      </c>
      <c r="L17" s="88">
        <v>126029709</v>
      </c>
      <c r="M17" s="89">
        <v>1.02556604614203</v>
      </c>
      <c r="N17" s="84"/>
    </row>
    <row r="18" spans="1:14" x14ac:dyDescent="0.4">
      <c r="A18" s="87">
        <v>31</v>
      </c>
      <c r="B18" s="88">
        <v>448390000</v>
      </c>
      <c r="C18" s="89">
        <v>1.0037832997537499</v>
      </c>
      <c r="D18" s="87">
        <v>105</v>
      </c>
      <c r="E18" s="88">
        <v>1325690000</v>
      </c>
      <c r="F18" s="89">
        <v>0.84425786327339203</v>
      </c>
      <c r="G18" s="176" t="s">
        <v>286</v>
      </c>
      <c r="H18" s="87">
        <v>1274</v>
      </c>
      <c r="I18" s="88">
        <v>13825147061</v>
      </c>
      <c r="J18" s="89">
        <v>0.98071107990809403</v>
      </c>
      <c r="K18" s="87">
        <v>10</v>
      </c>
      <c r="L18" s="88">
        <v>59652464</v>
      </c>
      <c r="M18" s="89">
        <v>0.47493498595707501</v>
      </c>
    </row>
    <row r="19" spans="1:14" x14ac:dyDescent="0.4">
      <c r="A19" s="87">
        <v>30</v>
      </c>
      <c r="B19" s="88">
        <v>513990000</v>
      </c>
      <c r="C19" s="89">
        <v>1.0933631142310101</v>
      </c>
      <c r="D19" s="87">
        <v>143</v>
      </c>
      <c r="E19" s="88">
        <v>1640260000</v>
      </c>
      <c r="F19" s="89">
        <v>0.78161066329165996</v>
      </c>
      <c r="G19" s="177" t="s">
        <v>287</v>
      </c>
      <c r="H19" s="87">
        <v>1469</v>
      </c>
      <c r="I19" s="88">
        <v>14643708909</v>
      </c>
      <c r="J19" s="89">
        <v>0.93315753073840402</v>
      </c>
      <c r="K19" s="87"/>
      <c r="L19" s="88"/>
      <c r="M19" s="89"/>
    </row>
    <row r="20" spans="1:14" x14ac:dyDescent="0.4">
      <c r="A20" s="87">
        <v>48</v>
      </c>
      <c r="B20" s="88">
        <v>531100000</v>
      </c>
      <c r="C20" s="89">
        <v>0.74560233606154602</v>
      </c>
      <c r="D20" s="87">
        <v>189</v>
      </c>
      <c r="E20" s="88">
        <v>2789718000</v>
      </c>
      <c r="F20" s="89">
        <v>1.0098979862278299</v>
      </c>
      <c r="G20" s="176" t="s">
        <v>288</v>
      </c>
      <c r="H20" s="87">
        <v>2016</v>
      </c>
      <c r="I20" s="88">
        <v>23677800128</v>
      </c>
      <c r="J20" s="89">
        <v>0.96636244951692096</v>
      </c>
      <c r="K20" s="87">
        <v>8</v>
      </c>
      <c r="L20" s="88">
        <v>62699185</v>
      </c>
      <c r="M20" s="89">
        <v>6.4474821586492004</v>
      </c>
    </row>
    <row r="21" spans="1:14" x14ac:dyDescent="0.4">
      <c r="A21" s="87">
        <v>136</v>
      </c>
      <c r="B21" s="88">
        <v>2099250000</v>
      </c>
      <c r="C21" s="89">
        <v>0.797263270630861</v>
      </c>
      <c r="D21" s="87">
        <v>549</v>
      </c>
      <c r="E21" s="88">
        <v>8680390000</v>
      </c>
      <c r="F21" s="89">
        <v>0.90243682342371201</v>
      </c>
      <c r="G21" s="176" t="s">
        <v>289</v>
      </c>
      <c r="H21" s="87">
        <v>6373</v>
      </c>
      <c r="I21" s="88">
        <v>79038239783</v>
      </c>
      <c r="J21" s="89">
        <v>0.95067098235382796</v>
      </c>
      <c r="K21" s="87">
        <v>23</v>
      </c>
      <c r="L21" s="88">
        <v>178879502</v>
      </c>
      <c r="M21" s="89">
        <v>0.52213693530516503</v>
      </c>
    </row>
    <row r="22" spans="1:14" x14ac:dyDescent="0.4">
      <c r="A22" s="87">
        <v>8</v>
      </c>
      <c r="B22" s="88">
        <v>122000000</v>
      </c>
      <c r="C22" s="89">
        <v>1.4352941176470599</v>
      </c>
      <c r="D22" s="87">
        <v>27</v>
      </c>
      <c r="E22" s="88">
        <v>285730000</v>
      </c>
      <c r="F22" s="89">
        <v>0.56997805705166604</v>
      </c>
      <c r="G22" s="176" t="s">
        <v>290</v>
      </c>
      <c r="H22" s="87">
        <v>417</v>
      </c>
      <c r="I22" s="88">
        <v>4626983318</v>
      </c>
      <c r="J22" s="89">
        <v>0.92547539342152796</v>
      </c>
      <c r="K22" s="87"/>
      <c r="L22" s="88"/>
      <c r="M22" s="89"/>
    </row>
    <row r="23" spans="1:14" x14ac:dyDescent="0.4">
      <c r="A23" s="87">
        <v>166</v>
      </c>
      <c r="B23" s="88">
        <v>2008154000</v>
      </c>
      <c r="C23" s="89">
        <v>0.89084601700817601</v>
      </c>
      <c r="D23" s="87">
        <v>545</v>
      </c>
      <c r="E23" s="88">
        <v>7386794000</v>
      </c>
      <c r="F23" s="89">
        <v>0.78572633580925</v>
      </c>
      <c r="G23" s="176" t="s">
        <v>291</v>
      </c>
      <c r="H23" s="87">
        <v>5919</v>
      </c>
      <c r="I23" s="88">
        <v>74406046351</v>
      </c>
      <c r="J23" s="89">
        <v>0.95953744248899298</v>
      </c>
      <c r="K23" s="87">
        <v>37</v>
      </c>
      <c r="L23" s="88">
        <v>504283391</v>
      </c>
      <c r="M23" s="89">
        <v>1.6015684842203</v>
      </c>
    </row>
    <row r="24" spans="1:14" x14ac:dyDescent="0.4">
      <c r="A24" s="87">
        <v>54</v>
      </c>
      <c r="B24" s="88">
        <v>1083400000</v>
      </c>
      <c r="C24" s="89">
        <v>1.69556779767122</v>
      </c>
      <c r="D24" s="87">
        <v>201</v>
      </c>
      <c r="E24" s="88">
        <v>3266450000</v>
      </c>
      <c r="F24" s="89">
        <v>0.91778498692631605</v>
      </c>
      <c r="G24" s="176" t="s">
        <v>292</v>
      </c>
      <c r="H24" s="87">
        <v>2091</v>
      </c>
      <c r="I24" s="88">
        <v>24516600610</v>
      </c>
      <c r="J24" s="89">
        <v>0.93665438964076198</v>
      </c>
      <c r="K24" s="87">
        <v>3</v>
      </c>
      <c r="L24" s="88">
        <v>10407205</v>
      </c>
      <c r="M24" s="89">
        <v>0.336505014656935</v>
      </c>
    </row>
    <row r="25" spans="1:14" x14ac:dyDescent="0.4">
      <c r="A25" s="87">
        <v>64</v>
      </c>
      <c r="B25" s="88">
        <v>912650000</v>
      </c>
      <c r="C25" s="89">
        <v>0.77727245628827202</v>
      </c>
      <c r="D25" s="87">
        <v>239</v>
      </c>
      <c r="E25" s="88">
        <v>3714100000</v>
      </c>
      <c r="F25" s="89">
        <v>0.95718799449515701</v>
      </c>
      <c r="G25" s="176" t="s">
        <v>293</v>
      </c>
      <c r="H25" s="87">
        <v>2651</v>
      </c>
      <c r="I25" s="88">
        <v>33557273620</v>
      </c>
      <c r="J25" s="89">
        <v>0.97111321373605397</v>
      </c>
      <c r="K25" s="87">
        <v>14</v>
      </c>
      <c r="L25" s="88">
        <v>336363882</v>
      </c>
      <c r="M25" s="89">
        <v>3.8693343537938798</v>
      </c>
    </row>
    <row r="26" spans="1:14" x14ac:dyDescent="0.4">
      <c r="A26" s="87">
        <v>25</v>
      </c>
      <c r="B26" s="88">
        <v>254150000</v>
      </c>
      <c r="C26" s="89">
        <v>0.41883306828388001</v>
      </c>
      <c r="D26" s="87">
        <v>95</v>
      </c>
      <c r="E26" s="88">
        <v>1026050000</v>
      </c>
      <c r="F26" s="89">
        <v>0.59313877094455303</v>
      </c>
      <c r="G26" s="176" t="s">
        <v>294</v>
      </c>
      <c r="H26" s="87">
        <v>1284</v>
      </c>
      <c r="I26" s="88">
        <v>12517590944</v>
      </c>
      <c r="J26" s="89">
        <v>0.940206319791411</v>
      </c>
      <c r="K26" s="87">
        <v>4</v>
      </c>
      <c r="L26" s="88">
        <v>34300486</v>
      </c>
      <c r="M26" s="89">
        <v>0.20854106561357399</v>
      </c>
    </row>
    <row r="27" spans="1:14" x14ac:dyDescent="0.4">
      <c r="A27" s="87">
        <v>17</v>
      </c>
      <c r="B27" s="88">
        <v>227000000</v>
      </c>
      <c r="C27" s="89">
        <v>0.55438735313009102</v>
      </c>
      <c r="D27" s="87">
        <v>72</v>
      </c>
      <c r="E27" s="88">
        <v>798470000</v>
      </c>
      <c r="F27" s="89">
        <v>0.81864048285711699</v>
      </c>
      <c r="G27" s="176" t="s">
        <v>295</v>
      </c>
      <c r="H27" s="87">
        <v>775</v>
      </c>
      <c r="I27" s="88">
        <v>7964633253</v>
      </c>
      <c r="J27" s="89">
        <v>0.95201239259978698</v>
      </c>
      <c r="K27" s="87">
        <v>6</v>
      </c>
      <c r="L27" s="88">
        <v>16796205</v>
      </c>
      <c r="M27" s="89">
        <v>0.99593944387339595</v>
      </c>
    </row>
    <row r="28" spans="1:14" x14ac:dyDescent="0.4">
      <c r="A28" s="87">
        <v>32</v>
      </c>
      <c r="B28" s="88">
        <v>896330000</v>
      </c>
      <c r="C28" s="89">
        <v>1.82180894308943</v>
      </c>
      <c r="D28" s="87">
        <v>120</v>
      </c>
      <c r="E28" s="88">
        <v>2724730000</v>
      </c>
      <c r="F28" s="89">
        <v>1.33749823285476</v>
      </c>
      <c r="G28" s="176" t="s">
        <v>296</v>
      </c>
      <c r="H28" s="87">
        <v>1449</v>
      </c>
      <c r="I28" s="88">
        <v>19250044543</v>
      </c>
      <c r="J28" s="89">
        <v>1.0002336665142599</v>
      </c>
      <c r="K28" s="87">
        <v>2</v>
      </c>
      <c r="L28" s="88">
        <v>33545585</v>
      </c>
      <c r="M28" s="89">
        <v>0.45877401037285698</v>
      </c>
    </row>
    <row r="29" spans="1:14" x14ac:dyDescent="0.4">
      <c r="A29" s="87">
        <v>38</v>
      </c>
      <c r="B29" s="88">
        <v>480930000</v>
      </c>
      <c r="C29" s="89">
        <v>0.81532906113314996</v>
      </c>
      <c r="D29" s="87">
        <v>187</v>
      </c>
      <c r="E29" s="88">
        <v>2692330000</v>
      </c>
      <c r="F29" s="89">
        <v>1.07160825021294</v>
      </c>
      <c r="G29" s="176" t="s">
        <v>297</v>
      </c>
      <c r="H29" s="87">
        <v>1725</v>
      </c>
      <c r="I29" s="88">
        <v>20916811997</v>
      </c>
      <c r="J29" s="89">
        <v>0.97229337548960904</v>
      </c>
      <c r="K29" s="87">
        <v>2</v>
      </c>
      <c r="L29" s="88">
        <v>7422677</v>
      </c>
      <c r="M29" s="89">
        <v>0.75030147804602998</v>
      </c>
      <c r="N29" s="84"/>
    </row>
    <row r="30" spans="1:14" x14ac:dyDescent="0.4">
      <c r="A30" s="87">
        <v>23</v>
      </c>
      <c r="B30" s="88">
        <v>234000000</v>
      </c>
      <c r="C30" s="89">
        <v>1.0451094238499301</v>
      </c>
      <c r="D30" s="87">
        <v>78</v>
      </c>
      <c r="E30" s="88">
        <v>835240000</v>
      </c>
      <c r="F30" s="89">
        <v>0.78522139701043503</v>
      </c>
      <c r="G30" s="176" t="s">
        <v>298</v>
      </c>
      <c r="H30" s="87">
        <v>934</v>
      </c>
      <c r="I30" s="88">
        <v>10080479545</v>
      </c>
      <c r="J30" s="89">
        <v>0.96069776560464104</v>
      </c>
      <c r="K30" s="87"/>
      <c r="L30" s="88"/>
      <c r="M30" s="89"/>
    </row>
    <row r="31" spans="1:14" x14ac:dyDescent="0.4">
      <c r="A31" s="87">
        <v>43</v>
      </c>
      <c r="B31" s="88">
        <v>975100000</v>
      </c>
      <c r="C31" s="89">
        <v>1.93188572334271</v>
      </c>
      <c r="D31" s="87">
        <v>165</v>
      </c>
      <c r="E31" s="88">
        <v>2680810000</v>
      </c>
      <c r="F31" s="89">
        <v>1.0792701828971301</v>
      </c>
      <c r="G31" s="177" t="s">
        <v>299</v>
      </c>
      <c r="H31" s="87">
        <v>2344</v>
      </c>
      <c r="I31" s="88">
        <v>28360452963</v>
      </c>
      <c r="J31" s="89">
        <v>0.92153451957414401</v>
      </c>
      <c r="K31" s="87">
        <v>9</v>
      </c>
      <c r="L31" s="88">
        <v>144747688</v>
      </c>
      <c r="M31" s="89">
        <v>1.43124895002988</v>
      </c>
    </row>
    <row r="32" spans="1:14" x14ac:dyDescent="0.4">
      <c r="A32" s="87">
        <v>33</v>
      </c>
      <c r="B32" s="88">
        <v>399100000</v>
      </c>
      <c r="C32" s="89">
        <v>0.80577427821522296</v>
      </c>
      <c r="D32" s="87">
        <v>126</v>
      </c>
      <c r="E32" s="88">
        <v>2415500000</v>
      </c>
      <c r="F32" s="89">
        <v>1.2795249521932801</v>
      </c>
      <c r="G32" s="176" t="s">
        <v>300</v>
      </c>
      <c r="H32" s="87">
        <v>1524</v>
      </c>
      <c r="I32" s="88">
        <v>18913871360</v>
      </c>
      <c r="J32" s="89">
        <v>0.969857148508531</v>
      </c>
      <c r="K32" s="87">
        <v>4</v>
      </c>
      <c r="L32" s="88">
        <v>1761477</v>
      </c>
      <c r="M32" s="89">
        <v>9.3494843719908408E-3</v>
      </c>
    </row>
    <row r="33" spans="1:14" x14ac:dyDescent="0.4">
      <c r="A33" s="87">
        <v>31</v>
      </c>
      <c r="B33" s="88">
        <v>339755000</v>
      </c>
      <c r="C33" s="89">
        <v>0.78050769584194801</v>
      </c>
      <c r="D33" s="87">
        <v>115</v>
      </c>
      <c r="E33" s="88">
        <v>1624295000</v>
      </c>
      <c r="F33" s="89">
        <v>0.76852487529116098</v>
      </c>
      <c r="G33" s="176" t="s">
        <v>301</v>
      </c>
      <c r="H33" s="87">
        <v>1214</v>
      </c>
      <c r="I33" s="88">
        <v>14851161914</v>
      </c>
      <c r="J33" s="89">
        <v>0.98939789865918704</v>
      </c>
      <c r="K33" s="87">
        <v>5</v>
      </c>
      <c r="L33" s="88">
        <v>32498243</v>
      </c>
      <c r="M33" s="89">
        <v>0.45362849552913098</v>
      </c>
    </row>
    <row r="34" spans="1:14" x14ac:dyDescent="0.4">
      <c r="A34" s="87">
        <v>41</v>
      </c>
      <c r="B34" s="88">
        <v>615460000</v>
      </c>
      <c r="C34" s="89">
        <v>0.71233796296296303</v>
      </c>
      <c r="D34" s="87">
        <v>148</v>
      </c>
      <c r="E34" s="88">
        <v>2491690000</v>
      </c>
      <c r="F34" s="89">
        <v>0.93999079509272798</v>
      </c>
      <c r="G34" s="176" t="s">
        <v>302</v>
      </c>
      <c r="H34" s="87">
        <v>1617</v>
      </c>
      <c r="I34" s="88">
        <v>20519354830</v>
      </c>
      <c r="J34" s="89">
        <v>1.0114835709269501</v>
      </c>
      <c r="K34" s="87">
        <v>13</v>
      </c>
      <c r="L34" s="88">
        <v>96125732</v>
      </c>
      <c r="M34" s="89">
        <v>0.83041094545598404</v>
      </c>
    </row>
    <row r="35" spans="1:14" x14ac:dyDescent="0.4">
      <c r="A35" s="87">
        <v>30</v>
      </c>
      <c r="B35" s="88">
        <v>456900000</v>
      </c>
      <c r="C35" s="89">
        <v>0.99607586657946368</v>
      </c>
      <c r="D35" s="87">
        <v>130</v>
      </c>
      <c r="E35" s="88">
        <v>1733100000</v>
      </c>
      <c r="F35" s="89">
        <v>0.91694046315254829</v>
      </c>
      <c r="G35" s="176" t="s">
        <v>303</v>
      </c>
      <c r="H35" s="87">
        <v>1275</v>
      </c>
      <c r="I35" s="88">
        <v>14583470284</v>
      </c>
      <c r="J35" s="89">
        <v>0.94545764235217455</v>
      </c>
      <c r="K35" s="87">
        <v>13</v>
      </c>
      <c r="L35" s="88">
        <v>397432080</v>
      </c>
      <c r="M35" s="89">
        <v>69.465673111561017</v>
      </c>
    </row>
    <row r="36" spans="1:14" x14ac:dyDescent="0.4">
      <c r="A36" s="87">
        <v>26</v>
      </c>
      <c r="B36" s="88">
        <v>311000000</v>
      </c>
      <c r="C36" s="89">
        <v>0.46950483091787398</v>
      </c>
      <c r="D36" s="87">
        <v>106</v>
      </c>
      <c r="E36" s="88">
        <v>2111600000</v>
      </c>
      <c r="F36" s="89">
        <v>0.85526928669504598</v>
      </c>
      <c r="G36" s="176" t="s">
        <v>304</v>
      </c>
      <c r="H36" s="87">
        <v>1164</v>
      </c>
      <c r="I36" s="88">
        <v>17128649796</v>
      </c>
      <c r="J36" s="89">
        <v>1.0371217186781601</v>
      </c>
      <c r="K36" s="87"/>
      <c r="L36" s="88"/>
      <c r="M36" s="89"/>
      <c r="N36" s="84"/>
    </row>
    <row r="37" spans="1:14" x14ac:dyDescent="0.4">
      <c r="A37" s="87">
        <v>21</v>
      </c>
      <c r="B37" s="88">
        <v>388410000</v>
      </c>
      <c r="C37" s="89">
        <v>1.22875672255615</v>
      </c>
      <c r="D37" s="87">
        <v>106</v>
      </c>
      <c r="E37" s="88">
        <v>1466710000</v>
      </c>
      <c r="F37" s="89">
        <v>1.13041233140655</v>
      </c>
      <c r="G37" s="176" t="s">
        <v>305</v>
      </c>
      <c r="H37" s="87">
        <v>946</v>
      </c>
      <c r="I37" s="88">
        <v>10921051233</v>
      </c>
      <c r="J37" s="89">
        <v>0.97584725390022098</v>
      </c>
      <c r="K37" s="87">
        <v>4</v>
      </c>
      <c r="L37" s="88">
        <v>45275336</v>
      </c>
      <c r="M37" s="89">
        <v>3.08040829956192</v>
      </c>
    </row>
    <row r="38" spans="1:14" x14ac:dyDescent="0.4">
      <c r="A38" s="87">
        <v>9</v>
      </c>
      <c r="B38" s="88">
        <v>62300000</v>
      </c>
      <c r="C38" s="89">
        <v>0.24440957238132599</v>
      </c>
      <c r="D38" s="87">
        <v>48</v>
      </c>
      <c r="E38" s="88">
        <v>431320000</v>
      </c>
      <c r="F38" s="89">
        <v>0.60008419988819695</v>
      </c>
      <c r="G38" s="177" t="s">
        <v>306</v>
      </c>
      <c r="H38" s="87">
        <v>639</v>
      </c>
      <c r="I38" s="88">
        <v>5798996294</v>
      </c>
      <c r="J38" s="89">
        <v>0.97096753168678895</v>
      </c>
      <c r="K38" s="87">
        <v>4</v>
      </c>
      <c r="L38" s="88">
        <v>50500558</v>
      </c>
      <c r="M38" s="89">
        <v>1.4603533906269399</v>
      </c>
    </row>
    <row r="39" spans="1:14" x14ac:dyDescent="0.4">
      <c r="A39" s="87">
        <v>35</v>
      </c>
      <c r="B39" s="88">
        <v>322700000</v>
      </c>
      <c r="C39" s="89">
        <v>0.875950054288817</v>
      </c>
      <c r="D39" s="87">
        <v>95</v>
      </c>
      <c r="E39" s="88">
        <v>1145470000</v>
      </c>
      <c r="F39" s="89">
        <v>0.66691702182165402</v>
      </c>
      <c r="G39" s="176" t="s">
        <v>307</v>
      </c>
      <c r="H39" s="87">
        <v>846</v>
      </c>
      <c r="I39" s="88">
        <v>9508490671</v>
      </c>
      <c r="J39" s="89">
        <v>0.94407589429082495</v>
      </c>
      <c r="K39" s="87">
        <v>4</v>
      </c>
      <c r="L39" s="88">
        <v>21110364</v>
      </c>
      <c r="M39" s="89"/>
    </row>
    <row r="40" spans="1:14" x14ac:dyDescent="0.4">
      <c r="A40" s="87">
        <v>42</v>
      </c>
      <c r="B40" s="88">
        <v>927000000</v>
      </c>
      <c r="C40" s="89">
        <v>0.82926305619666196</v>
      </c>
      <c r="D40" s="87">
        <v>184</v>
      </c>
      <c r="E40" s="88">
        <v>2721830000</v>
      </c>
      <c r="F40" s="89">
        <v>0.84263008643534698</v>
      </c>
      <c r="G40" s="176" t="s">
        <v>308</v>
      </c>
      <c r="H40" s="87">
        <v>1837</v>
      </c>
      <c r="I40" s="88">
        <v>19072491840</v>
      </c>
      <c r="J40" s="89">
        <v>1.0240636181123399</v>
      </c>
      <c r="K40" s="87">
        <v>8</v>
      </c>
      <c r="L40" s="88">
        <v>90810925</v>
      </c>
      <c r="M40" s="89">
        <v>13.7774235221205</v>
      </c>
    </row>
    <row r="41" spans="1:14" x14ac:dyDescent="0.4">
      <c r="A41" s="87">
        <v>23</v>
      </c>
      <c r="B41" s="88">
        <v>272800000</v>
      </c>
      <c r="C41" s="89">
        <v>1.7737321196358899</v>
      </c>
      <c r="D41" s="87">
        <v>84</v>
      </c>
      <c r="E41" s="88">
        <v>983200000</v>
      </c>
      <c r="F41" s="89">
        <v>0.79016314393635001</v>
      </c>
      <c r="G41" s="176" t="s">
        <v>309</v>
      </c>
      <c r="H41" s="87">
        <v>866</v>
      </c>
      <c r="I41" s="88">
        <v>9627507626</v>
      </c>
      <c r="J41" s="89">
        <v>0.92679942993790998</v>
      </c>
      <c r="K41" s="87">
        <v>5</v>
      </c>
      <c r="L41" s="88">
        <v>74938434</v>
      </c>
      <c r="M41" s="89">
        <v>0.19651567851051999</v>
      </c>
    </row>
    <row r="42" spans="1:14" x14ac:dyDescent="0.4">
      <c r="A42" s="87">
        <v>16</v>
      </c>
      <c r="B42" s="88">
        <v>93000000</v>
      </c>
      <c r="C42" s="89">
        <v>0.92445328031809204</v>
      </c>
      <c r="D42" s="87">
        <v>68</v>
      </c>
      <c r="E42" s="88">
        <v>472240000</v>
      </c>
      <c r="F42" s="89">
        <v>0.52611408199643495</v>
      </c>
      <c r="G42" s="176" t="s">
        <v>310</v>
      </c>
      <c r="H42" s="87">
        <v>795</v>
      </c>
      <c r="I42" s="88">
        <v>6127920951</v>
      </c>
      <c r="J42" s="89">
        <v>0.90645852808076099</v>
      </c>
      <c r="K42" s="87">
        <v>6</v>
      </c>
      <c r="L42" s="88">
        <v>36301101</v>
      </c>
      <c r="M42" s="89"/>
    </row>
    <row r="43" spans="1:14" x14ac:dyDescent="0.4">
      <c r="A43" s="87">
        <v>11</v>
      </c>
      <c r="B43" s="88">
        <v>197339000</v>
      </c>
      <c r="C43" s="89">
        <v>1.402551528073916</v>
      </c>
      <c r="D43" s="87">
        <v>55</v>
      </c>
      <c r="E43" s="88">
        <v>698949000</v>
      </c>
      <c r="F43" s="89">
        <v>1.3752612006375067</v>
      </c>
      <c r="G43" s="176" t="s">
        <v>311</v>
      </c>
      <c r="H43" s="87">
        <v>709</v>
      </c>
      <c r="I43" s="88">
        <v>6992085360</v>
      </c>
      <c r="J43" s="89">
        <v>0.93089078279794701</v>
      </c>
      <c r="K43" s="87">
        <v>2</v>
      </c>
      <c r="L43" s="88">
        <v>3411702</v>
      </c>
      <c r="M43" s="89">
        <v>0.30870169645132151</v>
      </c>
    </row>
    <row r="44" spans="1:14" x14ac:dyDescent="0.4">
      <c r="A44" s="172">
        <v>2160</v>
      </c>
      <c r="B44" s="173">
        <v>32969443490</v>
      </c>
      <c r="C44" s="175">
        <v>0.91686835116700649</v>
      </c>
      <c r="D44" s="172">
        <v>8621</v>
      </c>
      <c r="E44" s="173">
        <v>131261171490</v>
      </c>
      <c r="F44" s="175">
        <v>0.88905411800992351</v>
      </c>
      <c r="G44" s="114" t="s">
        <v>312</v>
      </c>
      <c r="H44" s="172">
        <v>97455</v>
      </c>
      <c r="I44" s="173">
        <v>1196624197575</v>
      </c>
      <c r="J44" s="175">
        <v>0.95852043416625476</v>
      </c>
      <c r="K44" s="172">
        <v>518</v>
      </c>
      <c r="L44" s="173">
        <v>7208231388</v>
      </c>
      <c r="M44" s="175">
        <v>1.1214604497810927</v>
      </c>
    </row>
    <row r="45" spans="1:14" ht="18.75" customHeight="1" x14ac:dyDescent="0.4">
      <c r="A45" s="87">
        <v>10</v>
      </c>
      <c r="B45" s="88">
        <v>270698000</v>
      </c>
      <c r="C45" s="89">
        <v>3.3214478527607398</v>
      </c>
      <c r="D45" s="87">
        <v>31</v>
      </c>
      <c r="E45" s="88">
        <v>421198000</v>
      </c>
      <c r="F45" s="89">
        <v>0.633761661149564</v>
      </c>
      <c r="G45" s="176" t="s">
        <v>313</v>
      </c>
      <c r="H45" s="87">
        <v>317</v>
      </c>
      <c r="I45" s="88">
        <v>3572937180</v>
      </c>
      <c r="J45" s="89">
        <v>1.00639910361856</v>
      </c>
      <c r="K45" s="87"/>
      <c r="L45" s="88"/>
      <c r="M45" s="89"/>
    </row>
    <row r="46" spans="1:14" ht="18.75" customHeight="1" x14ac:dyDescent="0.4">
      <c r="A46" s="87">
        <v>4</v>
      </c>
      <c r="B46" s="88">
        <v>17000000</v>
      </c>
      <c r="C46" s="89">
        <v>7.2033898305084804E-2</v>
      </c>
      <c r="D46" s="87">
        <v>22</v>
      </c>
      <c r="E46" s="88">
        <v>383600000</v>
      </c>
      <c r="F46" s="89">
        <v>0.64308466051969804</v>
      </c>
      <c r="G46" s="176" t="s">
        <v>314</v>
      </c>
      <c r="H46" s="87">
        <v>254</v>
      </c>
      <c r="I46" s="88">
        <v>3146564222</v>
      </c>
      <c r="J46" s="89">
        <v>1.0160815376930601</v>
      </c>
      <c r="K46" s="87"/>
      <c r="L46" s="88"/>
      <c r="M46" s="89"/>
    </row>
    <row r="47" spans="1:14" ht="18.75" customHeight="1" x14ac:dyDescent="0.4">
      <c r="A47" s="87">
        <v>2</v>
      </c>
      <c r="B47" s="88">
        <v>10000000</v>
      </c>
      <c r="C47" s="89">
        <v>0.45454545454545497</v>
      </c>
      <c r="D47" s="87">
        <v>7</v>
      </c>
      <c r="E47" s="88">
        <v>23000000</v>
      </c>
      <c r="F47" s="89">
        <v>0.15845676885980001</v>
      </c>
      <c r="G47" s="176" t="s">
        <v>315</v>
      </c>
      <c r="H47" s="87">
        <v>123</v>
      </c>
      <c r="I47" s="88">
        <v>972384400</v>
      </c>
      <c r="J47" s="89">
        <v>1.2186524649985699</v>
      </c>
      <c r="K47" s="87"/>
      <c r="L47" s="88"/>
      <c r="M47" s="89"/>
    </row>
    <row r="48" spans="1:14" ht="18.75" customHeight="1" x14ac:dyDescent="0.4">
      <c r="A48" s="87">
        <v>7</v>
      </c>
      <c r="B48" s="88">
        <v>250000000</v>
      </c>
      <c r="C48" s="89">
        <v>1.97628458498024</v>
      </c>
      <c r="D48" s="87">
        <v>27</v>
      </c>
      <c r="E48" s="88">
        <v>479900000</v>
      </c>
      <c r="F48" s="89">
        <v>0.85604709240099897</v>
      </c>
      <c r="G48" s="176" t="s">
        <v>316</v>
      </c>
      <c r="H48" s="87">
        <v>332</v>
      </c>
      <c r="I48" s="88">
        <v>3808519000</v>
      </c>
      <c r="J48" s="89">
        <v>0.95883017511749302</v>
      </c>
      <c r="K48" s="87">
        <v>1</v>
      </c>
      <c r="L48" s="88">
        <v>450213</v>
      </c>
      <c r="M48" s="89">
        <v>7.3442675258983195E-2</v>
      </c>
    </row>
    <row r="49" spans="1:14" ht="18.75" customHeight="1" x14ac:dyDescent="0.4">
      <c r="A49" s="87">
        <v>13</v>
      </c>
      <c r="B49" s="88">
        <v>122800000</v>
      </c>
      <c r="C49" s="89">
        <v>0.75245098039215697</v>
      </c>
      <c r="D49" s="87">
        <v>39</v>
      </c>
      <c r="E49" s="88">
        <v>469800000</v>
      </c>
      <c r="F49" s="89">
        <v>1.05784602913693</v>
      </c>
      <c r="G49" s="176" t="s">
        <v>317</v>
      </c>
      <c r="H49" s="87">
        <v>287</v>
      </c>
      <c r="I49" s="88">
        <v>2508350666</v>
      </c>
      <c r="J49" s="89">
        <v>0.94908767219401702</v>
      </c>
      <c r="K49" s="87"/>
      <c r="L49" s="88"/>
      <c r="M49" s="89"/>
    </row>
    <row r="50" spans="1:14" ht="18.75" customHeight="1" x14ac:dyDescent="0.4">
      <c r="A50" s="87">
        <v>10</v>
      </c>
      <c r="B50" s="88">
        <v>68700000</v>
      </c>
      <c r="C50" s="89">
        <v>0.50403521643433602</v>
      </c>
      <c r="D50" s="87">
        <v>32</v>
      </c>
      <c r="E50" s="88">
        <v>234190000</v>
      </c>
      <c r="F50" s="89">
        <v>0.46291757264281502</v>
      </c>
      <c r="G50" s="176" t="s">
        <v>318</v>
      </c>
      <c r="H50" s="87">
        <v>377</v>
      </c>
      <c r="I50" s="88">
        <v>3921233080</v>
      </c>
      <c r="J50" s="89">
        <v>0.90632123219412697</v>
      </c>
      <c r="K50" s="87">
        <v>2</v>
      </c>
      <c r="L50" s="88">
        <v>2357082</v>
      </c>
      <c r="M50" s="89">
        <v>3.86684772136986E-2</v>
      </c>
    </row>
    <row r="51" spans="1:14" ht="18.75" customHeight="1" x14ac:dyDescent="0.4">
      <c r="A51" s="87">
        <v>6</v>
      </c>
      <c r="B51" s="88">
        <v>61000000</v>
      </c>
      <c r="C51" s="89">
        <v>0.74390243902439002</v>
      </c>
      <c r="D51" s="87">
        <v>25</v>
      </c>
      <c r="E51" s="88">
        <v>441900000</v>
      </c>
      <c r="F51" s="89">
        <v>0.62116952488051702</v>
      </c>
      <c r="G51" s="176" t="s">
        <v>319</v>
      </c>
      <c r="H51" s="87">
        <v>278</v>
      </c>
      <c r="I51" s="88">
        <v>5275420793</v>
      </c>
      <c r="J51" s="89">
        <v>0.95787436801866599</v>
      </c>
      <c r="K51" s="87">
        <v>6</v>
      </c>
      <c r="L51" s="88">
        <v>76024416</v>
      </c>
      <c r="M51" s="89"/>
    </row>
    <row r="52" spans="1:14" ht="18.75" customHeight="1" x14ac:dyDescent="0.4">
      <c r="A52" s="87">
        <v>16</v>
      </c>
      <c r="B52" s="88">
        <v>208500000</v>
      </c>
      <c r="C52" s="89">
        <v>0.65566037735849103</v>
      </c>
      <c r="D52" s="87">
        <v>44</v>
      </c>
      <c r="E52" s="88">
        <v>592000000</v>
      </c>
      <c r="F52" s="89">
        <v>0.66174826738207004</v>
      </c>
      <c r="G52" s="176" t="s">
        <v>320</v>
      </c>
      <c r="H52" s="87">
        <v>405</v>
      </c>
      <c r="I52" s="88">
        <v>5262066450</v>
      </c>
      <c r="J52" s="89">
        <v>0.93687908508485296</v>
      </c>
      <c r="K52" s="87">
        <v>1</v>
      </c>
      <c r="L52" s="88">
        <v>2497060</v>
      </c>
      <c r="M52" s="89">
        <v>6.9281372165483299</v>
      </c>
    </row>
    <row r="53" spans="1:14" ht="18.75" customHeight="1" x14ac:dyDescent="0.4">
      <c r="A53" s="87">
        <v>8</v>
      </c>
      <c r="B53" s="88">
        <v>69960000</v>
      </c>
      <c r="C53" s="89">
        <v>0.50879259938037302</v>
      </c>
      <c r="D53" s="87">
        <v>30</v>
      </c>
      <c r="E53" s="88">
        <v>357660000</v>
      </c>
      <c r="F53" s="89">
        <v>0.64234683065075204</v>
      </c>
      <c r="G53" s="176" t="s">
        <v>321</v>
      </c>
      <c r="H53" s="87">
        <v>356</v>
      </c>
      <c r="I53" s="88">
        <v>3616239763</v>
      </c>
      <c r="J53" s="89">
        <v>0.96730537910873204</v>
      </c>
      <c r="K53" s="87"/>
      <c r="L53" s="88"/>
      <c r="M53" s="89"/>
    </row>
    <row r="54" spans="1:14" ht="18.75" customHeight="1" x14ac:dyDescent="0.4">
      <c r="A54" s="87">
        <v>4</v>
      </c>
      <c r="B54" s="88">
        <v>102480000</v>
      </c>
      <c r="C54" s="89">
        <v>20.495999999999999</v>
      </c>
      <c r="D54" s="87">
        <v>10</v>
      </c>
      <c r="E54" s="88">
        <v>208380000</v>
      </c>
      <c r="F54" s="89">
        <v>1.74668901927913</v>
      </c>
      <c r="G54" s="176" t="s">
        <v>322</v>
      </c>
      <c r="H54" s="87">
        <v>85</v>
      </c>
      <c r="I54" s="88">
        <v>944938200</v>
      </c>
      <c r="J54" s="89">
        <v>1.15415048053053</v>
      </c>
      <c r="K54" s="87"/>
      <c r="L54" s="88"/>
      <c r="M54" s="89"/>
    </row>
    <row r="55" spans="1:14" ht="18.75" customHeight="1" x14ac:dyDescent="0.4">
      <c r="A55" s="87">
        <v>5</v>
      </c>
      <c r="B55" s="88">
        <v>104400000</v>
      </c>
      <c r="C55" s="89">
        <v>3.36774193548387</v>
      </c>
      <c r="D55" s="87">
        <v>13</v>
      </c>
      <c r="E55" s="88">
        <v>172400000</v>
      </c>
      <c r="F55" s="89">
        <v>1.28060375564535</v>
      </c>
      <c r="G55" s="176" t="s">
        <v>323</v>
      </c>
      <c r="H55" s="87">
        <v>197</v>
      </c>
      <c r="I55" s="88">
        <v>1699901729</v>
      </c>
      <c r="J55" s="89">
        <v>0.92199473311518998</v>
      </c>
      <c r="K55" s="87">
        <v>2</v>
      </c>
      <c r="L55" s="88">
        <v>2556726</v>
      </c>
      <c r="M55" s="89"/>
    </row>
    <row r="56" spans="1:14" ht="18.75" customHeight="1" x14ac:dyDescent="0.4">
      <c r="A56" s="87">
        <v>9</v>
      </c>
      <c r="B56" s="88">
        <v>142000000</v>
      </c>
      <c r="C56" s="89">
        <v>1.90604026845638</v>
      </c>
      <c r="D56" s="87">
        <v>25</v>
      </c>
      <c r="E56" s="88">
        <v>280600000</v>
      </c>
      <c r="F56" s="89">
        <v>0.71164088257671798</v>
      </c>
      <c r="G56" s="176" t="s">
        <v>324</v>
      </c>
      <c r="H56" s="87">
        <v>297</v>
      </c>
      <c r="I56" s="88">
        <v>3479029700</v>
      </c>
      <c r="J56" s="89">
        <v>0.92931493045483404</v>
      </c>
      <c r="K56" s="87"/>
      <c r="L56" s="88"/>
      <c r="M56" s="89"/>
      <c r="N56" s="84"/>
    </row>
    <row r="57" spans="1:14" ht="18.75" customHeight="1" x14ac:dyDescent="0.4">
      <c r="A57" s="87">
        <v>2</v>
      </c>
      <c r="B57" s="88">
        <v>11500000</v>
      </c>
      <c r="C57" s="89">
        <v>0.88461538461538503</v>
      </c>
      <c r="D57" s="87">
        <v>4</v>
      </c>
      <c r="E57" s="88">
        <v>114500000</v>
      </c>
      <c r="F57" s="89">
        <v>5.6127450980392197</v>
      </c>
      <c r="G57" s="176" t="s">
        <v>325</v>
      </c>
      <c r="H57" s="87">
        <v>94</v>
      </c>
      <c r="I57" s="88">
        <v>1204831900</v>
      </c>
      <c r="J57" s="89">
        <v>0.97049258685892104</v>
      </c>
      <c r="K57" s="87"/>
      <c r="L57" s="88"/>
      <c r="M57" s="89"/>
    </row>
    <row r="58" spans="1:14" ht="18.75" customHeight="1" x14ac:dyDescent="0.4">
      <c r="A58" s="87">
        <v>3</v>
      </c>
      <c r="B58" s="88">
        <v>37000000</v>
      </c>
      <c r="C58" s="89">
        <v>0.38947368421052603</v>
      </c>
      <c r="D58" s="87">
        <v>14</v>
      </c>
      <c r="E58" s="88">
        <v>277500000</v>
      </c>
      <c r="F58" s="89">
        <v>1.0213470739786501</v>
      </c>
      <c r="G58" s="177" t="s">
        <v>326</v>
      </c>
      <c r="H58" s="87">
        <v>120</v>
      </c>
      <c r="I58" s="88">
        <v>1166828429</v>
      </c>
      <c r="J58" s="89">
        <v>1.0260951672165499</v>
      </c>
      <c r="K58" s="87"/>
      <c r="L58" s="88"/>
      <c r="M58" s="89"/>
    </row>
    <row r="59" spans="1:14" ht="18.75" customHeight="1" x14ac:dyDescent="0.4">
      <c r="A59" s="87">
        <v>9</v>
      </c>
      <c r="B59" s="88">
        <v>58700000</v>
      </c>
      <c r="C59" s="89">
        <v>1.0034188034188001</v>
      </c>
      <c r="D59" s="87">
        <v>21</v>
      </c>
      <c r="E59" s="88">
        <v>246200000</v>
      </c>
      <c r="F59" s="89">
        <v>1.2403022670025201</v>
      </c>
      <c r="G59" s="176" t="s">
        <v>327</v>
      </c>
      <c r="H59" s="87">
        <v>169</v>
      </c>
      <c r="I59" s="88">
        <v>1852252500</v>
      </c>
      <c r="J59" s="89">
        <v>0.90577195724475001</v>
      </c>
      <c r="K59" s="87">
        <v>4</v>
      </c>
      <c r="L59" s="88">
        <v>49383127</v>
      </c>
      <c r="M59" s="89"/>
    </row>
    <row r="60" spans="1:14" ht="18.75" customHeight="1" x14ac:dyDescent="0.4">
      <c r="A60" s="87">
        <v>7</v>
      </c>
      <c r="B60" s="88">
        <v>135860000</v>
      </c>
      <c r="C60" s="89">
        <v>0.813532934131737</v>
      </c>
      <c r="D60" s="87">
        <v>18</v>
      </c>
      <c r="E60" s="88">
        <v>313360000</v>
      </c>
      <c r="F60" s="89">
        <v>1.22120031176929</v>
      </c>
      <c r="G60" s="176" t="s">
        <v>328</v>
      </c>
      <c r="H60" s="87">
        <v>122</v>
      </c>
      <c r="I60" s="88">
        <v>1196215070</v>
      </c>
      <c r="J60" s="89">
        <v>0.93092319332849505</v>
      </c>
      <c r="K60" s="87">
        <v>1</v>
      </c>
      <c r="L60" s="88">
        <v>10014958</v>
      </c>
      <c r="M60" s="89"/>
    </row>
    <row r="61" spans="1:14" ht="18.75" customHeight="1" x14ac:dyDescent="0.4">
      <c r="A61" s="87">
        <v>2</v>
      </c>
      <c r="B61" s="88">
        <v>5000000</v>
      </c>
      <c r="C61" s="89">
        <v>0.16393442622950799</v>
      </c>
      <c r="D61" s="87">
        <v>9</v>
      </c>
      <c r="E61" s="88">
        <v>60110000</v>
      </c>
      <c r="F61" s="89">
        <v>0.28747010999521799</v>
      </c>
      <c r="G61" s="176" t="s">
        <v>329</v>
      </c>
      <c r="H61" s="87">
        <v>151</v>
      </c>
      <c r="I61" s="88">
        <v>1427488125</v>
      </c>
      <c r="J61" s="89">
        <v>0.79128185933265205</v>
      </c>
      <c r="K61" s="87"/>
      <c r="L61" s="88"/>
      <c r="M61" s="89"/>
    </row>
    <row r="62" spans="1:14" x14ac:dyDescent="0.4">
      <c r="A62" s="172">
        <v>117</v>
      </c>
      <c r="B62" s="173">
        <v>1675598000</v>
      </c>
      <c r="C62" s="175">
        <v>0.94267010670030194</v>
      </c>
      <c r="D62" s="172">
        <v>371</v>
      </c>
      <c r="E62" s="173">
        <v>5076298000</v>
      </c>
      <c r="F62" s="175">
        <v>0.75944894411974773</v>
      </c>
      <c r="G62" s="114" t="s">
        <v>312</v>
      </c>
      <c r="H62" s="172">
        <v>3964</v>
      </c>
      <c r="I62" s="173">
        <v>45055201207</v>
      </c>
      <c r="J62" s="175">
        <v>0.95521632843749416</v>
      </c>
      <c r="K62" s="172">
        <v>17</v>
      </c>
      <c r="L62" s="173">
        <v>143283582</v>
      </c>
      <c r="M62" s="175">
        <v>0.7937541200448418</v>
      </c>
    </row>
    <row r="63" spans="1:14" x14ac:dyDescent="0.4">
      <c r="A63" s="150">
        <v>2277</v>
      </c>
      <c r="B63" s="184">
        <v>34645041490</v>
      </c>
      <c r="C63" s="186">
        <v>0.91808369887039099</v>
      </c>
      <c r="D63" s="150">
        <v>8992</v>
      </c>
      <c r="E63" s="184">
        <v>136337469490</v>
      </c>
      <c r="F63" s="186">
        <v>0.88344062735302198</v>
      </c>
      <c r="G63" s="187" t="s">
        <v>179</v>
      </c>
      <c r="H63" s="150">
        <v>101419</v>
      </c>
      <c r="I63" s="184">
        <v>1241679398782</v>
      </c>
      <c r="J63" s="186">
        <v>0.95840014278107399</v>
      </c>
      <c r="K63" s="150">
        <v>535</v>
      </c>
      <c r="L63" s="184">
        <v>7351514970</v>
      </c>
      <c r="M63" s="186">
        <v>1.11250841570838</v>
      </c>
    </row>
    <row r="67" spans="7:7" x14ac:dyDescent="0.4">
      <c r="G67" s="19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0F43-3976-49ED-8433-FAFC31909597}">
  <sheetPr>
    <pageSetUpPr fitToPage="1"/>
  </sheetPr>
  <dimension ref="A1:I54"/>
  <sheetViews>
    <sheetView view="pageBreakPreview" topLeftCell="D1" zoomScaleNormal="100" zoomScaleSheetLayoutView="100" workbookViewId="0">
      <selection activeCell="G2" sqref="G2"/>
    </sheetView>
  </sheetViews>
  <sheetFormatPr defaultRowHeight="18.75" x14ac:dyDescent="0.4"/>
  <cols>
    <col min="1" max="1" width="5.625" style="94" customWidth="1"/>
    <col min="2" max="3" width="20.625" style="94" customWidth="1"/>
    <col min="4" max="4" width="10.625" style="1" customWidth="1"/>
    <col min="5" max="5" width="2.625" style="94" customWidth="1"/>
    <col min="6" max="6" width="5.625" style="94" customWidth="1"/>
    <col min="7" max="8" width="20.625" style="94" customWidth="1"/>
    <col min="9" max="9" width="10.625" style="94" customWidth="1"/>
    <col min="10" max="16384" width="9" style="94"/>
  </cols>
  <sheetData>
    <row r="1" spans="1:9" ht="24" x14ac:dyDescent="0.5">
      <c r="A1" s="92" t="s">
        <v>359</v>
      </c>
      <c r="B1" s="93"/>
      <c r="D1" s="95"/>
      <c r="H1" s="276" t="str">
        <f>目次!A5</f>
        <v xml:space="preserve">2025.7保証統計情報 </v>
      </c>
      <c r="I1" s="276"/>
    </row>
    <row r="2" spans="1:9" ht="24" x14ac:dyDescent="0.5">
      <c r="A2" s="92"/>
      <c r="B2" s="93"/>
      <c r="D2" s="95"/>
      <c r="H2" s="96"/>
      <c r="I2" s="96"/>
    </row>
    <row r="3" spans="1:9" x14ac:dyDescent="0.4">
      <c r="H3" s="277" t="s">
        <v>0</v>
      </c>
      <c r="I3" s="277"/>
    </row>
    <row r="4" spans="1:9" x14ac:dyDescent="0.4">
      <c r="A4" s="111" t="s">
        <v>1</v>
      </c>
      <c r="B4" s="112" t="s">
        <v>2</v>
      </c>
      <c r="C4" s="112"/>
      <c r="D4" s="113" t="s">
        <v>3</v>
      </c>
      <c r="F4" s="111" t="s">
        <v>1</v>
      </c>
      <c r="G4" s="112" t="s">
        <v>2</v>
      </c>
      <c r="H4" s="112"/>
      <c r="I4" s="113" t="s">
        <v>3</v>
      </c>
    </row>
    <row r="5" spans="1:9" x14ac:dyDescent="0.4">
      <c r="A5" s="114">
        <v>1</v>
      </c>
      <c r="B5" s="97" t="s">
        <v>7</v>
      </c>
      <c r="C5" s="98" t="s">
        <v>28</v>
      </c>
      <c r="D5" s="2">
        <v>590000000</v>
      </c>
      <c r="F5" s="114">
        <v>51</v>
      </c>
      <c r="G5" s="97" t="s">
        <v>6</v>
      </c>
      <c r="H5" s="98" t="s">
        <v>398</v>
      </c>
      <c r="I5" s="2">
        <v>166000000</v>
      </c>
    </row>
    <row r="6" spans="1:9" x14ac:dyDescent="0.4">
      <c r="A6" s="114">
        <v>2</v>
      </c>
      <c r="B6" s="97" t="s">
        <v>7</v>
      </c>
      <c r="C6" s="98" t="s">
        <v>39</v>
      </c>
      <c r="D6" s="2">
        <v>523400000</v>
      </c>
      <c r="F6" s="114">
        <v>52</v>
      </c>
      <c r="G6" s="97" t="s">
        <v>6</v>
      </c>
      <c r="H6" s="98" t="s">
        <v>399</v>
      </c>
      <c r="I6" s="2">
        <v>163500000</v>
      </c>
    </row>
    <row r="7" spans="1:9" x14ac:dyDescent="0.4">
      <c r="A7" s="114">
        <v>3</v>
      </c>
      <c r="B7" s="97" t="s">
        <v>7</v>
      </c>
      <c r="C7" s="98" t="s">
        <v>347</v>
      </c>
      <c r="D7" s="2">
        <v>479000000</v>
      </c>
      <c r="F7" s="114">
        <v>53</v>
      </c>
      <c r="G7" s="97" t="s">
        <v>7</v>
      </c>
      <c r="H7" s="98" t="s">
        <v>68</v>
      </c>
      <c r="I7" s="2">
        <v>162600000</v>
      </c>
    </row>
    <row r="8" spans="1:9" x14ac:dyDescent="0.4">
      <c r="A8" s="114">
        <v>4</v>
      </c>
      <c r="B8" s="97" t="s">
        <v>22</v>
      </c>
      <c r="C8" s="98" t="s">
        <v>5</v>
      </c>
      <c r="D8" s="2">
        <v>472854000</v>
      </c>
      <c r="F8" s="114">
        <v>54</v>
      </c>
      <c r="G8" s="97" t="s">
        <v>30</v>
      </c>
      <c r="H8" s="98" t="s">
        <v>400</v>
      </c>
      <c r="I8" s="2">
        <v>161000000</v>
      </c>
    </row>
    <row r="9" spans="1:9" x14ac:dyDescent="0.4">
      <c r="A9" s="114">
        <v>5</v>
      </c>
      <c r="B9" s="97" t="s">
        <v>7</v>
      </c>
      <c r="C9" s="98" t="s">
        <v>56</v>
      </c>
      <c r="D9" s="2">
        <v>456000000</v>
      </c>
      <c r="F9" s="114">
        <v>55</v>
      </c>
      <c r="G9" s="97" t="s">
        <v>6</v>
      </c>
      <c r="H9" s="98" t="s">
        <v>8</v>
      </c>
      <c r="I9" s="2">
        <v>160000000</v>
      </c>
    </row>
    <row r="10" spans="1:9" x14ac:dyDescent="0.4">
      <c r="A10" s="114">
        <v>6</v>
      </c>
      <c r="B10" s="97" t="s">
        <v>4</v>
      </c>
      <c r="C10" s="98" t="s">
        <v>15</v>
      </c>
      <c r="D10" s="2">
        <v>451600000</v>
      </c>
      <c r="F10" s="114">
        <v>56</v>
      </c>
      <c r="G10" s="97" t="s">
        <v>6</v>
      </c>
      <c r="H10" s="98" t="s">
        <v>56</v>
      </c>
      <c r="I10" s="2">
        <v>158500000</v>
      </c>
    </row>
    <row r="11" spans="1:9" x14ac:dyDescent="0.4">
      <c r="A11" s="114">
        <v>7</v>
      </c>
      <c r="B11" s="97" t="s">
        <v>6</v>
      </c>
      <c r="C11" s="98" t="s">
        <v>17</v>
      </c>
      <c r="D11" s="2">
        <v>404984000</v>
      </c>
      <c r="F11" s="114">
        <v>57</v>
      </c>
      <c r="G11" s="97" t="s">
        <v>4</v>
      </c>
      <c r="H11" s="98" t="s">
        <v>401</v>
      </c>
      <c r="I11" s="2">
        <v>158000000</v>
      </c>
    </row>
    <row r="12" spans="1:9" x14ac:dyDescent="0.4">
      <c r="A12" s="114">
        <v>8</v>
      </c>
      <c r="B12" s="97" t="s">
        <v>4</v>
      </c>
      <c r="C12" s="98" t="s">
        <v>13</v>
      </c>
      <c r="D12" s="2">
        <v>385424000</v>
      </c>
      <c r="F12" s="114">
        <v>58</v>
      </c>
      <c r="G12" s="97" t="s">
        <v>6</v>
      </c>
      <c r="H12" s="98" t="s">
        <v>23</v>
      </c>
      <c r="I12" s="2">
        <v>156000000</v>
      </c>
    </row>
    <row r="13" spans="1:9" x14ac:dyDescent="0.4">
      <c r="A13" s="114">
        <v>9</v>
      </c>
      <c r="B13" s="97" t="s">
        <v>6</v>
      </c>
      <c r="C13" s="98" t="s">
        <v>64</v>
      </c>
      <c r="D13" s="2">
        <v>340600000</v>
      </c>
      <c r="F13" s="114">
        <v>59</v>
      </c>
      <c r="G13" s="97" t="s">
        <v>6</v>
      </c>
      <c r="H13" s="98" t="s">
        <v>402</v>
      </c>
      <c r="I13" s="2">
        <v>154500000</v>
      </c>
    </row>
    <row r="14" spans="1:9" x14ac:dyDescent="0.4">
      <c r="A14" s="114">
        <v>10</v>
      </c>
      <c r="B14" s="97" t="s">
        <v>6</v>
      </c>
      <c r="C14" s="98" t="s">
        <v>11</v>
      </c>
      <c r="D14" s="2">
        <v>315400000</v>
      </c>
      <c r="F14" s="114">
        <v>60</v>
      </c>
      <c r="G14" s="97" t="s">
        <v>7</v>
      </c>
      <c r="H14" s="98" t="s">
        <v>44</v>
      </c>
      <c r="I14" s="2">
        <v>153600000</v>
      </c>
    </row>
    <row r="15" spans="1:9" x14ac:dyDescent="0.4">
      <c r="A15" s="114">
        <v>11</v>
      </c>
      <c r="B15" s="97" t="s">
        <v>7</v>
      </c>
      <c r="C15" s="98" t="s">
        <v>379</v>
      </c>
      <c r="D15" s="2">
        <v>303800000</v>
      </c>
      <c r="F15" s="114">
        <v>61</v>
      </c>
      <c r="G15" s="97" t="s">
        <v>22</v>
      </c>
      <c r="H15" s="98" t="s">
        <v>403</v>
      </c>
      <c r="I15" s="2">
        <v>152300000</v>
      </c>
    </row>
    <row r="16" spans="1:9" x14ac:dyDescent="0.4">
      <c r="A16" s="114">
        <v>12</v>
      </c>
      <c r="B16" s="97" t="s">
        <v>10</v>
      </c>
      <c r="C16" s="98" t="s">
        <v>25</v>
      </c>
      <c r="D16" s="2">
        <v>296330000</v>
      </c>
      <c r="F16" s="114">
        <v>62</v>
      </c>
      <c r="G16" s="97" t="s">
        <v>4</v>
      </c>
      <c r="H16" s="98" t="s">
        <v>404</v>
      </c>
      <c r="I16" s="2">
        <v>151000000</v>
      </c>
    </row>
    <row r="17" spans="1:9" x14ac:dyDescent="0.4">
      <c r="A17" s="114">
        <v>13</v>
      </c>
      <c r="B17" s="97" t="s">
        <v>7</v>
      </c>
      <c r="C17" s="98" t="s">
        <v>383</v>
      </c>
      <c r="D17" s="2">
        <v>278000000</v>
      </c>
      <c r="F17" s="114">
        <v>63</v>
      </c>
      <c r="G17" s="97" t="s">
        <v>181</v>
      </c>
      <c r="H17" s="98" t="s">
        <v>13</v>
      </c>
      <c r="I17" s="2">
        <v>150000000</v>
      </c>
    </row>
    <row r="18" spans="1:9" x14ac:dyDescent="0.4">
      <c r="A18" s="114">
        <v>14</v>
      </c>
      <c r="B18" s="97" t="s">
        <v>6</v>
      </c>
      <c r="C18" s="98" t="s">
        <v>27</v>
      </c>
      <c r="D18" s="2">
        <v>274000000</v>
      </c>
      <c r="F18" s="114">
        <v>64</v>
      </c>
      <c r="G18" s="97" t="s">
        <v>4</v>
      </c>
      <c r="H18" s="98" t="s">
        <v>11</v>
      </c>
      <c r="I18" s="2">
        <v>148000000</v>
      </c>
    </row>
    <row r="19" spans="1:9" x14ac:dyDescent="0.4">
      <c r="A19" s="114">
        <v>15</v>
      </c>
      <c r="B19" s="97" t="s">
        <v>6</v>
      </c>
      <c r="C19" s="98" t="s">
        <v>58</v>
      </c>
      <c r="D19" s="2">
        <v>268000000</v>
      </c>
      <c r="F19" s="114">
        <v>65</v>
      </c>
      <c r="G19" s="97" t="s">
        <v>4</v>
      </c>
      <c r="H19" s="98" t="s">
        <v>58</v>
      </c>
      <c r="I19" s="2">
        <v>147000000</v>
      </c>
    </row>
    <row r="20" spans="1:9" x14ac:dyDescent="0.4">
      <c r="A20" s="114">
        <v>16</v>
      </c>
      <c r="B20" s="97" t="s">
        <v>7</v>
      </c>
      <c r="C20" s="98" t="s">
        <v>27</v>
      </c>
      <c r="D20" s="2">
        <v>248000000</v>
      </c>
      <c r="F20" s="114">
        <v>66</v>
      </c>
      <c r="G20" s="97" t="s">
        <v>7</v>
      </c>
      <c r="H20" s="98" t="s">
        <v>45</v>
      </c>
      <c r="I20" s="2">
        <v>144980000</v>
      </c>
    </row>
    <row r="21" spans="1:9" x14ac:dyDescent="0.4">
      <c r="A21" s="114">
        <v>16</v>
      </c>
      <c r="B21" s="97" t="s">
        <v>7</v>
      </c>
      <c r="C21" s="98" t="s">
        <v>396</v>
      </c>
      <c r="D21" s="2">
        <v>248000000</v>
      </c>
      <c r="F21" s="114">
        <v>67</v>
      </c>
      <c r="G21" s="97" t="s">
        <v>6</v>
      </c>
      <c r="H21" s="98" t="s">
        <v>405</v>
      </c>
      <c r="I21" s="2">
        <v>140000000</v>
      </c>
    </row>
    <row r="22" spans="1:9" x14ac:dyDescent="0.4">
      <c r="A22" s="114">
        <v>18</v>
      </c>
      <c r="B22" s="97" t="s">
        <v>24</v>
      </c>
      <c r="C22" s="98" t="s">
        <v>12</v>
      </c>
      <c r="D22" s="2">
        <v>247200000</v>
      </c>
      <c r="F22" s="114">
        <v>68</v>
      </c>
      <c r="G22" s="97" t="s">
        <v>7</v>
      </c>
      <c r="H22" s="98" t="s">
        <v>69</v>
      </c>
      <c r="I22" s="2">
        <v>137600000</v>
      </c>
    </row>
    <row r="23" spans="1:9" x14ac:dyDescent="0.4">
      <c r="A23" s="114">
        <v>19</v>
      </c>
      <c r="B23" s="97" t="s">
        <v>4</v>
      </c>
      <c r="C23" s="98" t="s">
        <v>31</v>
      </c>
      <c r="D23" s="2">
        <v>245698000</v>
      </c>
      <c r="F23" s="114">
        <v>69</v>
      </c>
      <c r="G23" s="97" t="s">
        <v>7</v>
      </c>
      <c r="H23" s="98" t="s">
        <v>18</v>
      </c>
      <c r="I23" s="2">
        <v>136000000</v>
      </c>
    </row>
    <row r="24" spans="1:9" x14ac:dyDescent="0.4">
      <c r="A24" s="114">
        <v>20</v>
      </c>
      <c r="B24" s="97" t="s">
        <v>24</v>
      </c>
      <c r="C24" s="98" t="s">
        <v>33</v>
      </c>
      <c r="D24" s="2">
        <v>243500000</v>
      </c>
      <c r="F24" s="114">
        <v>69</v>
      </c>
      <c r="G24" s="97" t="s">
        <v>7</v>
      </c>
      <c r="H24" s="98" t="s">
        <v>406</v>
      </c>
      <c r="I24" s="2">
        <v>136000000</v>
      </c>
    </row>
    <row r="25" spans="1:9" x14ac:dyDescent="0.4">
      <c r="A25" s="114">
        <v>21</v>
      </c>
      <c r="B25" s="97" t="s">
        <v>6</v>
      </c>
      <c r="C25" s="98" t="s">
        <v>14</v>
      </c>
      <c r="D25" s="2">
        <v>242410000</v>
      </c>
      <c r="F25" s="114">
        <v>71</v>
      </c>
      <c r="G25" s="97" t="s">
        <v>7</v>
      </c>
      <c r="H25" s="98" t="s">
        <v>38</v>
      </c>
      <c r="I25" s="2">
        <v>133000000</v>
      </c>
    </row>
    <row r="26" spans="1:9" x14ac:dyDescent="0.4">
      <c r="A26" s="114">
        <v>22</v>
      </c>
      <c r="B26" s="97" t="s">
        <v>6</v>
      </c>
      <c r="C26" s="98" t="s">
        <v>25</v>
      </c>
      <c r="D26" s="2">
        <v>235000000</v>
      </c>
      <c r="F26" s="114">
        <v>72</v>
      </c>
      <c r="G26" s="97" t="s">
        <v>7</v>
      </c>
      <c r="H26" s="98" t="s">
        <v>407</v>
      </c>
      <c r="I26" s="2">
        <v>129500000</v>
      </c>
    </row>
    <row r="27" spans="1:9" x14ac:dyDescent="0.4">
      <c r="A27" s="114">
        <v>23</v>
      </c>
      <c r="B27" s="97" t="s">
        <v>7</v>
      </c>
      <c r="C27" s="98" t="s">
        <v>8</v>
      </c>
      <c r="D27" s="2">
        <v>233900000</v>
      </c>
      <c r="F27" s="114">
        <v>73</v>
      </c>
      <c r="G27" s="97" t="s">
        <v>4</v>
      </c>
      <c r="H27" s="98" t="s">
        <v>32</v>
      </c>
      <c r="I27" s="2">
        <v>129000000</v>
      </c>
    </row>
    <row r="28" spans="1:9" x14ac:dyDescent="0.4">
      <c r="A28" s="114">
        <v>24</v>
      </c>
      <c r="B28" s="97" t="s">
        <v>4</v>
      </c>
      <c r="C28" s="98" t="s">
        <v>21</v>
      </c>
      <c r="D28" s="2">
        <v>232000000</v>
      </c>
      <c r="F28" s="114">
        <v>74</v>
      </c>
      <c r="G28" s="97" t="s">
        <v>7</v>
      </c>
      <c r="H28" s="98" t="s">
        <v>55</v>
      </c>
      <c r="I28" s="2">
        <v>128000000</v>
      </c>
    </row>
    <row r="29" spans="1:9" x14ac:dyDescent="0.4">
      <c r="A29" s="114">
        <v>25</v>
      </c>
      <c r="B29" s="97" t="s">
        <v>7</v>
      </c>
      <c r="C29" s="98" t="s">
        <v>384</v>
      </c>
      <c r="D29" s="2">
        <v>226000000</v>
      </c>
      <c r="F29" s="114">
        <v>75</v>
      </c>
      <c r="G29" s="97" t="s">
        <v>4</v>
      </c>
      <c r="H29" s="98" t="s">
        <v>27</v>
      </c>
      <c r="I29" s="2">
        <v>126600000</v>
      </c>
    </row>
    <row r="30" spans="1:9" x14ac:dyDescent="0.4">
      <c r="A30" s="114">
        <v>26</v>
      </c>
      <c r="B30" s="97" t="s">
        <v>24</v>
      </c>
      <c r="C30" s="98" t="s">
        <v>36</v>
      </c>
      <c r="D30" s="2">
        <v>224200000</v>
      </c>
      <c r="F30" s="114">
        <v>76</v>
      </c>
      <c r="G30" s="97" t="s">
        <v>7</v>
      </c>
      <c r="H30" s="98" t="s">
        <v>67</v>
      </c>
      <c r="I30" s="2">
        <v>126560000</v>
      </c>
    </row>
    <row r="31" spans="1:9" x14ac:dyDescent="0.4">
      <c r="A31" s="114">
        <v>27</v>
      </c>
      <c r="B31" s="97" t="s">
        <v>4</v>
      </c>
      <c r="C31" s="98" t="s">
        <v>28</v>
      </c>
      <c r="D31" s="2">
        <v>222000000</v>
      </c>
      <c r="F31" s="114">
        <v>77</v>
      </c>
      <c r="G31" s="97" t="s">
        <v>6</v>
      </c>
      <c r="H31" s="98" t="s">
        <v>404</v>
      </c>
      <c r="I31" s="2">
        <v>126000000</v>
      </c>
    </row>
    <row r="32" spans="1:9" x14ac:dyDescent="0.4">
      <c r="A32" s="114">
        <v>28</v>
      </c>
      <c r="B32" s="97" t="s">
        <v>22</v>
      </c>
      <c r="C32" s="98" t="s">
        <v>8</v>
      </c>
      <c r="D32" s="2">
        <v>217420000</v>
      </c>
      <c r="F32" s="114">
        <v>78</v>
      </c>
      <c r="G32" s="97" t="s">
        <v>7</v>
      </c>
      <c r="H32" s="98" t="s">
        <v>408</v>
      </c>
      <c r="I32" s="2">
        <v>125100000</v>
      </c>
    </row>
    <row r="33" spans="1:9" x14ac:dyDescent="0.4">
      <c r="A33" s="114">
        <v>29</v>
      </c>
      <c r="B33" s="97" t="s">
        <v>7</v>
      </c>
      <c r="C33" s="98" t="s">
        <v>49</v>
      </c>
      <c r="D33" s="2">
        <v>213000000</v>
      </c>
      <c r="F33" s="114">
        <v>79</v>
      </c>
      <c r="G33" s="97" t="s">
        <v>6</v>
      </c>
      <c r="H33" s="98" t="s">
        <v>60</v>
      </c>
      <c r="I33" s="2">
        <v>125000000</v>
      </c>
    </row>
    <row r="34" spans="1:9" x14ac:dyDescent="0.4">
      <c r="A34" s="114">
        <v>30</v>
      </c>
      <c r="B34" s="97" t="s">
        <v>24</v>
      </c>
      <c r="C34" s="98" t="s">
        <v>13</v>
      </c>
      <c r="D34" s="2">
        <v>208900000</v>
      </c>
      <c r="F34" s="114">
        <v>80</v>
      </c>
      <c r="G34" s="97" t="s">
        <v>7</v>
      </c>
      <c r="H34" s="98" t="s">
        <v>17</v>
      </c>
      <c r="I34" s="2">
        <v>124000000</v>
      </c>
    </row>
    <row r="35" spans="1:9" x14ac:dyDescent="0.4">
      <c r="A35" s="114">
        <v>31</v>
      </c>
      <c r="B35" s="97" t="s">
        <v>24</v>
      </c>
      <c r="C35" s="98" t="s">
        <v>387</v>
      </c>
      <c r="D35" s="2">
        <v>205000000</v>
      </c>
      <c r="F35" s="114">
        <v>81</v>
      </c>
      <c r="G35" s="97" t="s">
        <v>22</v>
      </c>
      <c r="H35" s="98" t="s">
        <v>23</v>
      </c>
      <c r="I35" s="2">
        <v>123000000</v>
      </c>
    </row>
    <row r="36" spans="1:9" x14ac:dyDescent="0.4">
      <c r="A36" s="114">
        <v>32</v>
      </c>
      <c r="B36" s="97" t="s">
        <v>7</v>
      </c>
      <c r="C36" s="98" t="s">
        <v>348</v>
      </c>
      <c r="D36" s="2">
        <v>203000000</v>
      </c>
      <c r="F36" s="114">
        <v>82</v>
      </c>
      <c r="G36" s="97" t="s">
        <v>4</v>
      </c>
      <c r="H36" s="98" t="s">
        <v>407</v>
      </c>
      <c r="I36" s="2">
        <v>122000000</v>
      </c>
    </row>
    <row r="37" spans="1:9" x14ac:dyDescent="0.4">
      <c r="A37" s="114">
        <v>32</v>
      </c>
      <c r="B37" s="97" t="s">
        <v>6</v>
      </c>
      <c r="C37" s="98" t="s">
        <v>5</v>
      </c>
      <c r="D37" s="2">
        <v>203000000</v>
      </c>
      <c r="F37" s="114">
        <v>83</v>
      </c>
      <c r="G37" s="97" t="s">
        <v>4</v>
      </c>
      <c r="H37" s="98" t="s">
        <v>47</v>
      </c>
      <c r="I37" s="2">
        <v>120000000</v>
      </c>
    </row>
    <row r="38" spans="1:9" x14ac:dyDescent="0.4">
      <c r="A38" s="114">
        <v>34</v>
      </c>
      <c r="B38" s="97" t="s">
        <v>7</v>
      </c>
      <c r="C38" s="98" t="s">
        <v>11</v>
      </c>
      <c r="D38" s="2">
        <v>202700000</v>
      </c>
      <c r="F38" s="114">
        <v>84</v>
      </c>
      <c r="G38" s="97" t="s">
        <v>22</v>
      </c>
      <c r="H38" s="98" t="s">
        <v>54</v>
      </c>
      <c r="I38" s="2">
        <v>119560000</v>
      </c>
    </row>
    <row r="39" spans="1:9" x14ac:dyDescent="0.4">
      <c r="A39" s="114">
        <v>35</v>
      </c>
      <c r="B39" s="97" t="s">
        <v>7</v>
      </c>
      <c r="C39" s="98" t="s">
        <v>342</v>
      </c>
      <c r="D39" s="2">
        <v>202000000</v>
      </c>
      <c r="F39" s="114">
        <v>85</v>
      </c>
      <c r="G39" s="97" t="s">
        <v>6</v>
      </c>
      <c r="H39" s="98" t="s">
        <v>373</v>
      </c>
      <c r="I39" s="2">
        <v>119200000</v>
      </c>
    </row>
    <row r="40" spans="1:9" x14ac:dyDescent="0.4">
      <c r="A40" s="114">
        <v>36</v>
      </c>
      <c r="B40" s="97" t="s">
        <v>4</v>
      </c>
      <c r="C40" s="98" t="s">
        <v>372</v>
      </c>
      <c r="D40" s="2">
        <v>198000000</v>
      </c>
      <c r="F40" s="114">
        <v>86</v>
      </c>
      <c r="G40" s="97" t="s">
        <v>22</v>
      </c>
      <c r="H40" s="98" t="s">
        <v>374</v>
      </c>
      <c r="I40" s="2">
        <v>117500000</v>
      </c>
    </row>
    <row r="41" spans="1:9" x14ac:dyDescent="0.4">
      <c r="A41" s="114">
        <v>37</v>
      </c>
      <c r="B41" s="97" t="s">
        <v>22</v>
      </c>
      <c r="C41" s="98" t="s">
        <v>349</v>
      </c>
      <c r="D41" s="2">
        <v>195000000</v>
      </c>
      <c r="F41" s="114">
        <v>87</v>
      </c>
      <c r="G41" s="97" t="s">
        <v>7</v>
      </c>
      <c r="H41" s="98" t="s">
        <v>386</v>
      </c>
      <c r="I41" s="2">
        <v>117400000</v>
      </c>
    </row>
    <row r="42" spans="1:9" x14ac:dyDescent="0.4">
      <c r="A42" s="114">
        <v>38</v>
      </c>
      <c r="B42" s="97" t="s">
        <v>4</v>
      </c>
      <c r="C42" s="98" t="s">
        <v>34</v>
      </c>
      <c r="D42" s="2">
        <v>192800000</v>
      </c>
      <c r="F42" s="114">
        <v>88</v>
      </c>
      <c r="G42" s="97" t="s">
        <v>7</v>
      </c>
      <c r="H42" s="98" t="s">
        <v>409</v>
      </c>
      <c r="I42" s="2">
        <v>116341000</v>
      </c>
    </row>
    <row r="43" spans="1:9" x14ac:dyDescent="0.4">
      <c r="A43" s="114">
        <v>39</v>
      </c>
      <c r="B43" s="97" t="s">
        <v>7</v>
      </c>
      <c r="C43" s="98" t="s">
        <v>61</v>
      </c>
      <c r="D43" s="2">
        <v>190800000</v>
      </c>
      <c r="F43" s="114">
        <v>89</v>
      </c>
      <c r="G43" s="97" t="s">
        <v>7</v>
      </c>
      <c r="H43" s="98" t="s">
        <v>410</v>
      </c>
      <c r="I43" s="2">
        <v>115860000</v>
      </c>
    </row>
    <row r="44" spans="1:9" x14ac:dyDescent="0.4">
      <c r="A44" s="114">
        <v>40</v>
      </c>
      <c r="B44" s="97" t="s">
        <v>10</v>
      </c>
      <c r="C44" s="98" t="s">
        <v>27</v>
      </c>
      <c r="D44" s="2">
        <v>190500000</v>
      </c>
      <c r="F44" s="114">
        <v>90</v>
      </c>
      <c r="G44" s="97" t="s">
        <v>7</v>
      </c>
      <c r="H44" s="98" t="s">
        <v>70</v>
      </c>
      <c r="I44" s="2">
        <v>115000000</v>
      </c>
    </row>
    <row r="45" spans="1:9" x14ac:dyDescent="0.4">
      <c r="A45" s="114">
        <v>41</v>
      </c>
      <c r="B45" s="97" t="s">
        <v>26</v>
      </c>
      <c r="C45" s="98" t="s">
        <v>11</v>
      </c>
      <c r="D45" s="2">
        <v>188900000</v>
      </c>
      <c r="F45" s="114">
        <v>91</v>
      </c>
      <c r="G45" s="97" t="s">
        <v>22</v>
      </c>
      <c r="H45" s="98" t="s">
        <v>411</v>
      </c>
      <c r="I45" s="2">
        <v>114500000</v>
      </c>
    </row>
    <row r="46" spans="1:9" x14ac:dyDescent="0.4">
      <c r="A46" s="114">
        <v>42</v>
      </c>
      <c r="B46" s="97" t="s">
        <v>4</v>
      </c>
      <c r="C46" s="98" t="s">
        <v>45</v>
      </c>
      <c r="D46" s="2">
        <v>185000000</v>
      </c>
      <c r="F46" s="114">
        <v>92</v>
      </c>
      <c r="G46" s="97" t="s">
        <v>6</v>
      </c>
      <c r="H46" s="98" t="s">
        <v>66</v>
      </c>
      <c r="I46" s="2">
        <v>113200000</v>
      </c>
    </row>
    <row r="47" spans="1:9" x14ac:dyDescent="0.4">
      <c r="A47" s="114">
        <v>43</v>
      </c>
      <c r="B47" s="97" t="s">
        <v>7</v>
      </c>
      <c r="C47" s="98" t="s">
        <v>13</v>
      </c>
      <c r="D47" s="2">
        <v>184000000</v>
      </c>
      <c r="F47" s="114">
        <v>93</v>
      </c>
      <c r="G47" s="97" t="s">
        <v>7</v>
      </c>
      <c r="H47" s="98" t="s">
        <v>385</v>
      </c>
      <c r="I47" s="2">
        <v>112200000</v>
      </c>
    </row>
    <row r="48" spans="1:9" x14ac:dyDescent="0.4">
      <c r="A48" s="114">
        <v>44</v>
      </c>
      <c r="B48" s="97" t="s">
        <v>7</v>
      </c>
      <c r="C48" s="98" t="s">
        <v>20</v>
      </c>
      <c r="D48" s="2">
        <v>180100000</v>
      </c>
      <c r="F48" s="114">
        <v>94</v>
      </c>
      <c r="G48" s="97" t="s">
        <v>6</v>
      </c>
      <c r="H48" s="98" t="s">
        <v>406</v>
      </c>
      <c r="I48" s="2">
        <v>112000000</v>
      </c>
    </row>
    <row r="49" spans="1:9" x14ac:dyDescent="0.4">
      <c r="A49" s="114">
        <v>45</v>
      </c>
      <c r="B49" s="97" t="s">
        <v>6</v>
      </c>
      <c r="C49" s="98" t="s">
        <v>28</v>
      </c>
      <c r="D49" s="2">
        <v>179000000</v>
      </c>
      <c r="F49" s="114">
        <v>95</v>
      </c>
      <c r="G49" s="97" t="s">
        <v>211</v>
      </c>
      <c r="H49" s="98" t="s">
        <v>384</v>
      </c>
      <c r="I49" s="2">
        <v>111000000</v>
      </c>
    </row>
    <row r="50" spans="1:9" x14ac:dyDescent="0.4">
      <c r="A50" s="114">
        <v>46</v>
      </c>
      <c r="B50" s="97" t="s">
        <v>7</v>
      </c>
      <c r="C50" s="98" t="s">
        <v>382</v>
      </c>
      <c r="D50" s="2">
        <v>175000000</v>
      </c>
      <c r="F50" s="114">
        <v>96</v>
      </c>
      <c r="G50" s="97" t="s">
        <v>22</v>
      </c>
      <c r="H50" s="98" t="s">
        <v>412</v>
      </c>
      <c r="I50" s="2">
        <v>109778000</v>
      </c>
    </row>
    <row r="51" spans="1:9" x14ac:dyDescent="0.4">
      <c r="A51" s="114">
        <v>47</v>
      </c>
      <c r="B51" s="97" t="s">
        <v>6</v>
      </c>
      <c r="C51" s="98" t="s">
        <v>67</v>
      </c>
      <c r="D51" s="2">
        <v>174550000</v>
      </c>
      <c r="F51" s="114">
        <v>97</v>
      </c>
      <c r="G51" s="97" t="s">
        <v>22</v>
      </c>
      <c r="H51" s="98" t="s">
        <v>380</v>
      </c>
      <c r="I51" s="2">
        <v>109500000</v>
      </c>
    </row>
    <row r="52" spans="1:9" x14ac:dyDescent="0.4">
      <c r="A52" s="114">
        <v>48</v>
      </c>
      <c r="B52" s="97" t="s">
        <v>22</v>
      </c>
      <c r="C52" s="98" t="s">
        <v>58</v>
      </c>
      <c r="D52" s="2">
        <v>173100000</v>
      </c>
      <c r="F52" s="114">
        <v>98</v>
      </c>
      <c r="G52" s="97" t="s">
        <v>24</v>
      </c>
      <c r="H52" s="98" t="s">
        <v>413</v>
      </c>
      <c r="I52" s="2">
        <v>109000000</v>
      </c>
    </row>
    <row r="53" spans="1:9" x14ac:dyDescent="0.4">
      <c r="A53" s="114">
        <v>49</v>
      </c>
      <c r="B53" s="97" t="s">
        <v>7</v>
      </c>
      <c r="C53" s="98" t="s">
        <v>397</v>
      </c>
      <c r="D53" s="2">
        <v>169000000</v>
      </c>
      <c r="F53" s="114">
        <v>99</v>
      </c>
      <c r="G53" s="97" t="s">
        <v>7</v>
      </c>
      <c r="H53" s="98" t="s">
        <v>46</v>
      </c>
      <c r="I53" s="2">
        <v>108000000</v>
      </c>
    </row>
    <row r="54" spans="1:9" x14ac:dyDescent="0.4">
      <c r="A54" s="114">
        <v>50</v>
      </c>
      <c r="B54" s="97" t="s">
        <v>22</v>
      </c>
      <c r="C54" s="98" t="s">
        <v>381</v>
      </c>
      <c r="D54" s="2">
        <v>166500000</v>
      </c>
      <c r="F54" s="114">
        <v>99</v>
      </c>
      <c r="G54" s="97" t="s">
        <v>7</v>
      </c>
      <c r="H54" s="98" t="s">
        <v>414</v>
      </c>
      <c r="I54" s="2">
        <v>108000000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DBD3B-A8D2-4EB5-89BC-ACF0B698A4E2}">
  <sheetPr>
    <pageSetUpPr fitToPage="1"/>
  </sheetPr>
  <dimension ref="A1:I54"/>
  <sheetViews>
    <sheetView view="pageBreakPreview" topLeftCell="B1" zoomScaleNormal="100" zoomScaleSheetLayoutView="100" workbookViewId="0">
      <selection activeCell="E1" sqref="E1"/>
    </sheetView>
  </sheetViews>
  <sheetFormatPr defaultRowHeight="18.75" x14ac:dyDescent="0.4"/>
  <cols>
    <col min="1" max="1" width="5.625" style="94" customWidth="1"/>
    <col min="2" max="3" width="20.625" style="94" customWidth="1"/>
    <col min="4" max="4" width="10.625" style="1" customWidth="1"/>
    <col min="5" max="5" width="2.625" style="94" customWidth="1"/>
    <col min="6" max="6" width="5.625" style="94" customWidth="1"/>
    <col min="7" max="8" width="20.625" style="94" customWidth="1"/>
    <col min="9" max="9" width="10.625" style="94" customWidth="1"/>
    <col min="10" max="16384" width="9" style="94"/>
  </cols>
  <sheetData>
    <row r="1" spans="1:9" ht="24" x14ac:dyDescent="0.5">
      <c r="A1" s="92" t="s">
        <v>360</v>
      </c>
      <c r="B1" s="93"/>
      <c r="D1" s="95"/>
      <c r="H1" s="276" t="str">
        <f>目次!A5</f>
        <v xml:space="preserve">2025.7保証統計情報 </v>
      </c>
      <c r="I1" s="276"/>
    </row>
    <row r="2" spans="1:9" ht="24" x14ac:dyDescent="0.5">
      <c r="A2" s="92"/>
      <c r="B2" s="93"/>
      <c r="D2" s="95"/>
      <c r="H2" s="96"/>
      <c r="I2" s="96"/>
    </row>
    <row r="3" spans="1:9" x14ac:dyDescent="0.4">
      <c r="H3" s="277" t="s">
        <v>0</v>
      </c>
      <c r="I3" s="277"/>
    </row>
    <row r="4" spans="1:9" x14ac:dyDescent="0.4">
      <c r="A4" s="111" t="s">
        <v>1</v>
      </c>
      <c r="B4" s="112" t="s">
        <v>2</v>
      </c>
      <c r="C4" s="112"/>
      <c r="D4" s="113" t="s">
        <v>3</v>
      </c>
      <c r="F4" s="111" t="s">
        <v>1</v>
      </c>
      <c r="G4" s="112" t="s">
        <v>2</v>
      </c>
      <c r="H4" s="112"/>
      <c r="I4" s="113" t="s">
        <v>3</v>
      </c>
    </row>
    <row r="5" spans="1:9" x14ac:dyDescent="0.4">
      <c r="A5" s="114">
        <v>1</v>
      </c>
      <c r="B5" s="97" t="s">
        <v>7</v>
      </c>
      <c r="C5" s="98" t="s">
        <v>39</v>
      </c>
      <c r="D5" s="2">
        <v>12696154595</v>
      </c>
      <c r="F5" s="114">
        <v>51</v>
      </c>
      <c r="G5" s="97" t="s">
        <v>7</v>
      </c>
      <c r="H5" s="98" t="s">
        <v>18</v>
      </c>
      <c r="I5" s="2">
        <v>4822767274</v>
      </c>
    </row>
    <row r="6" spans="1:9" x14ac:dyDescent="0.4">
      <c r="A6" s="114">
        <v>2</v>
      </c>
      <c r="B6" s="97" t="s">
        <v>6</v>
      </c>
      <c r="C6" s="98" t="s">
        <v>27</v>
      </c>
      <c r="D6" s="2">
        <v>11641428120</v>
      </c>
      <c r="F6" s="114">
        <v>52</v>
      </c>
      <c r="G6" s="97" t="s">
        <v>7</v>
      </c>
      <c r="H6" s="98" t="s">
        <v>49</v>
      </c>
      <c r="I6" s="2">
        <v>4801109904</v>
      </c>
    </row>
    <row r="7" spans="1:9" x14ac:dyDescent="0.4">
      <c r="A7" s="114">
        <v>3</v>
      </c>
      <c r="B7" s="97" t="s">
        <v>7</v>
      </c>
      <c r="C7" s="98" t="s">
        <v>8</v>
      </c>
      <c r="D7" s="2">
        <v>10672052916</v>
      </c>
      <c r="F7" s="114">
        <v>53</v>
      </c>
      <c r="G7" s="97" t="s">
        <v>4</v>
      </c>
      <c r="H7" s="98" t="s">
        <v>379</v>
      </c>
      <c r="I7" s="2">
        <v>4775201000</v>
      </c>
    </row>
    <row r="8" spans="1:9" x14ac:dyDescent="0.4">
      <c r="A8" s="114">
        <v>4</v>
      </c>
      <c r="B8" s="97" t="s">
        <v>7</v>
      </c>
      <c r="C8" s="98" t="s">
        <v>28</v>
      </c>
      <c r="D8" s="2">
        <v>9816944769</v>
      </c>
      <c r="F8" s="114">
        <v>54</v>
      </c>
      <c r="G8" s="97" t="s">
        <v>22</v>
      </c>
      <c r="H8" s="98" t="s">
        <v>5</v>
      </c>
      <c r="I8" s="2">
        <v>4768901009</v>
      </c>
    </row>
    <row r="9" spans="1:9" x14ac:dyDescent="0.4">
      <c r="A9" s="114">
        <v>5</v>
      </c>
      <c r="B9" s="97" t="s">
        <v>4</v>
      </c>
      <c r="C9" s="98" t="s">
        <v>5</v>
      </c>
      <c r="D9" s="2">
        <v>9683589625</v>
      </c>
      <c r="F9" s="114">
        <v>55</v>
      </c>
      <c r="G9" s="97" t="s">
        <v>6</v>
      </c>
      <c r="H9" s="98" t="s">
        <v>58</v>
      </c>
      <c r="I9" s="2">
        <v>4729705103</v>
      </c>
    </row>
    <row r="10" spans="1:9" x14ac:dyDescent="0.4">
      <c r="A10" s="114">
        <v>6</v>
      </c>
      <c r="B10" s="97" t="s">
        <v>7</v>
      </c>
      <c r="C10" s="98" t="s">
        <v>17</v>
      </c>
      <c r="D10" s="2">
        <v>9534447054</v>
      </c>
      <c r="F10" s="114">
        <v>56</v>
      </c>
      <c r="G10" s="97" t="s">
        <v>10</v>
      </c>
      <c r="H10" s="98" t="s">
        <v>25</v>
      </c>
      <c r="I10" s="2">
        <v>4703296135</v>
      </c>
    </row>
    <row r="11" spans="1:9" x14ac:dyDescent="0.4">
      <c r="A11" s="114">
        <v>7</v>
      </c>
      <c r="B11" s="97" t="s">
        <v>4</v>
      </c>
      <c r="C11" s="98" t="s">
        <v>13</v>
      </c>
      <c r="D11" s="2">
        <v>9256371352</v>
      </c>
      <c r="F11" s="114">
        <v>57</v>
      </c>
      <c r="G11" s="97" t="s">
        <v>7</v>
      </c>
      <c r="H11" s="98" t="s">
        <v>55</v>
      </c>
      <c r="I11" s="2">
        <v>4702119967</v>
      </c>
    </row>
    <row r="12" spans="1:9" x14ac:dyDescent="0.4">
      <c r="A12" s="114">
        <v>8</v>
      </c>
      <c r="B12" s="97" t="s">
        <v>7</v>
      </c>
      <c r="C12" s="98" t="s">
        <v>13</v>
      </c>
      <c r="D12" s="2">
        <v>9141376102</v>
      </c>
      <c r="F12" s="114">
        <v>58</v>
      </c>
      <c r="G12" s="97" t="s">
        <v>7</v>
      </c>
      <c r="H12" s="98" t="s">
        <v>19</v>
      </c>
      <c r="I12" s="2">
        <v>4686986815</v>
      </c>
    </row>
    <row r="13" spans="1:9" x14ac:dyDescent="0.4">
      <c r="A13" s="114">
        <v>9</v>
      </c>
      <c r="B13" s="97" t="s">
        <v>6</v>
      </c>
      <c r="C13" s="98" t="s">
        <v>28</v>
      </c>
      <c r="D13" s="2">
        <v>8515165466</v>
      </c>
      <c r="F13" s="114">
        <v>59</v>
      </c>
      <c r="G13" s="97" t="s">
        <v>6</v>
      </c>
      <c r="H13" s="98" t="s">
        <v>21</v>
      </c>
      <c r="I13" s="2">
        <v>4649531101</v>
      </c>
    </row>
    <row r="14" spans="1:9" x14ac:dyDescent="0.4">
      <c r="A14" s="114">
        <v>10</v>
      </c>
      <c r="B14" s="97" t="s">
        <v>6</v>
      </c>
      <c r="C14" s="98" t="s">
        <v>17</v>
      </c>
      <c r="D14" s="2">
        <v>8464966123</v>
      </c>
      <c r="F14" s="114">
        <v>60</v>
      </c>
      <c r="G14" s="97" t="s">
        <v>6</v>
      </c>
      <c r="H14" s="98" t="s">
        <v>56</v>
      </c>
      <c r="I14" s="2">
        <v>4615520792</v>
      </c>
    </row>
    <row r="15" spans="1:9" x14ac:dyDescent="0.4">
      <c r="A15" s="114">
        <v>11</v>
      </c>
      <c r="B15" s="97" t="s">
        <v>7</v>
      </c>
      <c r="C15" s="98" t="s">
        <v>27</v>
      </c>
      <c r="D15" s="2">
        <v>8385622978</v>
      </c>
      <c r="F15" s="114">
        <v>61</v>
      </c>
      <c r="G15" s="97" t="s">
        <v>6</v>
      </c>
      <c r="H15" s="98" t="s">
        <v>62</v>
      </c>
      <c r="I15" s="2">
        <v>4544581551</v>
      </c>
    </row>
    <row r="16" spans="1:9" x14ac:dyDescent="0.4">
      <c r="A16" s="114">
        <v>12</v>
      </c>
      <c r="B16" s="97" t="s">
        <v>4</v>
      </c>
      <c r="C16" s="98" t="s">
        <v>27</v>
      </c>
      <c r="D16" s="2">
        <v>8155826000</v>
      </c>
      <c r="F16" s="114">
        <v>62</v>
      </c>
      <c r="G16" s="97" t="s">
        <v>6</v>
      </c>
      <c r="H16" s="98" t="s">
        <v>8</v>
      </c>
      <c r="I16" s="2">
        <v>4465441607</v>
      </c>
    </row>
    <row r="17" spans="1:9" x14ac:dyDescent="0.4">
      <c r="A17" s="114">
        <v>13</v>
      </c>
      <c r="B17" s="97" t="s">
        <v>6</v>
      </c>
      <c r="C17" s="98" t="s">
        <v>46</v>
      </c>
      <c r="D17" s="2">
        <v>8147113410</v>
      </c>
      <c r="F17" s="114">
        <v>63</v>
      </c>
      <c r="G17" s="97" t="s">
        <v>24</v>
      </c>
      <c r="H17" s="98" t="s">
        <v>62</v>
      </c>
      <c r="I17" s="2">
        <v>4457060872</v>
      </c>
    </row>
    <row r="18" spans="1:9" x14ac:dyDescent="0.4">
      <c r="A18" s="114">
        <v>14</v>
      </c>
      <c r="B18" s="97" t="s">
        <v>6</v>
      </c>
      <c r="C18" s="98" t="s">
        <v>11</v>
      </c>
      <c r="D18" s="2">
        <v>8005510494</v>
      </c>
      <c r="F18" s="114">
        <v>64</v>
      </c>
      <c r="G18" s="97" t="s">
        <v>24</v>
      </c>
      <c r="H18" s="98" t="s">
        <v>12</v>
      </c>
      <c r="I18" s="2">
        <v>4457050400</v>
      </c>
    </row>
    <row r="19" spans="1:9" x14ac:dyDescent="0.4">
      <c r="A19" s="114">
        <v>15</v>
      </c>
      <c r="B19" s="97" t="s">
        <v>6</v>
      </c>
      <c r="C19" s="98" t="s">
        <v>64</v>
      </c>
      <c r="D19" s="2">
        <v>7832406894</v>
      </c>
      <c r="F19" s="114">
        <v>65</v>
      </c>
      <c r="G19" s="97" t="s">
        <v>4</v>
      </c>
      <c r="H19" s="98" t="s">
        <v>31</v>
      </c>
      <c r="I19" s="2">
        <v>4454925100</v>
      </c>
    </row>
    <row r="20" spans="1:9" x14ac:dyDescent="0.4">
      <c r="A20" s="114">
        <v>16</v>
      </c>
      <c r="B20" s="97" t="s">
        <v>4</v>
      </c>
      <c r="C20" s="98" t="s">
        <v>47</v>
      </c>
      <c r="D20" s="2">
        <v>7626152899</v>
      </c>
      <c r="F20" s="114">
        <v>66</v>
      </c>
      <c r="G20" s="97" t="s">
        <v>6</v>
      </c>
      <c r="H20" s="98" t="s">
        <v>71</v>
      </c>
      <c r="I20" s="2">
        <v>4436990205</v>
      </c>
    </row>
    <row r="21" spans="1:9" x14ac:dyDescent="0.4">
      <c r="A21" s="114">
        <v>17</v>
      </c>
      <c r="B21" s="97" t="s">
        <v>51</v>
      </c>
      <c r="C21" s="98" t="s">
        <v>52</v>
      </c>
      <c r="D21" s="2">
        <v>7471707800</v>
      </c>
      <c r="F21" s="114">
        <v>67</v>
      </c>
      <c r="G21" s="97" t="s">
        <v>22</v>
      </c>
      <c r="H21" s="98" t="s">
        <v>54</v>
      </c>
      <c r="I21" s="2">
        <v>4384769010</v>
      </c>
    </row>
    <row r="22" spans="1:9" x14ac:dyDescent="0.4">
      <c r="A22" s="114">
        <v>18</v>
      </c>
      <c r="B22" s="97" t="s">
        <v>7</v>
      </c>
      <c r="C22" s="98" t="s">
        <v>56</v>
      </c>
      <c r="D22" s="2">
        <v>7401837950</v>
      </c>
      <c r="F22" s="114">
        <v>68</v>
      </c>
      <c r="G22" s="97" t="s">
        <v>4</v>
      </c>
      <c r="H22" s="98" t="s">
        <v>11</v>
      </c>
      <c r="I22" s="2">
        <v>4359875544</v>
      </c>
    </row>
    <row r="23" spans="1:9" x14ac:dyDescent="0.4">
      <c r="A23" s="114">
        <v>19</v>
      </c>
      <c r="B23" s="97" t="s">
        <v>7</v>
      </c>
      <c r="C23" s="98" t="s">
        <v>5</v>
      </c>
      <c r="D23" s="2">
        <v>7327625066</v>
      </c>
      <c r="F23" s="114">
        <v>69</v>
      </c>
      <c r="G23" s="97" t="s">
        <v>7</v>
      </c>
      <c r="H23" s="98" t="s">
        <v>59</v>
      </c>
      <c r="I23" s="2">
        <v>4196616658</v>
      </c>
    </row>
    <row r="24" spans="1:9" x14ac:dyDescent="0.4">
      <c r="A24" s="114">
        <v>20</v>
      </c>
      <c r="B24" s="97" t="s">
        <v>6</v>
      </c>
      <c r="C24" s="98" t="s">
        <v>13</v>
      </c>
      <c r="D24" s="2">
        <v>7285246578</v>
      </c>
      <c r="F24" s="114">
        <v>70</v>
      </c>
      <c r="G24" s="97" t="s">
        <v>7</v>
      </c>
      <c r="H24" s="98" t="s">
        <v>21</v>
      </c>
      <c r="I24" s="2">
        <v>4179160791</v>
      </c>
    </row>
    <row r="25" spans="1:9" x14ac:dyDescent="0.4">
      <c r="A25" s="114">
        <v>21</v>
      </c>
      <c r="B25" s="97" t="s">
        <v>7</v>
      </c>
      <c r="C25" s="98" t="s">
        <v>379</v>
      </c>
      <c r="D25" s="2">
        <v>7259979152</v>
      </c>
      <c r="F25" s="114">
        <v>71</v>
      </c>
      <c r="G25" s="97" t="s">
        <v>26</v>
      </c>
      <c r="H25" s="98" t="s">
        <v>11</v>
      </c>
      <c r="I25" s="2">
        <v>4158516800</v>
      </c>
    </row>
    <row r="26" spans="1:9" x14ac:dyDescent="0.4">
      <c r="A26" s="114">
        <v>22</v>
      </c>
      <c r="B26" s="97" t="s">
        <v>7</v>
      </c>
      <c r="C26" s="98" t="s">
        <v>23</v>
      </c>
      <c r="D26" s="2">
        <v>7169325057</v>
      </c>
      <c r="F26" s="114">
        <v>72</v>
      </c>
      <c r="G26" s="97" t="s">
        <v>7</v>
      </c>
      <c r="H26" s="98" t="s">
        <v>35</v>
      </c>
      <c r="I26" s="2">
        <v>4151774396</v>
      </c>
    </row>
    <row r="27" spans="1:9" x14ac:dyDescent="0.4">
      <c r="A27" s="114">
        <v>23</v>
      </c>
      <c r="B27" s="97" t="s">
        <v>6</v>
      </c>
      <c r="C27" s="98" t="s">
        <v>5</v>
      </c>
      <c r="D27" s="2">
        <v>7036728920</v>
      </c>
      <c r="F27" s="114">
        <v>73</v>
      </c>
      <c r="G27" s="97" t="s">
        <v>4</v>
      </c>
      <c r="H27" s="98" t="s">
        <v>32</v>
      </c>
      <c r="I27" s="2">
        <v>4118089826</v>
      </c>
    </row>
    <row r="28" spans="1:9" x14ac:dyDescent="0.4">
      <c r="A28" s="114">
        <v>24</v>
      </c>
      <c r="B28" s="97" t="s">
        <v>6</v>
      </c>
      <c r="C28" s="98" t="s">
        <v>23</v>
      </c>
      <c r="D28" s="2">
        <v>6979812808</v>
      </c>
      <c r="F28" s="114">
        <v>74</v>
      </c>
      <c r="G28" s="97" t="s">
        <v>7</v>
      </c>
      <c r="H28" s="98" t="s">
        <v>53</v>
      </c>
      <c r="I28" s="2">
        <v>4112329969</v>
      </c>
    </row>
    <row r="29" spans="1:9" x14ac:dyDescent="0.4">
      <c r="A29" s="114">
        <v>25</v>
      </c>
      <c r="B29" s="97" t="s">
        <v>7</v>
      </c>
      <c r="C29" s="98" t="s">
        <v>45</v>
      </c>
      <c r="D29" s="2">
        <v>6921344834</v>
      </c>
      <c r="F29" s="114">
        <v>75</v>
      </c>
      <c r="G29" s="97" t="s">
        <v>6</v>
      </c>
      <c r="H29" s="98" t="s">
        <v>9</v>
      </c>
      <c r="I29" s="2">
        <v>4105668726</v>
      </c>
    </row>
    <row r="30" spans="1:9" x14ac:dyDescent="0.4">
      <c r="A30" s="114">
        <v>26</v>
      </c>
      <c r="B30" s="97" t="s">
        <v>6</v>
      </c>
      <c r="C30" s="98" t="s">
        <v>60</v>
      </c>
      <c r="D30" s="2">
        <v>6919844255</v>
      </c>
      <c r="F30" s="114">
        <v>76</v>
      </c>
      <c r="G30" s="97" t="s">
        <v>7</v>
      </c>
      <c r="H30" s="98" t="s">
        <v>43</v>
      </c>
      <c r="I30" s="2">
        <v>4093014105</v>
      </c>
    </row>
    <row r="31" spans="1:9" x14ac:dyDescent="0.4">
      <c r="A31" s="114">
        <v>27</v>
      </c>
      <c r="B31" s="97" t="s">
        <v>6</v>
      </c>
      <c r="C31" s="98" t="s">
        <v>20</v>
      </c>
      <c r="D31" s="2">
        <v>6862353636</v>
      </c>
      <c r="F31" s="114">
        <v>77</v>
      </c>
      <c r="G31" s="97" t="s">
        <v>7</v>
      </c>
      <c r="H31" s="98" t="s">
        <v>42</v>
      </c>
      <c r="I31" s="2">
        <v>4045406678</v>
      </c>
    </row>
    <row r="32" spans="1:9" x14ac:dyDescent="0.4">
      <c r="A32" s="114">
        <v>28</v>
      </c>
      <c r="B32" s="97" t="s">
        <v>4</v>
      </c>
      <c r="C32" s="98" t="s">
        <v>15</v>
      </c>
      <c r="D32" s="2">
        <v>6458854980</v>
      </c>
      <c r="F32" s="114">
        <v>78</v>
      </c>
      <c r="G32" s="97" t="s">
        <v>7</v>
      </c>
      <c r="H32" s="98" t="s">
        <v>34</v>
      </c>
      <c r="I32" s="2">
        <v>4014244132</v>
      </c>
    </row>
    <row r="33" spans="1:9" x14ac:dyDescent="0.4">
      <c r="A33" s="114">
        <v>29</v>
      </c>
      <c r="B33" s="97" t="s">
        <v>4</v>
      </c>
      <c r="C33" s="98" t="s">
        <v>21</v>
      </c>
      <c r="D33" s="2">
        <v>6415704800</v>
      </c>
      <c r="F33" s="114">
        <v>79</v>
      </c>
      <c r="G33" s="97" t="s">
        <v>7</v>
      </c>
      <c r="H33" s="98" t="s">
        <v>44</v>
      </c>
      <c r="I33" s="2">
        <v>4013462255</v>
      </c>
    </row>
    <row r="34" spans="1:9" x14ac:dyDescent="0.4">
      <c r="A34" s="114">
        <v>30</v>
      </c>
      <c r="B34" s="97" t="s">
        <v>4</v>
      </c>
      <c r="C34" s="98" t="s">
        <v>34</v>
      </c>
      <c r="D34" s="2">
        <v>6409605358</v>
      </c>
      <c r="F34" s="114">
        <v>80</v>
      </c>
      <c r="G34" s="97" t="s">
        <v>7</v>
      </c>
      <c r="H34" s="98" t="s">
        <v>347</v>
      </c>
      <c r="I34" s="2">
        <v>4005018802</v>
      </c>
    </row>
    <row r="35" spans="1:9" x14ac:dyDescent="0.4">
      <c r="A35" s="114">
        <v>31</v>
      </c>
      <c r="B35" s="97" t="s">
        <v>7</v>
      </c>
      <c r="C35" s="98" t="s">
        <v>41</v>
      </c>
      <c r="D35" s="2">
        <v>6212151248</v>
      </c>
      <c r="F35" s="114">
        <v>81</v>
      </c>
      <c r="G35" s="97" t="s">
        <v>6</v>
      </c>
      <c r="H35" s="98" t="s">
        <v>69</v>
      </c>
      <c r="I35" s="2">
        <v>3990143618</v>
      </c>
    </row>
    <row r="36" spans="1:9" x14ac:dyDescent="0.4">
      <c r="A36" s="114">
        <v>32</v>
      </c>
      <c r="B36" s="97" t="s">
        <v>6</v>
      </c>
      <c r="C36" s="98" t="s">
        <v>14</v>
      </c>
      <c r="D36" s="2">
        <v>5846302408</v>
      </c>
      <c r="F36" s="114">
        <v>82</v>
      </c>
      <c r="G36" s="97" t="s">
        <v>7</v>
      </c>
      <c r="H36" s="98" t="s">
        <v>63</v>
      </c>
      <c r="I36" s="2">
        <v>3949228254</v>
      </c>
    </row>
    <row r="37" spans="1:9" x14ac:dyDescent="0.4">
      <c r="A37" s="114">
        <v>33</v>
      </c>
      <c r="B37" s="97" t="s">
        <v>6</v>
      </c>
      <c r="C37" s="98" t="s">
        <v>25</v>
      </c>
      <c r="D37" s="2">
        <v>5792589000</v>
      </c>
      <c r="F37" s="114">
        <v>83</v>
      </c>
      <c r="G37" s="97" t="s">
        <v>6</v>
      </c>
      <c r="H37" s="98" t="s">
        <v>67</v>
      </c>
      <c r="I37" s="2">
        <v>3935145000</v>
      </c>
    </row>
    <row r="38" spans="1:9" x14ac:dyDescent="0.4">
      <c r="A38" s="114">
        <v>34</v>
      </c>
      <c r="B38" s="97" t="s">
        <v>7</v>
      </c>
      <c r="C38" s="98" t="s">
        <v>25</v>
      </c>
      <c r="D38" s="2">
        <v>5631572413</v>
      </c>
      <c r="F38" s="114">
        <v>84</v>
      </c>
      <c r="G38" s="97" t="s">
        <v>7</v>
      </c>
      <c r="H38" s="98" t="s">
        <v>61</v>
      </c>
      <c r="I38" s="2">
        <v>3915504689</v>
      </c>
    </row>
    <row r="39" spans="1:9" x14ac:dyDescent="0.4">
      <c r="A39" s="114">
        <v>35</v>
      </c>
      <c r="B39" s="97" t="s">
        <v>22</v>
      </c>
      <c r="C39" s="98" t="s">
        <v>50</v>
      </c>
      <c r="D39" s="2">
        <v>5593490711</v>
      </c>
      <c r="F39" s="114">
        <v>85</v>
      </c>
      <c r="G39" s="97" t="s">
        <v>22</v>
      </c>
      <c r="H39" s="98" t="s">
        <v>8</v>
      </c>
      <c r="I39" s="2">
        <v>3913450837</v>
      </c>
    </row>
    <row r="40" spans="1:9" x14ac:dyDescent="0.4">
      <c r="A40" s="114">
        <v>36</v>
      </c>
      <c r="B40" s="97" t="s">
        <v>7</v>
      </c>
      <c r="C40" s="98" t="s">
        <v>66</v>
      </c>
      <c r="D40" s="2">
        <v>5562524104</v>
      </c>
      <c r="F40" s="114">
        <v>86</v>
      </c>
      <c r="G40" s="97" t="s">
        <v>6</v>
      </c>
      <c r="H40" s="98" t="s">
        <v>45</v>
      </c>
      <c r="I40" s="2">
        <v>3881135600</v>
      </c>
    </row>
    <row r="41" spans="1:9" x14ac:dyDescent="0.4">
      <c r="A41" s="114">
        <v>37</v>
      </c>
      <c r="B41" s="97" t="s">
        <v>4</v>
      </c>
      <c r="C41" s="98" t="s">
        <v>23</v>
      </c>
      <c r="D41" s="2">
        <v>5492146595</v>
      </c>
      <c r="F41" s="114">
        <v>87</v>
      </c>
      <c r="G41" s="97" t="s">
        <v>4</v>
      </c>
      <c r="H41" s="98" t="s">
        <v>25</v>
      </c>
      <c r="I41" s="2">
        <v>3869811784</v>
      </c>
    </row>
    <row r="42" spans="1:9" x14ac:dyDescent="0.4">
      <c r="A42" s="114">
        <v>38</v>
      </c>
      <c r="B42" s="97" t="s">
        <v>7</v>
      </c>
      <c r="C42" s="98" t="s">
        <v>14</v>
      </c>
      <c r="D42" s="2">
        <v>5433870109</v>
      </c>
      <c r="F42" s="114">
        <v>88</v>
      </c>
      <c r="G42" s="97" t="s">
        <v>7</v>
      </c>
      <c r="H42" s="98" t="s">
        <v>37</v>
      </c>
      <c r="I42" s="2">
        <v>3842422117</v>
      </c>
    </row>
    <row r="43" spans="1:9" x14ac:dyDescent="0.4">
      <c r="A43" s="114">
        <v>39</v>
      </c>
      <c r="B43" s="97" t="s">
        <v>4</v>
      </c>
      <c r="C43" s="98" t="s">
        <v>45</v>
      </c>
      <c r="D43" s="2">
        <v>5371394700</v>
      </c>
      <c r="F43" s="114">
        <v>89</v>
      </c>
      <c r="G43" s="97" t="s">
        <v>7</v>
      </c>
      <c r="H43" s="98" t="s">
        <v>342</v>
      </c>
      <c r="I43" s="2">
        <v>3807828499</v>
      </c>
    </row>
    <row r="44" spans="1:9" x14ac:dyDescent="0.4">
      <c r="A44" s="114">
        <v>40</v>
      </c>
      <c r="B44" s="97" t="s">
        <v>7</v>
      </c>
      <c r="C44" s="98" t="s">
        <v>9</v>
      </c>
      <c r="D44" s="2">
        <v>5156346226</v>
      </c>
      <c r="F44" s="114">
        <v>90</v>
      </c>
      <c r="G44" s="97" t="s">
        <v>24</v>
      </c>
      <c r="H44" s="98" t="s">
        <v>36</v>
      </c>
      <c r="I44" s="2">
        <v>3801409200</v>
      </c>
    </row>
    <row r="45" spans="1:9" x14ac:dyDescent="0.4">
      <c r="A45" s="114">
        <v>41</v>
      </c>
      <c r="B45" s="97" t="s">
        <v>4</v>
      </c>
      <c r="C45" s="98" t="s">
        <v>17</v>
      </c>
      <c r="D45" s="2">
        <v>5144531600</v>
      </c>
      <c r="F45" s="114">
        <v>91</v>
      </c>
      <c r="G45" s="97" t="s">
        <v>6</v>
      </c>
      <c r="H45" s="98" t="s">
        <v>16</v>
      </c>
      <c r="I45" s="2">
        <v>3781528667</v>
      </c>
    </row>
    <row r="46" spans="1:9" x14ac:dyDescent="0.4">
      <c r="A46" s="114">
        <v>42</v>
      </c>
      <c r="B46" s="97" t="s">
        <v>24</v>
      </c>
      <c r="C46" s="98" t="s">
        <v>33</v>
      </c>
      <c r="D46" s="2">
        <v>5115030012</v>
      </c>
      <c r="F46" s="114">
        <v>92</v>
      </c>
      <c r="G46" s="97" t="s">
        <v>7</v>
      </c>
      <c r="H46" s="98" t="s">
        <v>36</v>
      </c>
      <c r="I46" s="2">
        <v>3746575020</v>
      </c>
    </row>
    <row r="47" spans="1:9" x14ac:dyDescent="0.4">
      <c r="A47" s="114">
        <v>43</v>
      </c>
      <c r="B47" s="97" t="s">
        <v>7</v>
      </c>
      <c r="C47" s="98" t="s">
        <v>70</v>
      </c>
      <c r="D47" s="2">
        <v>5097058840</v>
      </c>
      <c r="F47" s="114">
        <v>93</v>
      </c>
      <c r="G47" s="97" t="s">
        <v>7</v>
      </c>
      <c r="H47" s="98" t="s">
        <v>345</v>
      </c>
      <c r="I47" s="2">
        <v>3741380200</v>
      </c>
    </row>
    <row r="48" spans="1:9" x14ac:dyDescent="0.4">
      <c r="A48" s="114">
        <v>44</v>
      </c>
      <c r="B48" s="97" t="s">
        <v>7</v>
      </c>
      <c r="C48" s="98" t="s">
        <v>32</v>
      </c>
      <c r="D48" s="2">
        <v>5081933207</v>
      </c>
      <c r="F48" s="114">
        <v>94</v>
      </c>
      <c r="G48" s="97" t="s">
        <v>7</v>
      </c>
      <c r="H48" s="98" t="s">
        <v>57</v>
      </c>
      <c r="I48" s="2">
        <v>3718188944</v>
      </c>
    </row>
    <row r="49" spans="1:9" x14ac:dyDescent="0.4">
      <c r="A49" s="114">
        <v>45</v>
      </c>
      <c r="B49" s="97" t="s">
        <v>7</v>
      </c>
      <c r="C49" s="98" t="s">
        <v>68</v>
      </c>
      <c r="D49" s="2">
        <v>5073792003</v>
      </c>
      <c r="F49" s="114">
        <v>95</v>
      </c>
      <c r="G49" s="97" t="s">
        <v>4</v>
      </c>
      <c r="H49" s="98" t="s">
        <v>65</v>
      </c>
      <c r="I49" s="2">
        <v>3701911400</v>
      </c>
    </row>
    <row r="50" spans="1:9" x14ac:dyDescent="0.4">
      <c r="A50" s="114">
        <v>46</v>
      </c>
      <c r="B50" s="97" t="s">
        <v>7</v>
      </c>
      <c r="C50" s="98" t="s">
        <v>38</v>
      </c>
      <c r="D50" s="2">
        <v>4929675289</v>
      </c>
      <c r="F50" s="114">
        <v>96</v>
      </c>
      <c r="G50" s="97" t="s">
        <v>7</v>
      </c>
      <c r="H50" s="98" t="s">
        <v>348</v>
      </c>
      <c r="I50" s="2">
        <v>3682590009</v>
      </c>
    </row>
    <row r="51" spans="1:9" x14ac:dyDescent="0.4">
      <c r="A51" s="114">
        <v>47</v>
      </c>
      <c r="B51" s="97" t="s">
        <v>22</v>
      </c>
      <c r="C51" s="98" t="s">
        <v>23</v>
      </c>
      <c r="D51" s="2">
        <v>4913303811</v>
      </c>
      <c r="F51" s="114">
        <v>97</v>
      </c>
      <c r="G51" s="97" t="s">
        <v>6</v>
      </c>
      <c r="H51" s="98" t="s">
        <v>399</v>
      </c>
      <c r="I51" s="2">
        <v>3629864586</v>
      </c>
    </row>
    <row r="52" spans="1:9" x14ac:dyDescent="0.4">
      <c r="A52" s="114">
        <v>48</v>
      </c>
      <c r="B52" s="97" t="s">
        <v>7</v>
      </c>
      <c r="C52" s="98" t="s">
        <v>11</v>
      </c>
      <c r="D52" s="2">
        <v>4874660041</v>
      </c>
      <c r="F52" s="114">
        <v>98</v>
      </c>
      <c r="G52" s="97" t="s">
        <v>10</v>
      </c>
      <c r="H52" s="98" t="s">
        <v>50</v>
      </c>
      <c r="I52" s="2">
        <v>3623720577</v>
      </c>
    </row>
    <row r="53" spans="1:9" x14ac:dyDescent="0.4">
      <c r="A53" s="114">
        <v>49</v>
      </c>
      <c r="B53" s="97" t="s">
        <v>24</v>
      </c>
      <c r="C53" s="98" t="s">
        <v>13</v>
      </c>
      <c r="D53" s="2">
        <v>4873000573</v>
      </c>
      <c r="F53" s="114">
        <v>99</v>
      </c>
      <c r="G53" s="97" t="s">
        <v>7</v>
      </c>
      <c r="H53" s="98" t="s">
        <v>29</v>
      </c>
      <c r="I53" s="2">
        <v>3619060815</v>
      </c>
    </row>
    <row r="54" spans="1:9" x14ac:dyDescent="0.4">
      <c r="A54" s="114">
        <v>50</v>
      </c>
      <c r="B54" s="97" t="s">
        <v>7</v>
      </c>
      <c r="C54" s="98" t="s">
        <v>67</v>
      </c>
      <c r="D54" s="2">
        <v>4872894583</v>
      </c>
      <c r="F54" s="114">
        <v>100</v>
      </c>
      <c r="G54" s="97" t="s">
        <v>7</v>
      </c>
      <c r="H54" s="98" t="s">
        <v>380</v>
      </c>
      <c r="I54" s="2">
        <v>3594854763</v>
      </c>
    </row>
  </sheetData>
  <mergeCells count="2">
    <mergeCell ref="H1:I1"/>
    <mergeCell ref="H3:I3"/>
  </mergeCells>
  <phoneticPr fontId="5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4BDCC-F761-4767-8B0C-4D84A6CB855F}">
  <sheetPr>
    <pageSetUpPr fitToPage="1"/>
  </sheetPr>
  <dimension ref="A1:N54"/>
  <sheetViews>
    <sheetView view="pageBreakPreview" zoomScaleNormal="100" zoomScaleSheetLayoutView="100" workbookViewId="0">
      <selection activeCell="I40" sqref="I40"/>
    </sheetView>
  </sheetViews>
  <sheetFormatPr defaultRowHeight="13.5" x14ac:dyDescent="0.15"/>
  <cols>
    <col min="1" max="1" width="8.625" style="3" customWidth="1"/>
    <col min="2" max="2" width="13.625" style="193" customWidth="1"/>
    <col min="3" max="4" width="8.625" style="3" customWidth="1"/>
    <col min="5" max="5" width="13.625" style="3" customWidth="1"/>
    <col min="6" max="6" width="8.625" style="3" customWidth="1"/>
    <col min="7" max="7" width="9" style="3"/>
    <col min="8" max="8" width="8.625" style="3" customWidth="1"/>
    <col min="9" max="9" width="13.625" style="193" customWidth="1"/>
    <col min="10" max="10" width="8.625" style="5" customWidth="1"/>
    <col min="11" max="11" width="8.625" style="3" customWidth="1"/>
    <col min="12" max="12" width="13.625" style="4" customWidth="1"/>
    <col min="13" max="13" width="8.625" style="5" customWidth="1"/>
    <col min="14" max="15" width="9" style="3"/>
    <col min="16" max="16" width="8.625" style="3" customWidth="1"/>
    <col min="17" max="17" width="13.625" style="3" customWidth="1"/>
    <col min="18" max="256" width="9" style="3"/>
    <col min="257" max="257" width="10.75" style="3" customWidth="1"/>
    <col min="258" max="258" width="15.625" style="3" customWidth="1"/>
    <col min="259" max="259" width="9.75" style="3" bestFit="1" customWidth="1"/>
    <col min="260" max="260" width="10.75" style="3" customWidth="1"/>
    <col min="261" max="261" width="13.75" style="3" customWidth="1"/>
    <col min="262" max="262" width="7.625" style="3" bestFit="1" customWidth="1"/>
    <col min="263" max="263" width="9" style="3"/>
    <col min="264" max="264" width="10.75" style="3" customWidth="1"/>
    <col min="265" max="265" width="15.625" style="3" customWidth="1"/>
    <col min="266" max="266" width="8.375" style="3" customWidth="1"/>
    <col min="267" max="267" width="10.75" style="3" customWidth="1"/>
    <col min="268" max="268" width="15.625" style="3" customWidth="1"/>
    <col min="269" max="269" width="8" style="3" customWidth="1"/>
    <col min="270" max="512" width="9" style="3"/>
    <col min="513" max="513" width="10.75" style="3" customWidth="1"/>
    <col min="514" max="514" width="15.625" style="3" customWidth="1"/>
    <col min="515" max="515" width="9.75" style="3" bestFit="1" customWidth="1"/>
    <col min="516" max="516" width="10.75" style="3" customWidth="1"/>
    <col min="517" max="517" width="13.75" style="3" customWidth="1"/>
    <col min="518" max="518" width="7.625" style="3" bestFit="1" customWidth="1"/>
    <col min="519" max="519" width="9" style="3"/>
    <col min="520" max="520" width="10.75" style="3" customWidth="1"/>
    <col min="521" max="521" width="15.625" style="3" customWidth="1"/>
    <col min="522" max="522" width="8.375" style="3" customWidth="1"/>
    <col min="523" max="523" width="10.75" style="3" customWidth="1"/>
    <col min="524" max="524" width="15.625" style="3" customWidth="1"/>
    <col min="525" max="525" width="8" style="3" customWidth="1"/>
    <col min="526" max="768" width="9" style="3"/>
    <col min="769" max="769" width="10.75" style="3" customWidth="1"/>
    <col min="770" max="770" width="15.625" style="3" customWidth="1"/>
    <col min="771" max="771" width="9.75" style="3" bestFit="1" customWidth="1"/>
    <col min="772" max="772" width="10.75" style="3" customWidth="1"/>
    <col min="773" max="773" width="13.75" style="3" customWidth="1"/>
    <col min="774" max="774" width="7.625" style="3" bestFit="1" customWidth="1"/>
    <col min="775" max="775" width="9" style="3"/>
    <col min="776" max="776" width="10.75" style="3" customWidth="1"/>
    <col min="777" max="777" width="15.625" style="3" customWidth="1"/>
    <col min="778" max="778" width="8.375" style="3" customWidth="1"/>
    <col min="779" max="779" width="10.75" style="3" customWidth="1"/>
    <col min="780" max="780" width="15.625" style="3" customWidth="1"/>
    <col min="781" max="781" width="8" style="3" customWidth="1"/>
    <col min="782" max="1024" width="9" style="3"/>
    <col min="1025" max="1025" width="10.75" style="3" customWidth="1"/>
    <col min="1026" max="1026" width="15.625" style="3" customWidth="1"/>
    <col min="1027" max="1027" width="9.75" style="3" bestFit="1" customWidth="1"/>
    <col min="1028" max="1028" width="10.75" style="3" customWidth="1"/>
    <col min="1029" max="1029" width="13.75" style="3" customWidth="1"/>
    <col min="1030" max="1030" width="7.625" style="3" bestFit="1" customWidth="1"/>
    <col min="1031" max="1031" width="9" style="3"/>
    <col min="1032" max="1032" width="10.75" style="3" customWidth="1"/>
    <col min="1033" max="1033" width="15.625" style="3" customWidth="1"/>
    <col min="1034" max="1034" width="8.375" style="3" customWidth="1"/>
    <col min="1035" max="1035" width="10.75" style="3" customWidth="1"/>
    <col min="1036" max="1036" width="15.625" style="3" customWidth="1"/>
    <col min="1037" max="1037" width="8" style="3" customWidth="1"/>
    <col min="1038" max="1280" width="9" style="3"/>
    <col min="1281" max="1281" width="10.75" style="3" customWidth="1"/>
    <col min="1282" max="1282" width="15.625" style="3" customWidth="1"/>
    <col min="1283" max="1283" width="9.75" style="3" bestFit="1" customWidth="1"/>
    <col min="1284" max="1284" width="10.75" style="3" customWidth="1"/>
    <col min="1285" max="1285" width="13.75" style="3" customWidth="1"/>
    <col min="1286" max="1286" width="7.625" style="3" bestFit="1" customWidth="1"/>
    <col min="1287" max="1287" width="9" style="3"/>
    <col min="1288" max="1288" width="10.75" style="3" customWidth="1"/>
    <col min="1289" max="1289" width="15.625" style="3" customWidth="1"/>
    <col min="1290" max="1290" width="8.375" style="3" customWidth="1"/>
    <col min="1291" max="1291" width="10.75" style="3" customWidth="1"/>
    <col min="1292" max="1292" width="15.625" style="3" customWidth="1"/>
    <col min="1293" max="1293" width="8" style="3" customWidth="1"/>
    <col min="1294" max="1536" width="9" style="3"/>
    <col min="1537" max="1537" width="10.75" style="3" customWidth="1"/>
    <col min="1538" max="1538" width="15.625" style="3" customWidth="1"/>
    <col min="1539" max="1539" width="9.75" style="3" bestFit="1" customWidth="1"/>
    <col min="1540" max="1540" width="10.75" style="3" customWidth="1"/>
    <col min="1541" max="1541" width="13.75" style="3" customWidth="1"/>
    <col min="1542" max="1542" width="7.625" style="3" bestFit="1" customWidth="1"/>
    <col min="1543" max="1543" width="9" style="3"/>
    <col min="1544" max="1544" width="10.75" style="3" customWidth="1"/>
    <col min="1545" max="1545" width="15.625" style="3" customWidth="1"/>
    <col min="1546" max="1546" width="8.375" style="3" customWidth="1"/>
    <col min="1547" max="1547" width="10.75" style="3" customWidth="1"/>
    <col min="1548" max="1548" width="15.625" style="3" customWidth="1"/>
    <col min="1549" max="1549" width="8" style="3" customWidth="1"/>
    <col min="1550" max="1792" width="9" style="3"/>
    <col min="1793" max="1793" width="10.75" style="3" customWidth="1"/>
    <col min="1794" max="1794" width="15.625" style="3" customWidth="1"/>
    <col min="1795" max="1795" width="9.75" style="3" bestFit="1" customWidth="1"/>
    <col min="1796" max="1796" width="10.75" style="3" customWidth="1"/>
    <col min="1797" max="1797" width="13.75" style="3" customWidth="1"/>
    <col min="1798" max="1798" width="7.625" style="3" bestFit="1" customWidth="1"/>
    <col min="1799" max="1799" width="9" style="3"/>
    <col min="1800" max="1800" width="10.75" style="3" customWidth="1"/>
    <col min="1801" max="1801" width="15.625" style="3" customWidth="1"/>
    <col min="1802" max="1802" width="8.375" style="3" customWidth="1"/>
    <col min="1803" max="1803" width="10.75" style="3" customWidth="1"/>
    <col min="1804" max="1804" width="15.625" style="3" customWidth="1"/>
    <col min="1805" max="1805" width="8" style="3" customWidth="1"/>
    <col min="1806" max="2048" width="9" style="3"/>
    <col min="2049" max="2049" width="10.75" style="3" customWidth="1"/>
    <col min="2050" max="2050" width="15.625" style="3" customWidth="1"/>
    <col min="2051" max="2051" width="9.75" style="3" bestFit="1" customWidth="1"/>
    <col min="2052" max="2052" width="10.75" style="3" customWidth="1"/>
    <col min="2053" max="2053" width="13.75" style="3" customWidth="1"/>
    <col min="2054" max="2054" width="7.625" style="3" bestFit="1" customWidth="1"/>
    <col min="2055" max="2055" width="9" style="3"/>
    <col min="2056" max="2056" width="10.75" style="3" customWidth="1"/>
    <col min="2057" max="2057" width="15.625" style="3" customWidth="1"/>
    <col min="2058" max="2058" width="8.375" style="3" customWidth="1"/>
    <col min="2059" max="2059" width="10.75" style="3" customWidth="1"/>
    <col min="2060" max="2060" width="15.625" style="3" customWidth="1"/>
    <col min="2061" max="2061" width="8" style="3" customWidth="1"/>
    <col min="2062" max="2304" width="9" style="3"/>
    <col min="2305" max="2305" width="10.75" style="3" customWidth="1"/>
    <col min="2306" max="2306" width="15.625" style="3" customWidth="1"/>
    <col min="2307" max="2307" width="9.75" style="3" bestFit="1" customWidth="1"/>
    <col min="2308" max="2308" width="10.75" style="3" customWidth="1"/>
    <col min="2309" max="2309" width="13.75" style="3" customWidth="1"/>
    <col min="2310" max="2310" width="7.625" style="3" bestFit="1" customWidth="1"/>
    <col min="2311" max="2311" width="9" style="3"/>
    <col min="2312" max="2312" width="10.75" style="3" customWidth="1"/>
    <col min="2313" max="2313" width="15.625" style="3" customWidth="1"/>
    <col min="2314" max="2314" width="8.375" style="3" customWidth="1"/>
    <col min="2315" max="2315" width="10.75" style="3" customWidth="1"/>
    <col min="2316" max="2316" width="15.625" style="3" customWidth="1"/>
    <col min="2317" max="2317" width="8" style="3" customWidth="1"/>
    <col min="2318" max="2560" width="9" style="3"/>
    <col min="2561" max="2561" width="10.75" style="3" customWidth="1"/>
    <col min="2562" max="2562" width="15.625" style="3" customWidth="1"/>
    <col min="2563" max="2563" width="9.75" style="3" bestFit="1" customWidth="1"/>
    <col min="2564" max="2564" width="10.75" style="3" customWidth="1"/>
    <col min="2565" max="2565" width="13.75" style="3" customWidth="1"/>
    <col min="2566" max="2566" width="7.625" style="3" bestFit="1" customWidth="1"/>
    <col min="2567" max="2567" width="9" style="3"/>
    <col min="2568" max="2568" width="10.75" style="3" customWidth="1"/>
    <col min="2569" max="2569" width="15.625" style="3" customWidth="1"/>
    <col min="2570" max="2570" width="8.375" style="3" customWidth="1"/>
    <col min="2571" max="2571" width="10.75" style="3" customWidth="1"/>
    <col min="2572" max="2572" width="15.625" style="3" customWidth="1"/>
    <col min="2573" max="2573" width="8" style="3" customWidth="1"/>
    <col min="2574" max="2816" width="9" style="3"/>
    <col min="2817" max="2817" width="10.75" style="3" customWidth="1"/>
    <col min="2818" max="2818" width="15.625" style="3" customWidth="1"/>
    <col min="2819" max="2819" width="9.75" style="3" bestFit="1" customWidth="1"/>
    <col min="2820" max="2820" width="10.75" style="3" customWidth="1"/>
    <col min="2821" max="2821" width="13.75" style="3" customWidth="1"/>
    <col min="2822" max="2822" width="7.625" style="3" bestFit="1" customWidth="1"/>
    <col min="2823" max="2823" width="9" style="3"/>
    <col min="2824" max="2824" width="10.75" style="3" customWidth="1"/>
    <col min="2825" max="2825" width="15.625" style="3" customWidth="1"/>
    <col min="2826" max="2826" width="8.375" style="3" customWidth="1"/>
    <col min="2827" max="2827" width="10.75" style="3" customWidth="1"/>
    <col min="2828" max="2828" width="15.625" style="3" customWidth="1"/>
    <col min="2829" max="2829" width="8" style="3" customWidth="1"/>
    <col min="2830" max="3072" width="9" style="3"/>
    <col min="3073" max="3073" width="10.75" style="3" customWidth="1"/>
    <col min="3074" max="3074" width="15.625" style="3" customWidth="1"/>
    <col min="3075" max="3075" width="9.75" style="3" bestFit="1" customWidth="1"/>
    <col min="3076" max="3076" width="10.75" style="3" customWidth="1"/>
    <col min="3077" max="3077" width="13.75" style="3" customWidth="1"/>
    <col min="3078" max="3078" width="7.625" style="3" bestFit="1" customWidth="1"/>
    <col min="3079" max="3079" width="9" style="3"/>
    <col min="3080" max="3080" width="10.75" style="3" customWidth="1"/>
    <col min="3081" max="3081" width="15.625" style="3" customWidth="1"/>
    <col min="3082" max="3082" width="8.375" style="3" customWidth="1"/>
    <col min="3083" max="3083" width="10.75" style="3" customWidth="1"/>
    <col min="3084" max="3084" width="15.625" style="3" customWidth="1"/>
    <col min="3085" max="3085" width="8" style="3" customWidth="1"/>
    <col min="3086" max="3328" width="9" style="3"/>
    <col min="3329" max="3329" width="10.75" style="3" customWidth="1"/>
    <col min="3330" max="3330" width="15.625" style="3" customWidth="1"/>
    <col min="3331" max="3331" width="9.75" style="3" bestFit="1" customWidth="1"/>
    <col min="3332" max="3332" width="10.75" style="3" customWidth="1"/>
    <col min="3333" max="3333" width="13.75" style="3" customWidth="1"/>
    <col min="3334" max="3334" width="7.625" style="3" bestFit="1" customWidth="1"/>
    <col min="3335" max="3335" width="9" style="3"/>
    <col min="3336" max="3336" width="10.75" style="3" customWidth="1"/>
    <col min="3337" max="3337" width="15.625" style="3" customWidth="1"/>
    <col min="3338" max="3338" width="8.375" style="3" customWidth="1"/>
    <col min="3339" max="3339" width="10.75" style="3" customWidth="1"/>
    <col min="3340" max="3340" width="15.625" style="3" customWidth="1"/>
    <col min="3341" max="3341" width="8" style="3" customWidth="1"/>
    <col min="3342" max="3584" width="9" style="3"/>
    <col min="3585" max="3585" width="10.75" style="3" customWidth="1"/>
    <col min="3586" max="3586" width="15.625" style="3" customWidth="1"/>
    <col min="3587" max="3587" width="9.75" style="3" bestFit="1" customWidth="1"/>
    <col min="3588" max="3588" width="10.75" style="3" customWidth="1"/>
    <col min="3589" max="3589" width="13.75" style="3" customWidth="1"/>
    <col min="3590" max="3590" width="7.625" style="3" bestFit="1" customWidth="1"/>
    <col min="3591" max="3591" width="9" style="3"/>
    <col min="3592" max="3592" width="10.75" style="3" customWidth="1"/>
    <col min="3593" max="3593" width="15.625" style="3" customWidth="1"/>
    <col min="3594" max="3594" width="8.375" style="3" customWidth="1"/>
    <col min="3595" max="3595" width="10.75" style="3" customWidth="1"/>
    <col min="3596" max="3596" width="15.625" style="3" customWidth="1"/>
    <col min="3597" max="3597" width="8" style="3" customWidth="1"/>
    <col min="3598" max="3840" width="9" style="3"/>
    <col min="3841" max="3841" width="10.75" style="3" customWidth="1"/>
    <col min="3842" max="3842" width="15.625" style="3" customWidth="1"/>
    <col min="3843" max="3843" width="9.75" style="3" bestFit="1" customWidth="1"/>
    <col min="3844" max="3844" width="10.75" style="3" customWidth="1"/>
    <col min="3845" max="3845" width="13.75" style="3" customWidth="1"/>
    <col min="3846" max="3846" width="7.625" style="3" bestFit="1" customWidth="1"/>
    <col min="3847" max="3847" width="9" style="3"/>
    <col min="3848" max="3848" width="10.75" style="3" customWidth="1"/>
    <col min="3849" max="3849" width="15.625" style="3" customWidth="1"/>
    <col min="3850" max="3850" width="8.375" style="3" customWidth="1"/>
    <col min="3851" max="3851" width="10.75" style="3" customWidth="1"/>
    <col min="3852" max="3852" width="15.625" style="3" customWidth="1"/>
    <col min="3853" max="3853" width="8" style="3" customWidth="1"/>
    <col min="3854" max="4096" width="9" style="3"/>
    <col min="4097" max="4097" width="10.75" style="3" customWidth="1"/>
    <col min="4098" max="4098" width="15.625" style="3" customWidth="1"/>
    <col min="4099" max="4099" width="9.75" style="3" bestFit="1" customWidth="1"/>
    <col min="4100" max="4100" width="10.75" style="3" customWidth="1"/>
    <col min="4101" max="4101" width="13.75" style="3" customWidth="1"/>
    <col min="4102" max="4102" width="7.625" style="3" bestFit="1" customWidth="1"/>
    <col min="4103" max="4103" width="9" style="3"/>
    <col min="4104" max="4104" width="10.75" style="3" customWidth="1"/>
    <col min="4105" max="4105" width="15.625" style="3" customWidth="1"/>
    <col min="4106" max="4106" width="8.375" style="3" customWidth="1"/>
    <col min="4107" max="4107" width="10.75" style="3" customWidth="1"/>
    <col min="4108" max="4108" width="15.625" style="3" customWidth="1"/>
    <col min="4109" max="4109" width="8" style="3" customWidth="1"/>
    <col min="4110" max="4352" width="9" style="3"/>
    <col min="4353" max="4353" width="10.75" style="3" customWidth="1"/>
    <col min="4354" max="4354" width="15.625" style="3" customWidth="1"/>
    <col min="4355" max="4355" width="9.75" style="3" bestFit="1" customWidth="1"/>
    <col min="4356" max="4356" width="10.75" style="3" customWidth="1"/>
    <col min="4357" max="4357" width="13.75" style="3" customWidth="1"/>
    <col min="4358" max="4358" width="7.625" style="3" bestFit="1" customWidth="1"/>
    <col min="4359" max="4359" width="9" style="3"/>
    <col min="4360" max="4360" width="10.75" style="3" customWidth="1"/>
    <col min="4361" max="4361" width="15.625" style="3" customWidth="1"/>
    <col min="4362" max="4362" width="8.375" style="3" customWidth="1"/>
    <col min="4363" max="4363" width="10.75" style="3" customWidth="1"/>
    <col min="4364" max="4364" width="15.625" style="3" customWidth="1"/>
    <col min="4365" max="4365" width="8" style="3" customWidth="1"/>
    <col min="4366" max="4608" width="9" style="3"/>
    <col min="4609" max="4609" width="10.75" style="3" customWidth="1"/>
    <col min="4610" max="4610" width="15.625" style="3" customWidth="1"/>
    <col min="4611" max="4611" width="9.75" style="3" bestFit="1" customWidth="1"/>
    <col min="4612" max="4612" width="10.75" style="3" customWidth="1"/>
    <col min="4613" max="4613" width="13.75" style="3" customWidth="1"/>
    <col min="4614" max="4614" width="7.625" style="3" bestFit="1" customWidth="1"/>
    <col min="4615" max="4615" width="9" style="3"/>
    <col min="4616" max="4616" width="10.75" style="3" customWidth="1"/>
    <col min="4617" max="4617" width="15.625" style="3" customWidth="1"/>
    <col min="4618" max="4618" width="8.375" style="3" customWidth="1"/>
    <col min="4619" max="4619" width="10.75" style="3" customWidth="1"/>
    <col min="4620" max="4620" width="15.625" style="3" customWidth="1"/>
    <col min="4621" max="4621" width="8" style="3" customWidth="1"/>
    <col min="4622" max="4864" width="9" style="3"/>
    <col min="4865" max="4865" width="10.75" style="3" customWidth="1"/>
    <col min="4866" max="4866" width="15.625" style="3" customWidth="1"/>
    <col min="4867" max="4867" width="9.75" style="3" bestFit="1" customWidth="1"/>
    <col min="4868" max="4868" width="10.75" style="3" customWidth="1"/>
    <col min="4869" max="4869" width="13.75" style="3" customWidth="1"/>
    <col min="4870" max="4870" width="7.625" style="3" bestFit="1" customWidth="1"/>
    <col min="4871" max="4871" width="9" style="3"/>
    <col min="4872" max="4872" width="10.75" style="3" customWidth="1"/>
    <col min="4873" max="4873" width="15.625" style="3" customWidth="1"/>
    <col min="4874" max="4874" width="8.375" style="3" customWidth="1"/>
    <col min="4875" max="4875" width="10.75" style="3" customWidth="1"/>
    <col min="4876" max="4876" width="15.625" style="3" customWidth="1"/>
    <col min="4877" max="4877" width="8" style="3" customWidth="1"/>
    <col min="4878" max="5120" width="9" style="3"/>
    <col min="5121" max="5121" width="10.75" style="3" customWidth="1"/>
    <col min="5122" max="5122" width="15.625" style="3" customWidth="1"/>
    <col min="5123" max="5123" width="9.75" style="3" bestFit="1" customWidth="1"/>
    <col min="5124" max="5124" width="10.75" style="3" customWidth="1"/>
    <col min="5125" max="5125" width="13.75" style="3" customWidth="1"/>
    <col min="5126" max="5126" width="7.625" style="3" bestFit="1" customWidth="1"/>
    <col min="5127" max="5127" width="9" style="3"/>
    <col min="5128" max="5128" width="10.75" style="3" customWidth="1"/>
    <col min="5129" max="5129" width="15.625" style="3" customWidth="1"/>
    <col min="5130" max="5130" width="8.375" style="3" customWidth="1"/>
    <col min="5131" max="5131" width="10.75" style="3" customWidth="1"/>
    <col min="5132" max="5132" width="15.625" style="3" customWidth="1"/>
    <col min="5133" max="5133" width="8" style="3" customWidth="1"/>
    <col min="5134" max="5376" width="9" style="3"/>
    <col min="5377" max="5377" width="10.75" style="3" customWidth="1"/>
    <col min="5378" max="5378" width="15.625" style="3" customWidth="1"/>
    <col min="5379" max="5379" width="9.75" style="3" bestFit="1" customWidth="1"/>
    <col min="5380" max="5380" width="10.75" style="3" customWidth="1"/>
    <col min="5381" max="5381" width="13.75" style="3" customWidth="1"/>
    <col min="5382" max="5382" width="7.625" style="3" bestFit="1" customWidth="1"/>
    <col min="5383" max="5383" width="9" style="3"/>
    <col min="5384" max="5384" width="10.75" style="3" customWidth="1"/>
    <col min="5385" max="5385" width="15.625" style="3" customWidth="1"/>
    <col min="5386" max="5386" width="8.375" style="3" customWidth="1"/>
    <col min="5387" max="5387" width="10.75" style="3" customWidth="1"/>
    <col min="5388" max="5388" width="15.625" style="3" customWidth="1"/>
    <col min="5389" max="5389" width="8" style="3" customWidth="1"/>
    <col min="5390" max="5632" width="9" style="3"/>
    <col min="5633" max="5633" width="10.75" style="3" customWidth="1"/>
    <col min="5634" max="5634" width="15.625" style="3" customWidth="1"/>
    <col min="5635" max="5635" width="9.75" style="3" bestFit="1" customWidth="1"/>
    <col min="5636" max="5636" width="10.75" style="3" customWidth="1"/>
    <col min="5637" max="5637" width="13.75" style="3" customWidth="1"/>
    <col min="5638" max="5638" width="7.625" style="3" bestFit="1" customWidth="1"/>
    <col min="5639" max="5639" width="9" style="3"/>
    <col min="5640" max="5640" width="10.75" style="3" customWidth="1"/>
    <col min="5641" max="5641" width="15.625" style="3" customWidth="1"/>
    <col min="5642" max="5642" width="8.375" style="3" customWidth="1"/>
    <col min="5643" max="5643" width="10.75" style="3" customWidth="1"/>
    <col min="5644" max="5644" width="15.625" style="3" customWidth="1"/>
    <col min="5645" max="5645" width="8" style="3" customWidth="1"/>
    <col min="5646" max="5888" width="9" style="3"/>
    <col min="5889" max="5889" width="10.75" style="3" customWidth="1"/>
    <col min="5890" max="5890" width="15.625" style="3" customWidth="1"/>
    <col min="5891" max="5891" width="9.75" style="3" bestFit="1" customWidth="1"/>
    <col min="5892" max="5892" width="10.75" style="3" customWidth="1"/>
    <col min="5893" max="5893" width="13.75" style="3" customWidth="1"/>
    <col min="5894" max="5894" width="7.625" style="3" bestFit="1" customWidth="1"/>
    <col min="5895" max="5895" width="9" style="3"/>
    <col min="5896" max="5896" width="10.75" style="3" customWidth="1"/>
    <col min="5897" max="5897" width="15.625" style="3" customWidth="1"/>
    <col min="5898" max="5898" width="8.375" style="3" customWidth="1"/>
    <col min="5899" max="5899" width="10.75" style="3" customWidth="1"/>
    <col min="5900" max="5900" width="15.625" style="3" customWidth="1"/>
    <col min="5901" max="5901" width="8" style="3" customWidth="1"/>
    <col min="5902" max="6144" width="9" style="3"/>
    <col min="6145" max="6145" width="10.75" style="3" customWidth="1"/>
    <col min="6146" max="6146" width="15.625" style="3" customWidth="1"/>
    <col min="6147" max="6147" width="9.75" style="3" bestFit="1" customWidth="1"/>
    <col min="6148" max="6148" width="10.75" style="3" customWidth="1"/>
    <col min="6149" max="6149" width="13.75" style="3" customWidth="1"/>
    <col min="6150" max="6150" width="7.625" style="3" bestFit="1" customWidth="1"/>
    <col min="6151" max="6151" width="9" style="3"/>
    <col min="6152" max="6152" width="10.75" style="3" customWidth="1"/>
    <col min="6153" max="6153" width="15.625" style="3" customWidth="1"/>
    <col min="6154" max="6154" width="8.375" style="3" customWidth="1"/>
    <col min="6155" max="6155" width="10.75" style="3" customWidth="1"/>
    <col min="6156" max="6156" width="15.625" style="3" customWidth="1"/>
    <col min="6157" max="6157" width="8" style="3" customWidth="1"/>
    <col min="6158" max="6400" width="9" style="3"/>
    <col min="6401" max="6401" width="10.75" style="3" customWidth="1"/>
    <col min="6402" max="6402" width="15.625" style="3" customWidth="1"/>
    <col min="6403" max="6403" width="9.75" style="3" bestFit="1" customWidth="1"/>
    <col min="6404" max="6404" width="10.75" style="3" customWidth="1"/>
    <col min="6405" max="6405" width="13.75" style="3" customWidth="1"/>
    <col min="6406" max="6406" width="7.625" style="3" bestFit="1" customWidth="1"/>
    <col min="6407" max="6407" width="9" style="3"/>
    <col min="6408" max="6408" width="10.75" style="3" customWidth="1"/>
    <col min="6409" max="6409" width="15.625" style="3" customWidth="1"/>
    <col min="6410" max="6410" width="8.375" style="3" customWidth="1"/>
    <col min="6411" max="6411" width="10.75" style="3" customWidth="1"/>
    <col min="6412" max="6412" width="15.625" style="3" customWidth="1"/>
    <col min="6413" max="6413" width="8" style="3" customWidth="1"/>
    <col min="6414" max="6656" width="9" style="3"/>
    <col min="6657" max="6657" width="10.75" style="3" customWidth="1"/>
    <col min="6658" max="6658" width="15.625" style="3" customWidth="1"/>
    <col min="6659" max="6659" width="9.75" style="3" bestFit="1" customWidth="1"/>
    <col min="6660" max="6660" width="10.75" style="3" customWidth="1"/>
    <col min="6661" max="6661" width="13.75" style="3" customWidth="1"/>
    <col min="6662" max="6662" width="7.625" style="3" bestFit="1" customWidth="1"/>
    <col min="6663" max="6663" width="9" style="3"/>
    <col min="6664" max="6664" width="10.75" style="3" customWidth="1"/>
    <col min="6665" max="6665" width="15.625" style="3" customWidth="1"/>
    <col min="6666" max="6666" width="8.375" style="3" customWidth="1"/>
    <col min="6667" max="6667" width="10.75" style="3" customWidth="1"/>
    <col min="6668" max="6668" width="15.625" style="3" customWidth="1"/>
    <col min="6669" max="6669" width="8" style="3" customWidth="1"/>
    <col min="6670" max="6912" width="9" style="3"/>
    <col min="6913" max="6913" width="10.75" style="3" customWidth="1"/>
    <col min="6914" max="6914" width="15.625" style="3" customWidth="1"/>
    <col min="6915" max="6915" width="9.75" style="3" bestFit="1" customWidth="1"/>
    <col min="6916" max="6916" width="10.75" style="3" customWidth="1"/>
    <col min="6917" max="6917" width="13.75" style="3" customWidth="1"/>
    <col min="6918" max="6918" width="7.625" style="3" bestFit="1" customWidth="1"/>
    <col min="6919" max="6919" width="9" style="3"/>
    <col min="6920" max="6920" width="10.75" style="3" customWidth="1"/>
    <col min="6921" max="6921" width="15.625" style="3" customWidth="1"/>
    <col min="6922" max="6922" width="8.375" style="3" customWidth="1"/>
    <col min="6923" max="6923" width="10.75" style="3" customWidth="1"/>
    <col min="6924" max="6924" width="15.625" style="3" customWidth="1"/>
    <col min="6925" max="6925" width="8" style="3" customWidth="1"/>
    <col min="6926" max="7168" width="9" style="3"/>
    <col min="7169" max="7169" width="10.75" style="3" customWidth="1"/>
    <col min="7170" max="7170" width="15.625" style="3" customWidth="1"/>
    <col min="7171" max="7171" width="9.75" style="3" bestFit="1" customWidth="1"/>
    <col min="7172" max="7172" width="10.75" style="3" customWidth="1"/>
    <col min="7173" max="7173" width="13.75" style="3" customWidth="1"/>
    <col min="7174" max="7174" width="7.625" style="3" bestFit="1" customWidth="1"/>
    <col min="7175" max="7175" width="9" style="3"/>
    <col min="7176" max="7176" width="10.75" style="3" customWidth="1"/>
    <col min="7177" max="7177" width="15.625" style="3" customWidth="1"/>
    <col min="7178" max="7178" width="8.375" style="3" customWidth="1"/>
    <col min="7179" max="7179" width="10.75" style="3" customWidth="1"/>
    <col min="7180" max="7180" width="15.625" style="3" customWidth="1"/>
    <col min="7181" max="7181" width="8" style="3" customWidth="1"/>
    <col min="7182" max="7424" width="9" style="3"/>
    <col min="7425" max="7425" width="10.75" style="3" customWidth="1"/>
    <col min="7426" max="7426" width="15.625" style="3" customWidth="1"/>
    <col min="7427" max="7427" width="9.75" style="3" bestFit="1" customWidth="1"/>
    <col min="7428" max="7428" width="10.75" style="3" customWidth="1"/>
    <col min="7429" max="7429" width="13.75" style="3" customWidth="1"/>
    <col min="7430" max="7430" width="7.625" style="3" bestFit="1" customWidth="1"/>
    <col min="7431" max="7431" width="9" style="3"/>
    <col min="7432" max="7432" width="10.75" style="3" customWidth="1"/>
    <col min="7433" max="7433" width="15.625" style="3" customWidth="1"/>
    <col min="7434" max="7434" width="8.375" style="3" customWidth="1"/>
    <col min="7435" max="7435" width="10.75" style="3" customWidth="1"/>
    <col min="7436" max="7436" width="15.625" style="3" customWidth="1"/>
    <col min="7437" max="7437" width="8" style="3" customWidth="1"/>
    <col min="7438" max="7680" width="9" style="3"/>
    <col min="7681" max="7681" width="10.75" style="3" customWidth="1"/>
    <col min="7682" max="7682" width="15.625" style="3" customWidth="1"/>
    <col min="7683" max="7683" width="9.75" style="3" bestFit="1" customWidth="1"/>
    <col min="7684" max="7684" width="10.75" style="3" customWidth="1"/>
    <col min="7685" max="7685" width="13.75" style="3" customWidth="1"/>
    <col min="7686" max="7686" width="7.625" style="3" bestFit="1" customWidth="1"/>
    <col min="7687" max="7687" width="9" style="3"/>
    <col min="7688" max="7688" width="10.75" style="3" customWidth="1"/>
    <col min="7689" max="7689" width="15.625" style="3" customWidth="1"/>
    <col min="7690" max="7690" width="8.375" style="3" customWidth="1"/>
    <col min="7691" max="7691" width="10.75" style="3" customWidth="1"/>
    <col min="7692" max="7692" width="15.625" style="3" customWidth="1"/>
    <col min="7693" max="7693" width="8" style="3" customWidth="1"/>
    <col min="7694" max="7936" width="9" style="3"/>
    <col min="7937" max="7937" width="10.75" style="3" customWidth="1"/>
    <col min="7938" max="7938" width="15.625" style="3" customWidth="1"/>
    <col min="7939" max="7939" width="9.75" style="3" bestFit="1" customWidth="1"/>
    <col min="7940" max="7940" width="10.75" style="3" customWidth="1"/>
    <col min="7941" max="7941" width="13.75" style="3" customWidth="1"/>
    <col min="7942" max="7942" width="7.625" style="3" bestFit="1" customWidth="1"/>
    <col min="7943" max="7943" width="9" style="3"/>
    <col min="7944" max="7944" width="10.75" style="3" customWidth="1"/>
    <col min="7945" max="7945" width="15.625" style="3" customWidth="1"/>
    <col min="7946" max="7946" width="8.375" style="3" customWidth="1"/>
    <col min="7947" max="7947" width="10.75" style="3" customWidth="1"/>
    <col min="7948" max="7948" width="15.625" style="3" customWidth="1"/>
    <col min="7949" max="7949" width="8" style="3" customWidth="1"/>
    <col min="7950" max="8192" width="9" style="3"/>
    <col min="8193" max="8193" width="10.75" style="3" customWidth="1"/>
    <col min="8194" max="8194" width="15.625" style="3" customWidth="1"/>
    <col min="8195" max="8195" width="9.75" style="3" bestFit="1" customWidth="1"/>
    <col min="8196" max="8196" width="10.75" style="3" customWidth="1"/>
    <col min="8197" max="8197" width="13.75" style="3" customWidth="1"/>
    <col min="8198" max="8198" width="7.625" style="3" bestFit="1" customWidth="1"/>
    <col min="8199" max="8199" width="9" style="3"/>
    <col min="8200" max="8200" width="10.75" style="3" customWidth="1"/>
    <col min="8201" max="8201" width="15.625" style="3" customWidth="1"/>
    <col min="8202" max="8202" width="8.375" style="3" customWidth="1"/>
    <col min="8203" max="8203" width="10.75" style="3" customWidth="1"/>
    <col min="8204" max="8204" width="15.625" style="3" customWidth="1"/>
    <col min="8205" max="8205" width="8" style="3" customWidth="1"/>
    <col min="8206" max="8448" width="9" style="3"/>
    <col min="8449" max="8449" width="10.75" style="3" customWidth="1"/>
    <col min="8450" max="8450" width="15.625" style="3" customWidth="1"/>
    <col min="8451" max="8451" width="9.75" style="3" bestFit="1" customWidth="1"/>
    <col min="8452" max="8452" width="10.75" style="3" customWidth="1"/>
    <col min="8453" max="8453" width="13.75" style="3" customWidth="1"/>
    <col min="8454" max="8454" width="7.625" style="3" bestFit="1" customWidth="1"/>
    <col min="8455" max="8455" width="9" style="3"/>
    <col min="8456" max="8456" width="10.75" style="3" customWidth="1"/>
    <col min="8457" max="8457" width="15.625" style="3" customWidth="1"/>
    <col min="8458" max="8458" width="8.375" style="3" customWidth="1"/>
    <col min="8459" max="8459" width="10.75" style="3" customWidth="1"/>
    <col min="8460" max="8460" width="15.625" style="3" customWidth="1"/>
    <col min="8461" max="8461" width="8" style="3" customWidth="1"/>
    <col min="8462" max="8704" width="9" style="3"/>
    <col min="8705" max="8705" width="10.75" style="3" customWidth="1"/>
    <col min="8706" max="8706" width="15.625" style="3" customWidth="1"/>
    <col min="8707" max="8707" width="9.75" style="3" bestFit="1" customWidth="1"/>
    <col min="8708" max="8708" width="10.75" style="3" customWidth="1"/>
    <col min="8709" max="8709" width="13.75" style="3" customWidth="1"/>
    <col min="8710" max="8710" width="7.625" style="3" bestFit="1" customWidth="1"/>
    <col min="8711" max="8711" width="9" style="3"/>
    <col min="8712" max="8712" width="10.75" style="3" customWidth="1"/>
    <col min="8713" max="8713" width="15.625" style="3" customWidth="1"/>
    <col min="8714" max="8714" width="8.375" style="3" customWidth="1"/>
    <col min="8715" max="8715" width="10.75" style="3" customWidth="1"/>
    <col min="8716" max="8716" width="15.625" style="3" customWidth="1"/>
    <col min="8717" max="8717" width="8" style="3" customWidth="1"/>
    <col min="8718" max="8960" width="9" style="3"/>
    <col min="8961" max="8961" width="10.75" style="3" customWidth="1"/>
    <col min="8962" max="8962" width="15.625" style="3" customWidth="1"/>
    <col min="8963" max="8963" width="9.75" style="3" bestFit="1" customWidth="1"/>
    <col min="8964" max="8964" width="10.75" style="3" customWidth="1"/>
    <col min="8965" max="8965" width="13.75" style="3" customWidth="1"/>
    <col min="8966" max="8966" width="7.625" style="3" bestFit="1" customWidth="1"/>
    <col min="8967" max="8967" width="9" style="3"/>
    <col min="8968" max="8968" width="10.75" style="3" customWidth="1"/>
    <col min="8969" max="8969" width="15.625" style="3" customWidth="1"/>
    <col min="8970" max="8970" width="8.375" style="3" customWidth="1"/>
    <col min="8971" max="8971" width="10.75" style="3" customWidth="1"/>
    <col min="8972" max="8972" width="15.625" style="3" customWidth="1"/>
    <col min="8973" max="8973" width="8" style="3" customWidth="1"/>
    <col min="8974" max="9216" width="9" style="3"/>
    <col min="9217" max="9217" width="10.75" style="3" customWidth="1"/>
    <col min="9218" max="9218" width="15.625" style="3" customWidth="1"/>
    <col min="9219" max="9219" width="9.75" style="3" bestFit="1" customWidth="1"/>
    <col min="9220" max="9220" width="10.75" style="3" customWidth="1"/>
    <col min="9221" max="9221" width="13.75" style="3" customWidth="1"/>
    <col min="9222" max="9222" width="7.625" style="3" bestFit="1" customWidth="1"/>
    <col min="9223" max="9223" width="9" style="3"/>
    <col min="9224" max="9224" width="10.75" style="3" customWidth="1"/>
    <col min="9225" max="9225" width="15.625" style="3" customWidth="1"/>
    <col min="9226" max="9226" width="8.375" style="3" customWidth="1"/>
    <col min="9227" max="9227" width="10.75" style="3" customWidth="1"/>
    <col min="9228" max="9228" width="15.625" style="3" customWidth="1"/>
    <col min="9229" max="9229" width="8" style="3" customWidth="1"/>
    <col min="9230" max="9472" width="9" style="3"/>
    <col min="9473" max="9473" width="10.75" style="3" customWidth="1"/>
    <col min="9474" max="9474" width="15.625" style="3" customWidth="1"/>
    <col min="9475" max="9475" width="9.75" style="3" bestFit="1" customWidth="1"/>
    <col min="9476" max="9476" width="10.75" style="3" customWidth="1"/>
    <col min="9477" max="9477" width="13.75" style="3" customWidth="1"/>
    <col min="9478" max="9478" width="7.625" style="3" bestFit="1" customWidth="1"/>
    <col min="9479" max="9479" width="9" style="3"/>
    <col min="9480" max="9480" width="10.75" style="3" customWidth="1"/>
    <col min="9481" max="9481" width="15.625" style="3" customWidth="1"/>
    <col min="9482" max="9482" width="8.375" style="3" customWidth="1"/>
    <col min="9483" max="9483" width="10.75" style="3" customWidth="1"/>
    <col min="9484" max="9484" width="15.625" style="3" customWidth="1"/>
    <col min="9485" max="9485" width="8" style="3" customWidth="1"/>
    <col min="9486" max="9728" width="9" style="3"/>
    <col min="9729" max="9729" width="10.75" style="3" customWidth="1"/>
    <col min="9730" max="9730" width="15.625" style="3" customWidth="1"/>
    <col min="9731" max="9731" width="9.75" style="3" bestFit="1" customWidth="1"/>
    <col min="9732" max="9732" width="10.75" style="3" customWidth="1"/>
    <col min="9733" max="9733" width="13.75" style="3" customWidth="1"/>
    <col min="9734" max="9734" width="7.625" style="3" bestFit="1" customWidth="1"/>
    <col min="9735" max="9735" width="9" style="3"/>
    <col min="9736" max="9736" width="10.75" style="3" customWidth="1"/>
    <col min="9737" max="9737" width="15.625" style="3" customWidth="1"/>
    <col min="9738" max="9738" width="8.375" style="3" customWidth="1"/>
    <col min="9739" max="9739" width="10.75" style="3" customWidth="1"/>
    <col min="9740" max="9740" width="15.625" style="3" customWidth="1"/>
    <col min="9741" max="9741" width="8" style="3" customWidth="1"/>
    <col min="9742" max="9984" width="9" style="3"/>
    <col min="9985" max="9985" width="10.75" style="3" customWidth="1"/>
    <col min="9986" max="9986" width="15.625" style="3" customWidth="1"/>
    <col min="9987" max="9987" width="9.75" style="3" bestFit="1" customWidth="1"/>
    <col min="9988" max="9988" width="10.75" style="3" customWidth="1"/>
    <col min="9989" max="9989" width="13.75" style="3" customWidth="1"/>
    <col min="9990" max="9990" width="7.625" style="3" bestFit="1" customWidth="1"/>
    <col min="9991" max="9991" width="9" style="3"/>
    <col min="9992" max="9992" width="10.75" style="3" customWidth="1"/>
    <col min="9993" max="9993" width="15.625" style="3" customWidth="1"/>
    <col min="9994" max="9994" width="8.375" style="3" customWidth="1"/>
    <col min="9995" max="9995" width="10.75" style="3" customWidth="1"/>
    <col min="9996" max="9996" width="15.625" style="3" customWidth="1"/>
    <col min="9997" max="9997" width="8" style="3" customWidth="1"/>
    <col min="9998" max="10240" width="9" style="3"/>
    <col min="10241" max="10241" width="10.75" style="3" customWidth="1"/>
    <col min="10242" max="10242" width="15.625" style="3" customWidth="1"/>
    <col min="10243" max="10243" width="9.75" style="3" bestFit="1" customWidth="1"/>
    <col min="10244" max="10244" width="10.75" style="3" customWidth="1"/>
    <col min="10245" max="10245" width="13.75" style="3" customWidth="1"/>
    <col min="10246" max="10246" width="7.625" style="3" bestFit="1" customWidth="1"/>
    <col min="10247" max="10247" width="9" style="3"/>
    <col min="10248" max="10248" width="10.75" style="3" customWidth="1"/>
    <col min="10249" max="10249" width="15.625" style="3" customWidth="1"/>
    <col min="10250" max="10250" width="8.375" style="3" customWidth="1"/>
    <col min="10251" max="10251" width="10.75" style="3" customWidth="1"/>
    <col min="10252" max="10252" width="15.625" style="3" customWidth="1"/>
    <col min="10253" max="10253" width="8" style="3" customWidth="1"/>
    <col min="10254" max="10496" width="9" style="3"/>
    <col min="10497" max="10497" width="10.75" style="3" customWidth="1"/>
    <col min="10498" max="10498" width="15.625" style="3" customWidth="1"/>
    <col min="10499" max="10499" width="9.75" style="3" bestFit="1" customWidth="1"/>
    <col min="10500" max="10500" width="10.75" style="3" customWidth="1"/>
    <col min="10501" max="10501" width="13.75" style="3" customWidth="1"/>
    <col min="10502" max="10502" width="7.625" style="3" bestFit="1" customWidth="1"/>
    <col min="10503" max="10503" width="9" style="3"/>
    <col min="10504" max="10504" width="10.75" style="3" customWidth="1"/>
    <col min="10505" max="10505" width="15.625" style="3" customWidth="1"/>
    <col min="10506" max="10506" width="8.375" style="3" customWidth="1"/>
    <col min="10507" max="10507" width="10.75" style="3" customWidth="1"/>
    <col min="10508" max="10508" width="15.625" style="3" customWidth="1"/>
    <col min="10509" max="10509" width="8" style="3" customWidth="1"/>
    <col min="10510" max="10752" width="9" style="3"/>
    <col min="10753" max="10753" width="10.75" style="3" customWidth="1"/>
    <col min="10754" max="10754" width="15.625" style="3" customWidth="1"/>
    <col min="10755" max="10755" width="9.75" style="3" bestFit="1" customWidth="1"/>
    <col min="10756" max="10756" width="10.75" style="3" customWidth="1"/>
    <col min="10757" max="10757" width="13.75" style="3" customWidth="1"/>
    <col min="10758" max="10758" width="7.625" style="3" bestFit="1" customWidth="1"/>
    <col min="10759" max="10759" width="9" style="3"/>
    <col min="10760" max="10760" width="10.75" style="3" customWidth="1"/>
    <col min="10761" max="10761" width="15.625" style="3" customWidth="1"/>
    <col min="10762" max="10762" width="8.375" style="3" customWidth="1"/>
    <col min="10763" max="10763" width="10.75" style="3" customWidth="1"/>
    <col min="10764" max="10764" width="15.625" style="3" customWidth="1"/>
    <col min="10765" max="10765" width="8" style="3" customWidth="1"/>
    <col min="10766" max="11008" width="9" style="3"/>
    <col min="11009" max="11009" width="10.75" style="3" customWidth="1"/>
    <col min="11010" max="11010" width="15.625" style="3" customWidth="1"/>
    <col min="11011" max="11011" width="9.75" style="3" bestFit="1" customWidth="1"/>
    <col min="11012" max="11012" width="10.75" style="3" customWidth="1"/>
    <col min="11013" max="11013" width="13.75" style="3" customWidth="1"/>
    <col min="11014" max="11014" width="7.625" style="3" bestFit="1" customWidth="1"/>
    <col min="11015" max="11015" width="9" style="3"/>
    <col min="11016" max="11016" width="10.75" style="3" customWidth="1"/>
    <col min="11017" max="11017" width="15.625" style="3" customWidth="1"/>
    <col min="11018" max="11018" width="8.375" style="3" customWidth="1"/>
    <col min="11019" max="11019" width="10.75" style="3" customWidth="1"/>
    <col min="11020" max="11020" width="15.625" style="3" customWidth="1"/>
    <col min="11021" max="11021" width="8" style="3" customWidth="1"/>
    <col min="11022" max="11264" width="9" style="3"/>
    <col min="11265" max="11265" width="10.75" style="3" customWidth="1"/>
    <col min="11266" max="11266" width="15.625" style="3" customWidth="1"/>
    <col min="11267" max="11267" width="9.75" style="3" bestFit="1" customWidth="1"/>
    <col min="11268" max="11268" width="10.75" style="3" customWidth="1"/>
    <col min="11269" max="11269" width="13.75" style="3" customWidth="1"/>
    <col min="11270" max="11270" width="7.625" style="3" bestFit="1" customWidth="1"/>
    <col min="11271" max="11271" width="9" style="3"/>
    <col min="11272" max="11272" width="10.75" style="3" customWidth="1"/>
    <col min="11273" max="11273" width="15.625" style="3" customWidth="1"/>
    <col min="11274" max="11274" width="8.375" style="3" customWidth="1"/>
    <col min="11275" max="11275" width="10.75" style="3" customWidth="1"/>
    <col min="11276" max="11276" width="15.625" style="3" customWidth="1"/>
    <col min="11277" max="11277" width="8" style="3" customWidth="1"/>
    <col min="11278" max="11520" width="9" style="3"/>
    <col min="11521" max="11521" width="10.75" style="3" customWidth="1"/>
    <col min="11522" max="11522" width="15.625" style="3" customWidth="1"/>
    <col min="11523" max="11523" width="9.75" style="3" bestFit="1" customWidth="1"/>
    <col min="11524" max="11524" width="10.75" style="3" customWidth="1"/>
    <col min="11525" max="11525" width="13.75" style="3" customWidth="1"/>
    <col min="11526" max="11526" width="7.625" style="3" bestFit="1" customWidth="1"/>
    <col min="11527" max="11527" width="9" style="3"/>
    <col min="11528" max="11528" width="10.75" style="3" customWidth="1"/>
    <col min="11529" max="11529" width="15.625" style="3" customWidth="1"/>
    <col min="11530" max="11530" width="8.375" style="3" customWidth="1"/>
    <col min="11531" max="11531" width="10.75" style="3" customWidth="1"/>
    <col min="11532" max="11532" width="15.625" style="3" customWidth="1"/>
    <col min="11533" max="11533" width="8" style="3" customWidth="1"/>
    <col min="11534" max="11776" width="9" style="3"/>
    <col min="11777" max="11777" width="10.75" style="3" customWidth="1"/>
    <col min="11778" max="11778" width="15.625" style="3" customWidth="1"/>
    <col min="11779" max="11779" width="9.75" style="3" bestFit="1" customWidth="1"/>
    <col min="11780" max="11780" width="10.75" style="3" customWidth="1"/>
    <col min="11781" max="11781" width="13.75" style="3" customWidth="1"/>
    <col min="11782" max="11782" width="7.625" style="3" bestFit="1" customWidth="1"/>
    <col min="11783" max="11783" width="9" style="3"/>
    <col min="11784" max="11784" width="10.75" style="3" customWidth="1"/>
    <col min="11785" max="11785" width="15.625" style="3" customWidth="1"/>
    <col min="11786" max="11786" width="8.375" style="3" customWidth="1"/>
    <col min="11787" max="11787" width="10.75" style="3" customWidth="1"/>
    <col min="11788" max="11788" width="15.625" style="3" customWidth="1"/>
    <col min="11789" max="11789" width="8" style="3" customWidth="1"/>
    <col min="11790" max="12032" width="9" style="3"/>
    <col min="12033" max="12033" width="10.75" style="3" customWidth="1"/>
    <col min="12034" max="12034" width="15.625" style="3" customWidth="1"/>
    <col min="12035" max="12035" width="9.75" style="3" bestFit="1" customWidth="1"/>
    <col min="12036" max="12036" width="10.75" style="3" customWidth="1"/>
    <col min="12037" max="12037" width="13.75" style="3" customWidth="1"/>
    <col min="12038" max="12038" width="7.625" style="3" bestFit="1" customWidth="1"/>
    <col min="12039" max="12039" width="9" style="3"/>
    <col min="12040" max="12040" width="10.75" style="3" customWidth="1"/>
    <col min="12041" max="12041" width="15.625" style="3" customWidth="1"/>
    <col min="12042" max="12042" width="8.375" style="3" customWidth="1"/>
    <col min="12043" max="12043" width="10.75" style="3" customWidth="1"/>
    <col min="12044" max="12044" width="15.625" style="3" customWidth="1"/>
    <col min="12045" max="12045" width="8" style="3" customWidth="1"/>
    <col min="12046" max="12288" width="9" style="3"/>
    <col min="12289" max="12289" width="10.75" style="3" customWidth="1"/>
    <col min="12290" max="12290" width="15.625" style="3" customWidth="1"/>
    <col min="12291" max="12291" width="9.75" style="3" bestFit="1" customWidth="1"/>
    <col min="12292" max="12292" width="10.75" style="3" customWidth="1"/>
    <col min="12293" max="12293" width="13.75" style="3" customWidth="1"/>
    <col min="12294" max="12294" width="7.625" style="3" bestFit="1" customWidth="1"/>
    <col min="12295" max="12295" width="9" style="3"/>
    <col min="12296" max="12296" width="10.75" style="3" customWidth="1"/>
    <col min="12297" max="12297" width="15.625" style="3" customWidth="1"/>
    <col min="12298" max="12298" width="8.375" style="3" customWidth="1"/>
    <col min="12299" max="12299" width="10.75" style="3" customWidth="1"/>
    <col min="12300" max="12300" width="15.625" style="3" customWidth="1"/>
    <col min="12301" max="12301" width="8" style="3" customWidth="1"/>
    <col min="12302" max="12544" width="9" style="3"/>
    <col min="12545" max="12545" width="10.75" style="3" customWidth="1"/>
    <col min="12546" max="12546" width="15.625" style="3" customWidth="1"/>
    <col min="12547" max="12547" width="9.75" style="3" bestFit="1" customWidth="1"/>
    <col min="12548" max="12548" width="10.75" style="3" customWidth="1"/>
    <col min="12549" max="12549" width="13.75" style="3" customWidth="1"/>
    <col min="12550" max="12550" width="7.625" style="3" bestFit="1" customWidth="1"/>
    <col min="12551" max="12551" width="9" style="3"/>
    <col min="12552" max="12552" width="10.75" style="3" customWidth="1"/>
    <col min="12553" max="12553" width="15.625" style="3" customWidth="1"/>
    <col min="12554" max="12554" width="8.375" style="3" customWidth="1"/>
    <col min="12555" max="12555" width="10.75" style="3" customWidth="1"/>
    <col min="12556" max="12556" width="15.625" style="3" customWidth="1"/>
    <col min="12557" max="12557" width="8" style="3" customWidth="1"/>
    <col min="12558" max="12800" width="9" style="3"/>
    <col min="12801" max="12801" width="10.75" style="3" customWidth="1"/>
    <col min="12802" max="12802" width="15.625" style="3" customWidth="1"/>
    <col min="12803" max="12803" width="9.75" style="3" bestFit="1" customWidth="1"/>
    <col min="12804" max="12804" width="10.75" style="3" customWidth="1"/>
    <col min="12805" max="12805" width="13.75" style="3" customWidth="1"/>
    <col min="12806" max="12806" width="7.625" style="3" bestFit="1" customWidth="1"/>
    <col min="12807" max="12807" width="9" style="3"/>
    <col min="12808" max="12808" width="10.75" style="3" customWidth="1"/>
    <col min="12809" max="12809" width="15.625" style="3" customWidth="1"/>
    <col min="12810" max="12810" width="8.375" style="3" customWidth="1"/>
    <col min="12811" max="12811" width="10.75" style="3" customWidth="1"/>
    <col min="12812" max="12812" width="15.625" style="3" customWidth="1"/>
    <col min="12813" max="12813" width="8" style="3" customWidth="1"/>
    <col min="12814" max="13056" width="9" style="3"/>
    <col min="13057" max="13057" width="10.75" style="3" customWidth="1"/>
    <col min="13058" max="13058" width="15.625" style="3" customWidth="1"/>
    <col min="13059" max="13059" width="9.75" style="3" bestFit="1" customWidth="1"/>
    <col min="13060" max="13060" width="10.75" style="3" customWidth="1"/>
    <col min="13061" max="13061" width="13.75" style="3" customWidth="1"/>
    <col min="13062" max="13062" width="7.625" style="3" bestFit="1" customWidth="1"/>
    <col min="13063" max="13063" width="9" style="3"/>
    <col min="13064" max="13064" width="10.75" style="3" customWidth="1"/>
    <col min="13065" max="13065" width="15.625" style="3" customWidth="1"/>
    <col min="13066" max="13066" width="8.375" style="3" customWidth="1"/>
    <col min="13067" max="13067" width="10.75" style="3" customWidth="1"/>
    <col min="13068" max="13068" width="15.625" style="3" customWidth="1"/>
    <col min="13069" max="13069" width="8" style="3" customWidth="1"/>
    <col min="13070" max="13312" width="9" style="3"/>
    <col min="13313" max="13313" width="10.75" style="3" customWidth="1"/>
    <col min="13314" max="13314" width="15.625" style="3" customWidth="1"/>
    <col min="13315" max="13315" width="9.75" style="3" bestFit="1" customWidth="1"/>
    <col min="13316" max="13316" width="10.75" style="3" customWidth="1"/>
    <col min="13317" max="13317" width="13.75" style="3" customWidth="1"/>
    <col min="13318" max="13318" width="7.625" style="3" bestFit="1" customWidth="1"/>
    <col min="13319" max="13319" width="9" style="3"/>
    <col min="13320" max="13320" width="10.75" style="3" customWidth="1"/>
    <col min="13321" max="13321" width="15.625" style="3" customWidth="1"/>
    <col min="13322" max="13322" width="8.375" style="3" customWidth="1"/>
    <col min="13323" max="13323" width="10.75" style="3" customWidth="1"/>
    <col min="13324" max="13324" width="15.625" style="3" customWidth="1"/>
    <col min="13325" max="13325" width="8" style="3" customWidth="1"/>
    <col min="13326" max="13568" width="9" style="3"/>
    <col min="13569" max="13569" width="10.75" style="3" customWidth="1"/>
    <col min="13570" max="13570" width="15.625" style="3" customWidth="1"/>
    <col min="13571" max="13571" width="9.75" style="3" bestFit="1" customWidth="1"/>
    <col min="13572" max="13572" width="10.75" style="3" customWidth="1"/>
    <col min="13573" max="13573" width="13.75" style="3" customWidth="1"/>
    <col min="13574" max="13574" width="7.625" style="3" bestFit="1" customWidth="1"/>
    <col min="13575" max="13575" width="9" style="3"/>
    <col min="13576" max="13576" width="10.75" style="3" customWidth="1"/>
    <col min="13577" max="13577" width="15.625" style="3" customWidth="1"/>
    <col min="13578" max="13578" width="8.375" style="3" customWidth="1"/>
    <col min="13579" max="13579" width="10.75" style="3" customWidth="1"/>
    <col min="13580" max="13580" width="15.625" style="3" customWidth="1"/>
    <col min="13581" max="13581" width="8" style="3" customWidth="1"/>
    <col min="13582" max="13824" width="9" style="3"/>
    <col min="13825" max="13825" width="10.75" style="3" customWidth="1"/>
    <col min="13826" max="13826" width="15.625" style="3" customWidth="1"/>
    <col min="13827" max="13827" width="9.75" style="3" bestFit="1" customWidth="1"/>
    <col min="13828" max="13828" width="10.75" style="3" customWidth="1"/>
    <col min="13829" max="13829" width="13.75" style="3" customWidth="1"/>
    <col min="13830" max="13830" width="7.625" style="3" bestFit="1" customWidth="1"/>
    <col min="13831" max="13831" width="9" style="3"/>
    <col min="13832" max="13832" width="10.75" style="3" customWidth="1"/>
    <col min="13833" max="13833" width="15.625" style="3" customWidth="1"/>
    <col min="13834" max="13834" width="8.375" style="3" customWidth="1"/>
    <col min="13835" max="13835" width="10.75" style="3" customWidth="1"/>
    <col min="13836" max="13836" width="15.625" style="3" customWidth="1"/>
    <col min="13837" max="13837" width="8" style="3" customWidth="1"/>
    <col min="13838" max="14080" width="9" style="3"/>
    <col min="14081" max="14081" width="10.75" style="3" customWidth="1"/>
    <col min="14082" max="14082" width="15.625" style="3" customWidth="1"/>
    <col min="14083" max="14083" width="9.75" style="3" bestFit="1" customWidth="1"/>
    <col min="14084" max="14084" width="10.75" style="3" customWidth="1"/>
    <col min="14085" max="14085" width="13.75" style="3" customWidth="1"/>
    <col min="14086" max="14086" width="7.625" style="3" bestFit="1" customWidth="1"/>
    <col min="14087" max="14087" width="9" style="3"/>
    <col min="14088" max="14088" width="10.75" style="3" customWidth="1"/>
    <col min="14089" max="14089" width="15.625" style="3" customWidth="1"/>
    <col min="14090" max="14090" width="8.375" style="3" customWidth="1"/>
    <col min="14091" max="14091" width="10.75" style="3" customWidth="1"/>
    <col min="14092" max="14092" width="15.625" style="3" customWidth="1"/>
    <col min="14093" max="14093" width="8" style="3" customWidth="1"/>
    <col min="14094" max="14336" width="9" style="3"/>
    <col min="14337" max="14337" width="10.75" style="3" customWidth="1"/>
    <col min="14338" max="14338" width="15.625" style="3" customWidth="1"/>
    <col min="14339" max="14339" width="9.75" style="3" bestFit="1" customWidth="1"/>
    <col min="14340" max="14340" width="10.75" style="3" customWidth="1"/>
    <col min="14341" max="14341" width="13.75" style="3" customWidth="1"/>
    <col min="14342" max="14342" width="7.625" style="3" bestFit="1" customWidth="1"/>
    <col min="14343" max="14343" width="9" style="3"/>
    <col min="14344" max="14344" width="10.75" style="3" customWidth="1"/>
    <col min="14345" max="14345" width="15.625" style="3" customWidth="1"/>
    <col min="14346" max="14346" width="8.375" style="3" customWidth="1"/>
    <col min="14347" max="14347" width="10.75" style="3" customWidth="1"/>
    <col min="14348" max="14348" width="15.625" style="3" customWidth="1"/>
    <col min="14349" max="14349" width="8" style="3" customWidth="1"/>
    <col min="14350" max="14592" width="9" style="3"/>
    <col min="14593" max="14593" width="10.75" style="3" customWidth="1"/>
    <col min="14594" max="14594" width="15.625" style="3" customWidth="1"/>
    <col min="14595" max="14595" width="9.75" style="3" bestFit="1" customWidth="1"/>
    <col min="14596" max="14596" width="10.75" style="3" customWidth="1"/>
    <col min="14597" max="14597" width="13.75" style="3" customWidth="1"/>
    <col min="14598" max="14598" width="7.625" style="3" bestFit="1" customWidth="1"/>
    <col min="14599" max="14599" width="9" style="3"/>
    <col min="14600" max="14600" width="10.75" style="3" customWidth="1"/>
    <col min="14601" max="14601" width="15.625" style="3" customWidth="1"/>
    <col min="14602" max="14602" width="8.375" style="3" customWidth="1"/>
    <col min="14603" max="14603" width="10.75" style="3" customWidth="1"/>
    <col min="14604" max="14604" width="15.625" style="3" customWidth="1"/>
    <col min="14605" max="14605" width="8" style="3" customWidth="1"/>
    <col min="14606" max="14848" width="9" style="3"/>
    <col min="14849" max="14849" width="10.75" style="3" customWidth="1"/>
    <col min="14850" max="14850" width="15.625" style="3" customWidth="1"/>
    <col min="14851" max="14851" width="9.75" style="3" bestFit="1" customWidth="1"/>
    <col min="14852" max="14852" width="10.75" style="3" customWidth="1"/>
    <col min="14853" max="14853" width="13.75" style="3" customWidth="1"/>
    <col min="14854" max="14854" width="7.625" style="3" bestFit="1" customWidth="1"/>
    <col min="14855" max="14855" width="9" style="3"/>
    <col min="14856" max="14856" width="10.75" style="3" customWidth="1"/>
    <col min="14857" max="14857" width="15.625" style="3" customWidth="1"/>
    <col min="14858" max="14858" width="8.375" style="3" customWidth="1"/>
    <col min="14859" max="14859" width="10.75" style="3" customWidth="1"/>
    <col min="14860" max="14860" width="15.625" style="3" customWidth="1"/>
    <col min="14861" max="14861" width="8" style="3" customWidth="1"/>
    <col min="14862" max="15104" width="9" style="3"/>
    <col min="15105" max="15105" width="10.75" style="3" customWidth="1"/>
    <col min="15106" max="15106" width="15.625" style="3" customWidth="1"/>
    <col min="15107" max="15107" width="9.75" style="3" bestFit="1" customWidth="1"/>
    <col min="15108" max="15108" width="10.75" style="3" customWidth="1"/>
    <col min="15109" max="15109" width="13.75" style="3" customWidth="1"/>
    <col min="15110" max="15110" width="7.625" style="3" bestFit="1" customWidth="1"/>
    <col min="15111" max="15111" width="9" style="3"/>
    <col min="15112" max="15112" width="10.75" style="3" customWidth="1"/>
    <col min="15113" max="15113" width="15.625" style="3" customWidth="1"/>
    <col min="15114" max="15114" width="8.375" style="3" customWidth="1"/>
    <col min="15115" max="15115" width="10.75" style="3" customWidth="1"/>
    <col min="15116" max="15116" width="15.625" style="3" customWidth="1"/>
    <col min="15117" max="15117" width="8" style="3" customWidth="1"/>
    <col min="15118" max="15360" width="9" style="3"/>
    <col min="15361" max="15361" width="10.75" style="3" customWidth="1"/>
    <col min="15362" max="15362" width="15.625" style="3" customWidth="1"/>
    <col min="15363" max="15363" width="9.75" style="3" bestFit="1" customWidth="1"/>
    <col min="15364" max="15364" width="10.75" style="3" customWidth="1"/>
    <col min="15365" max="15365" width="13.75" style="3" customWidth="1"/>
    <col min="15366" max="15366" width="7.625" style="3" bestFit="1" customWidth="1"/>
    <col min="15367" max="15367" width="9" style="3"/>
    <col min="15368" max="15368" width="10.75" style="3" customWidth="1"/>
    <col min="15369" max="15369" width="15.625" style="3" customWidth="1"/>
    <col min="15370" max="15370" width="8.375" style="3" customWidth="1"/>
    <col min="15371" max="15371" width="10.75" style="3" customWidth="1"/>
    <col min="15372" max="15372" width="15.625" style="3" customWidth="1"/>
    <col min="15373" max="15373" width="8" style="3" customWidth="1"/>
    <col min="15374" max="15616" width="9" style="3"/>
    <col min="15617" max="15617" width="10.75" style="3" customWidth="1"/>
    <col min="15618" max="15618" width="15.625" style="3" customWidth="1"/>
    <col min="15619" max="15619" width="9.75" style="3" bestFit="1" customWidth="1"/>
    <col min="15620" max="15620" width="10.75" style="3" customWidth="1"/>
    <col min="15621" max="15621" width="13.75" style="3" customWidth="1"/>
    <col min="15622" max="15622" width="7.625" style="3" bestFit="1" customWidth="1"/>
    <col min="15623" max="15623" width="9" style="3"/>
    <col min="15624" max="15624" width="10.75" style="3" customWidth="1"/>
    <col min="15625" max="15625" width="15.625" style="3" customWidth="1"/>
    <col min="15626" max="15626" width="8.375" style="3" customWidth="1"/>
    <col min="15627" max="15627" width="10.75" style="3" customWidth="1"/>
    <col min="15628" max="15628" width="15.625" style="3" customWidth="1"/>
    <col min="15629" max="15629" width="8" style="3" customWidth="1"/>
    <col min="15630" max="15872" width="9" style="3"/>
    <col min="15873" max="15873" width="10.75" style="3" customWidth="1"/>
    <col min="15874" max="15874" width="15.625" style="3" customWidth="1"/>
    <col min="15875" max="15875" width="9.75" style="3" bestFit="1" customWidth="1"/>
    <col min="15876" max="15876" width="10.75" style="3" customWidth="1"/>
    <col min="15877" max="15877" width="13.75" style="3" customWidth="1"/>
    <col min="15878" max="15878" width="7.625" style="3" bestFit="1" customWidth="1"/>
    <col min="15879" max="15879" width="9" style="3"/>
    <col min="15880" max="15880" width="10.75" style="3" customWidth="1"/>
    <col min="15881" max="15881" width="15.625" style="3" customWidth="1"/>
    <col min="15882" max="15882" width="8.375" style="3" customWidth="1"/>
    <col min="15883" max="15883" width="10.75" style="3" customWidth="1"/>
    <col min="15884" max="15884" width="15.625" style="3" customWidth="1"/>
    <col min="15885" max="15885" width="8" style="3" customWidth="1"/>
    <col min="15886" max="16128" width="9" style="3"/>
    <col min="16129" max="16129" width="10.75" style="3" customWidth="1"/>
    <col min="16130" max="16130" width="15.625" style="3" customWidth="1"/>
    <col min="16131" max="16131" width="9.75" style="3" bestFit="1" customWidth="1"/>
    <col min="16132" max="16132" width="10.75" style="3" customWidth="1"/>
    <col min="16133" max="16133" width="13.75" style="3" customWidth="1"/>
    <col min="16134" max="16134" width="7.625" style="3" bestFit="1" customWidth="1"/>
    <col min="16135" max="16135" width="9" style="3"/>
    <col min="16136" max="16136" width="10.75" style="3" customWidth="1"/>
    <col min="16137" max="16137" width="15.625" style="3" customWidth="1"/>
    <col min="16138" max="16138" width="8.375" style="3" customWidth="1"/>
    <col min="16139" max="16139" width="10.75" style="3" customWidth="1"/>
    <col min="16140" max="16140" width="15.625" style="3" customWidth="1"/>
    <col min="16141" max="16141" width="8" style="3" customWidth="1"/>
    <col min="16142" max="16384" width="9" style="3"/>
  </cols>
  <sheetData>
    <row r="1" spans="1:13" ht="24" x14ac:dyDescent="0.5">
      <c r="A1" s="191" t="s">
        <v>361</v>
      </c>
      <c r="B1" s="192"/>
      <c r="L1" s="278" t="str">
        <f>目次!A5</f>
        <v xml:space="preserve">2025.7保証統計情報 </v>
      </c>
      <c r="M1" s="279"/>
    </row>
    <row r="2" spans="1:13" ht="18.75" x14ac:dyDescent="0.4">
      <c r="A2" s="6"/>
      <c r="B2" s="192"/>
      <c r="L2" s="99"/>
      <c r="M2" s="100"/>
    </row>
    <row r="3" spans="1:13" x14ac:dyDescent="0.15">
      <c r="L3" s="280" t="s">
        <v>72</v>
      </c>
      <c r="M3" s="280"/>
    </row>
    <row r="4" spans="1:13" ht="14.25" customHeight="1" x14ac:dyDescent="0.15">
      <c r="A4" s="281" t="s">
        <v>73</v>
      </c>
      <c r="B4" s="282"/>
      <c r="C4" s="282"/>
      <c r="D4" s="282"/>
      <c r="E4" s="282"/>
      <c r="F4" s="283"/>
      <c r="G4" s="115"/>
      <c r="H4" s="281" t="s">
        <v>74</v>
      </c>
      <c r="I4" s="284"/>
      <c r="J4" s="282"/>
      <c r="K4" s="282"/>
      <c r="L4" s="284"/>
      <c r="M4" s="283"/>
    </row>
    <row r="5" spans="1:13" x14ac:dyDescent="0.15">
      <c r="A5" s="116" t="s">
        <v>370</v>
      </c>
      <c r="B5" s="194"/>
      <c r="C5" s="117"/>
      <c r="D5" s="116" t="s">
        <v>333</v>
      </c>
      <c r="E5" s="118"/>
      <c r="F5" s="117"/>
      <c r="G5" s="119"/>
      <c r="H5" s="120"/>
      <c r="I5" s="205" t="s">
        <v>370</v>
      </c>
      <c r="J5" s="122"/>
      <c r="K5" s="120"/>
      <c r="L5" s="121" t="s">
        <v>333</v>
      </c>
      <c r="M5" s="122"/>
    </row>
    <row r="6" spans="1:13" x14ac:dyDescent="0.15">
      <c r="A6" s="123"/>
      <c r="B6" s="195"/>
      <c r="C6" s="125"/>
      <c r="D6" s="123"/>
      <c r="E6" s="126"/>
      <c r="F6" s="125"/>
      <c r="G6" s="127" t="s">
        <v>75</v>
      </c>
      <c r="H6" s="123"/>
      <c r="I6" s="195"/>
      <c r="J6" s="128"/>
      <c r="K6" s="123"/>
      <c r="L6" s="124"/>
      <c r="M6" s="128"/>
    </row>
    <row r="7" spans="1:13" ht="27.75" thickBot="1" x14ac:dyDescent="0.2">
      <c r="A7" s="129" t="s">
        <v>76</v>
      </c>
      <c r="B7" s="196" t="s">
        <v>77</v>
      </c>
      <c r="C7" s="131" t="s">
        <v>78</v>
      </c>
      <c r="D7" s="129" t="s">
        <v>76</v>
      </c>
      <c r="E7" s="132" t="s">
        <v>77</v>
      </c>
      <c r="F7" s="131" t="s">
        <v>78</v>
      </c>
      <c r="G7" s="132"/>
      <c r="H7" s="129" t="s">
        <v>76</v>
      </c>
      <c r="I7" s="196" t="s">
        <v>77</v>
      </c>
      <c r="J7" s="131" t="s">
        <v>78</v>
      </c>
      <c r="K7" s="129" t="s">
        <v>76</v>
      </c>
      <c r="L7" s="130" t="s">
        <v>77</v>
      </c>
      <c r="M7" s="131" t="s">
        <v>78</v>
      </c>
    </row>
    <row r="8" spans="1:13" ht="14.25" thickTop="1" x14ac:dyDescent="0.15">
      <c r="A8" s="255">
        <v>1822</v>
      </c>
      <c r="B8" s="256">
        <v>25183803</v>
      </c>
      <c r="C8" s="257">
        <v>99.3</v>
      </c>
      <c r="D8" s="255">
        <v>1758</v>
      </c>
      <c r="E8" s="256">
        <v>25368679</v>
      </c>
      <c r="F8" s="257">
        <v>112</v>
      </c>
      <c r="G8" s="258">
        <v>4</v>
      </c>
      <c r="H8" s="8">
        <v>103023</v>
      </c>
      <c r="I8" s="259">
        <v>1255893118</v>
      </c>
      <c r="J8" s="260">
        <v>96.1</v>
      </c>
      <c r="K8" s="8">
        <v>103830</v>
      </c>
      <c r="L8" s="259">
        <v>1306935900</v>
      </c>
      <c r="M8" s="260">
        <v>92.2</v>
      </c>
    </row>
    <row r="9" spans="1:13" x14ac:dyDescent="0.15">
      <c r="A9" s="9">
        <v>2324</v>
      </c>
      <c r="B9" s="197">
        <v>36840905</v>
      </c>
      <c r="C9" s="11">
        <v>88.8</v>
      </c>
      <c r="D9" s="9">
        <v>2487</v>
      </c>
      <c r="E9" s="197">
        <v>41476619</v>
      </c>
      <c r="F9" s="11">
        <v>115.3</v>
      </c>
      <c r="G9" s="139">
        <v>5</v>
      </c>
      <c r="H9" s="12">
        <v>102305</v>
      </c>
      <c r="I9" s="201">
        <v>1244727479</v>
      </c>
      <c r="J9" s="13">
        <v>96.1</v>
      </c>
      <c r="K9" s="12">
        <v>103402</v>
      </c>
      <c r="L9" s="201">
        <v>1295678756</v>
      </c>
      <c r="M9" s="13">
        <v>92.5</v>
      </c>
    </row>
    <row r="10" spans="1:13" x14ac:dyDescent="0.15">
      <c r="A10" s="9">
        <v>2569</v>
      </c>
      <c r="B10" s="197">
        <v>39667720</v>
      </c>
      <c r="C10" s="14">
        <v>79.7</v>
      </c>
      <c r="D10" s="9">
        <v>2742</v>
      </c>
      <c r="E10" s="197">
        <v>49744006</v>
      </c>
      <c r="F10" s="14">
        <v>115.1</v>
      </c>
      <c r="G10" s="140">
        <v>6</v>
      </c>
      <c r="H10" s="9">
        <v>101708</v>
      </c>
      <c r="I10" s="197">
        <v>1245318134</v>
      </c>
      <c r="J10" s="11">
        <v>96.2</v>
      </c>
      <c r="K10" s="12">
        <v>103128</v>
      </c>
      <c r="L10" s="201">
        <v>1294621842</v>
      </c>
      <c r="M10" s="11">
        <v>93.2</v>
      </c>
    </row>
    <row r="11" spans="1:13" s="6" customFormat="1" x14ac:dyDescent="0.15">
      <c r="A11" s="262">
        <v>2277</v>
      </c>
      <c r="B11" s="263">
        <v>34645041</v>
      </c>
      <c r="C11" s="269">
        <v>91.8</v>
      </c>
      <c r="D11" s="262">
        <v>2377</v>
      </c>
      <c r="E11" s="263">
        <v>37736256</v>
      </c>
      <c r="F11" s="269">
        <v>112.7</v>
      </c>
      <c r="G11" s="270">
        <v>7</v>
      </c>
      <c r="H11" s="265">
        <v>101419</v>
      </c>
      <c r="I11" s="266">
        <v>1241679399</v>
      </c>
      <c r="J11" s="264">
        <v>95.8</v>
      </c>
      <c r="K11" s="265">
        <v>103074</v>
      </c>
      <c r="L11" s="266">
        <v>1295575140</v>
      </c>
      <c r="M11" s="264">
        <v>94.1</v>
      </c>
    </row>
    <row r="12" spans="1:13" x14ac:dyDescent="0.15">
      <c r="A12" s="9"/>
      <c r="B12" s="197"/>
      <c r="C12" s="14"/>
      <c r="D12" s="9">
        <v>2010</v>
      </c>
      <c r="E12" s="197">
        <v>29201544</v>
      </c>
      <c r="F12" s="14">
        <v>76.400000000000006</v>
      </c>
      <c r="G12" s="140">
        <v>8</v>
      </c>
      <c r="H12" s="12"/>
      <c r="I12" s="201"/>
      <c r="J12" s="11"/>
      <c r="K12" s="12">
        <v>102996</v>
      </c>
      <c r="L12" s="201">
        <v>1289609951</v>
      </c>
      <c r="M12" s="11">
        <v>94.4</v>
      </c>
    </row>
    <row r="13" spans="1:13" x14ac:dyDescent="0.15">
      <c r="A13" s="211"/>
      <c r="B13" s="212"/>
      <c r="C13" s="213"/>
      <c r="D13" s="211">
        <v>2681</v>
      </c>
      <c r="E13" s="212">
        <v>40050336</v>
      </c>
      <c r="F13" s="213">
        <v>90.9</v>
      </c>
      <c r="G13" s="141">
        <v>9</v>
      </c>
      <c r="H13" s="215"/>
      <c r="I13" s="216"/>
      <c r="J13" s="214"/>
      <c r="K13" s="215">
        <v>102879</v>
      </c>
      <c r="L13" s="216">
        <v>1286966009</v>
      </c>
      <c r="M13" s="214">
        <v>94.6</v>
      </c>
    </row>
    <row r="14" spans="1:13" x14ac:dyDescent="0.15">
      <c r="A14" s="15"/>
      <c r="B14" s="198"/>
      <c r="C14" s="17"/>
      <c r="D14" s="15">
        <v>14055</v>
      </c>
      <c r="E14" s="198">
        <v>223577440</v>
      </c>
      <c r="F14" s="17">
        <v>102.7</v>
      </c>
      <c r="G14" s="142" t="s">
        <v>330</v>
      </c>
      <c r="H14" s="19" t="s">
        <v>135</v>
      </c>
      <c r="I14" s="206" t="s">
        <v>135</v>
      </c>
      <c r="J14" s="19" t="s">
        <v>135</v>
      </c>
      <c r="K14" s="19" t="s">
        <v>135</v>
      </c>
      <c r="L14" s="206" t="s">
        <v>135</v>
      </c>
      <c r="M14" s="19" t="s">
        <v>135</v>
      </c>
    </row>
    <row r="15" spans="1:13" s="21" customFormat="1" x14ac:dyDescent="0.15">
      <c r="A15" s="221"/>
      <c r="B15" s="222"/>
      <c r="C15" s="223"/>
      <c r="D15" s="221">
        <v>2025</v>
      </c>
      <c r="E15" s="222">
        <v>28696064</v>
      </c>
      <c r="F15" s="223">
        <v>96.7</v>
      </c>
      <c r="G15" s="225">
        <v>10</v>
      </c>
      <c r="H15" s="226"/>
      <c r="I15" s="227"/>
      <c r="J15" s="224"/>
      <c r="K15" s="226">
        <v>103165</v>
      </c>
      <c r="L15" s="227">
        <v>1283046672</v>
      </c>
      <c r="M15" s="224">
        <v>95</v>
      </c>
    </row>
    <row r="16" spans="1:13" x14ac:dyDescent="0.15">
      <c r="A16" s="9"/>
      <c r="B16" s="197"/>
      <c r="C16" s="14"/>
      <c r="D16" s="9">
        <v>2332</v>
      </c>
      <c r="E16" s="197">
        <v>35663270</v>
      </c>
      <c r="F16" s="14">
        <v>90.1</v>
      </c>
      <c r="G16" s="140">
        <v>11</v>
      </c>
      <c r="H16" s="9"/>
      <c r="I16" s="197"/>
      <c r="J16" s="11"/>
      <c r="K16" s="9">
        <v>103017</v>
      </c>
      <c r="L16" s="197">
        <v>1275941674</v>
      </c>
      <c r="M16" s="11">
        <v>95.1</v>
      </c>
    </row>
    <row r="17" spans="1:14" x14ac:dyDescent="0.15">
      <c r="A17" s="230"/>
      <c r="B17" s="231"/>
      <c r="C17" s="232"/>
      <c r="D17" s="230">
        <v>2428</v>
      </c>
      <c r="E17" s="231">
        <v>37110895</v>
      </c>
      <c r="F17" s="232">
        <v>82.7</v>
      </c>
      <c r="G17" s="140">
        <v>12</v>
      </c>
      <c r="H17" s="24"/>
      <c r="I17" s="203"/>
      <c r="J17" s="23"/>
      <c r="K17" s="24">
        <v>103080</v>
      </c>
      <c r="L17" s="203">
        <v>1275289696</v>
      </c>
      <c r="M17" s="23">
        <v>94.9</v>
      </c>
    </row>
    <row r="18" spans="1:14" x14ac:dyDescent="0.15">
      <c r="A18" s="25"/>
      <c r="B18" s="236"/>
      <c r="C18" s="237"/>
      <c r="D18" s="25">
        <v>1798</v>
      </c>
      <c r="E18" s="236">
        <v>26343088</v>
      </c>
      <c r="F18" s="237">
        <v>98.7</v>
      </c>
      <c r="G18" s="140">
        <v>1</v>
      </c>
      <c r="H18" s="24"/>
      <c r="I18" s="203"/>
      <c r="J18" s="23"/>
      <c r="K18" s="24">
        <v>103056</v>
      </c>
      <c r="L18" s="203">
        <v>1267598637</v>
      </c>
      <c r="M18" s="23">
        <v>94.9</v>
      </c>
    </row>
    <row r="19" spans="1:14" x14ac:dyDescent="0.15">
      <c r="A19" s="25"/>
      <c r="B19" s="236"/>
      <c r="C19" s="237"/>
      <c r="D19" s="25">
        <v>2135</v>
      </c>
      <c r="E19" s="236">
        <v>33648728</v>
      </c>
      <c r="F19" s="237">
        <v>89.3</v>
      </c>
      <c r="G19" s="140">
        <v>2</v>
      </c>
      <c r="H19" s="24"/>
      <c r="I19" s="203"/>
      <c r="J19" s="23"/>
      <c r="K19" s="24">
        <v>102945</v>
      </c>
      <c r="L19" s="203">
        <v>1258919843</v>
      </c>
      <c r="M19" s="23">
        <v>95.2</v>
      </c>
    </row>
    <row r="20" spans="1:14" x14ac:dyDescent="0.15">
      <c r="A20" s="245"/>
      <c r="B20" s="246"/>
      <c r="C20" s="247"/>
      <c r="D20" s="245">
        <v>3143</v>
      </c>
      <c r="E20" s="246">
        <v>48582338</v>
      </c>
      <c r="F20" s="247">
        <v>90.8</v>
      </c>
      <c r="G20" s="141">
        <v>3</v>
      </c>
      <c r="H20" s="248"/>
      <c r="I20" s="249"/>
      <c r="J20" s="250"/>
      <c r="K20" s="248">
        <v>102911</v>
      </c>
      <c r="L20" s="249">
        <v>1261153445</v>
      </c>
      <c r="M20" s="250">
        <v>95.7</v>
      </c>
      <c r="N20" s="251"/>
    </row>
    <row r="21" spans="1:14" x14ac:dyDescent="0.15">
      <c r="A21" s="27"/>
      <c r="B21" s="199"/>
      <c r="C21" s="28"/>
      <c r="D21" s="27">
        <v>13861</v>
      </c>
      <c r="E21" s="199">
        <v>210044383</v>
      </c>
      <c r="F21" s="28">
        <v>90.552065202093004</v>
      </c>
      <c r="G21" s="142" t="s">
        <v>331</v>
      </c>
      <c r="H21" s="19" t="s">
        <v>135</v>
      </c>
      <c r="I21" s="206" t="s">
        <v>135</v>
      </c>
      <c r="J21" s="20" t="s">
        <v>135</v>
      </c>
      <c r="K21" s="19" t="s">
        <v>135</v>
      </c>
      <c r="L21" s="206" t="s">
        <v>135</v>
      </c>
      <c r="M21" s="20" t="s">
        <v>135</v>
      </c>
    </row>
    <row r="22" spans="1:14" x14ac:dyDescent="0.15">
      <c r="A22" s="238">
        <v>8992</v>
      </c>
      <c r="B22" s="239">
        <v>136337469</v>
      </c>
      <c r="C22" s="240">
        <v>88.3</v>
      </c>
      <c r="D22" s="238">
        <v>27916</v>
      </c>
      <c r="E22" s="239">
        <v>433621823</v>
      </c>
      <c r="F22" s="240">
        <v>96.5</v>
      </c>
      <c r="G22" s="134" t="s">
        <v>332</v>
      </c>
      <c r="H22" s="135" t="s">
        <v>135</v>
      </c>
      <c r="I22" s="207" t="s">
        <v>135</v>
      </c>
      <c r="J22" s="136" t="s">
        <v>135</v>
      </c>
      <c r="K22" s="135" t="s">
        <v>135</v>
      </c>
      <c r="L22" s="207" t="s">
        <v>135</v>
      </c>
      <c r="M22" s="136" t="s">
        <v>135</v>
      </c>
    </row>
    <row r="23" spans="1:14" ht="18" x14ac:dyDescent="0.35">
      <c r="A23" s="29"/>
      <c r="B23" s="200"/>
      <c r="C23" s="30"/>
      <c r="D23" s="31"/>
      <c r="E23" s="32"/>
      <c r="F23" s="33"/>
      <c r="G23" s="34"/>
      <c r="H23" s="35"/>
      <c r="I23" s="208"/>
      <c r="J23" s="37"/>
      <c r="K23" s="35"/>
      <c r="L23" s="36"/>
      <c r="M23" s="37"/>
    </row>
    <row r="25" spans="1:14" ht="14.25" customHeight="1" x14ac:dyDescent="0.15">
      <c r="A25" s="281" t="s">
        <v>79</v>
      </c>
      <c r="B25" s="282"/>
      <c r="C25" s="282"/>
      <c r="D25" s="282"/>
      <c r="E25" s="282"/>
      <c r="F25" s="283"/>
      <c r="G25" s="115"/>
      <c r="H25" s="281" t="s">
        <v>80</v>
      </c>
      <c r="I25" s="284"/>
      <c r="J25" s="282"/>
      <c r="K25" s="282"/>
      <c r="L25" s="284"/>
      <c r="M25" s="283"/>
    </row>
    <row r="26" spans="1:14" x14ac:dyDescent="0.15">
      <c r="A26" s="116" t="s">
        <v>370</v>
      </c>
      <c r="B26" s="194"/>
      <c r="C26" s="117"/>
      <c r="D26" s="116" t="s">
        <v>333</v>
      </c>
      <c r="E26" s="118"/>
      <c r="F26" s="117"/>
      <c r="G26" s="119"/>
      <c r="H26" s="133"/>
      <c r="I26" s="205" t="s">
        <v>370</v>
      </c>
      <c r="J26" s="122"/>
      <c r="K26" s="133"/>
      <c r="L26" s="121" t="s">
        <v>333</v>
      </c>
      <c r="M26" s="122"/>
    </row>
    <row r="27" spans="1:14" x14ac:dyDescent="0.15">
      <c r="A27" s="123"/>
      <c r="B27" s="195"/>
      <c r="C27" s="125"/>
      <c r="D27" s="123"/>
      <c r="E27" s="126"/>
      <c r="F27" s="125"/>
      <c r="G27" s="127" t="s">
        <v>75</v>
      </c>
      <c r="H27" s="123"/>
      <c r="I27" s="195"/>
      <c r="J27" s="128"/>
      <c r="K27" s="123"/>
      <c r="L27" s="124"/>
      <c r="M27" s="128"/>
    </row>
    <row r="28" spans="1:14" ht="27.75" thickBot="1" x14ac:dyDescent="0.2">
      <c r="A28" s="129" t="s">
        <v>76</v>
      </c>
      <c r="B28" s="196" t="s">
        <v>77</v>
      </c>
      <c r="C28" s="131" t="s">
        <v>78</v>
      </c>
      <c r="D28" s="129" t="s">
        <v>76</v>
      </c>
      <c r="E28" s="132" t="s">
        <v>77</v>
      </c>
      <c r="F28" s="131" t="s">
        <v>78</v>
      </c>
      <c r="G28" s="132"/>
      <c r="H28" s="129" t="s">
        <v>81</v>
      </c>
      <c r="I28" s="196" t="s">
        <v>82</v>
      </c>
      <c r="J28" s="131" t="s">
        <v>78</v>
      </c>
      <c r="K28" s="129" t="s">
        <v>81</v>
      </c>
      <c r="L28" s="130" t="s">
        <v>82</v>
      </c>
      <c r="M28" s="131" t="s">
        <v>78</v>
      </c>
    </row>
    <row r="29" spans="1:14" ht="14.25" customHeight="1" thickTop="1" x14ac:dyDescent="0.15">
      <c r="A29" s="8">
        <v>119</v>
      </c>
      <c r="B29" s="259">
        <v>1965468</v>
      </c>
      <c r="C29" s="13">
        <v>160.69999999999999</v>
      </c>
      <c r="D29" s="8">
        <v>118</v>
      </c>
      <c r="E29" s="259">
        <v>1222925</v>
      </c>
      <c r="F29" s="13">
        <v>108</v>
      </c>
      <c r="G29" s="261">
        <v>4</v>
      </c>
      <c r="H29" s="8">
        <v>9</v>
      </c>
      <c r="I29" s="7">
        <v>289960160</v>
      </c>
      <c r="J29" s="18">
        <v>187.6</v>
      </c>
      <c r="K29" s="8">
        <v>16</v>
      </c>
      <c r="L29" s="7">
        <v>154555292</v>
      </c>
      <c r="M29" s="18">
        <v>62.7</v>
      </c>
    </row>
    <row r="30" spans="1:14" s="21" customFormat="1" x14ac:dyDescent="0.15">
      <c r="A30" s="12">
        <v>144</v>
      </c>
      <c r="B30" s="201">
        <v>1689766</v>
      </c>
      <c r="C30" s="38">
        <v>122.6</v>
      </c>
      <c r="D30" s="12">
        <v>144</v>
      </c>
      <c r="E30" s="201">
        <v>1378782</v>
      </c>
      <c r="F30" s="38">
        <v>83.1</v>
      </c>
      <c r="G30" s="139">
        <v>5</v>
      </c>
      <c r="H30" s="39">
        <v>8</v>
      </c>
      <c r="I30" s="10">
        <v>158231785</v>
      </c>
      <c r="J30" s="18">
        <v>71.2</v>
      </c>
      <c r="K30" s="39">
        <v>14</v>
      </c>
      <c r="L30" s="10">
        <v>222336876</v>
      </c>
      <c r="M30" s="18">
        <v>79.099999999999994</v>
      </c>
    </row>
    <row r="31" spans="1:14" x14ac:dyDescent="0.15">
      <c r="A31" s="12">
        <v>143</v>
      </c>
      <c r="B31" s="201">
        <v>1545735</v>
      </c>
      <c r="C31" s="38">
        <v>74.900000000000006</v>
      </c>
      <c r="D31" s="12">
        <v>158</v>
      </c>
      <c r="E31" s="201">
        <v>2063561</v>
      </c>
      <c r="F31" s="38">
        <v>86.7</v>
      </c>
      <c r="G31" s="140">
        <v>6</v>
      </c>
      <c r="H31" s="271">
        <v>9</v>
      </c>
      <c r="I31" s="272">
        <v>213062160</v>
      </c>
      <c r="J31" s="13">
        <v>90.9</v>
      </c>
      <c r="K31" s="12">
        <v>11</v>
      </c>
      <c r="L31" s="10">
        <v>234427434</v>
      </c>
      <c r="M31" s="18">
        <v>69.7</v>
      </c>
    </row>
    <row r="32" spans="1:14" s="6" customFormat="1" x14ac:dyDescent="0.15">
      <c r="A32" s="265">
        <v>129</v>
      </c>
      <c r="B32" s="266">
        <v>2150545</v>
      </c>
      <c r="C32" s="273">
        <v>110.7</v>
      </c>
      <c r="D32" s="265">
        <v>146</v>
      </c>
      <c r="E32" s="266">
        <v>1942786</v>
      </c>
      <c r="F32" s="273">
        <v>86.4</v>
      </c>
      <c r="G32" s="270">
        <v>7</v>
      </c>
      <c r="H32" s="265">
        <v>9</v>
      </c>
      <c r="I32" s="267">
        <v>270208946</v>
      </c>
      <c r="J32" s="244">
        <v>92.8</v>
      </c>
      <c r="K32" s="265">
        <v>25</v>
      </c>
      <c r="L32" s="267">
        <v>291083375</v>
      </c>
      <c r="M32" s="244">
        <v>110.3</v>
      </c>
      <c r="N32" s="274"/>
    </row>
    <row r="33" spans="1:13" x14ac:dyDescent="0.15">
      <c r="A33" s="12"/>
      <c r="B33" s="201"/>
      <c r="C33" s="38"/>
      <c r="D33" s="12">
        <v>208</v>
      </c>
      <c r="E33" s="201">
        <v>2441242</v>
      </c>
      <c r="F33" s="38">
        <v>157.80000000000001</v>
      </c>
      <c r="G33" s="140">
        <v>8</v>
      </c>
      <c r="H33" s="39"/>
      <c r="I33" s="10"/>
      <c r="J33" s="18"/>
      <c r="K33" s="39">
        <v>21</v>
      </c>
      <c r="L33" s="10">
        <v>240868649</v>
      </c>
      <c r="M33" s="18">
        <v>92.9</v>
      </c>
    </row>
    <row r="34" spans="1:13" x14ac:dyDescent="0.15">
      <c r="A34" s="215"/>
      <c r="B34" s="216"/>
      <c r="C34" s="217"/>
      <c r="D34" s="215">
        <v>126</v>
      </c>
      <c r="E34" s="216">
        <v>1056991</v>
      </c>
      <c r="F34" s="217">
        <v>36.700000000000003</v>
      </c>
      <c r="G34" s="218">
        <v>9</v>
      </c>
      <c r="H34" s="215"/>
      <c r="I34" s="219"/>
      <c r="J34" s="220"/>
      <c r="K34" s="215">
        <v>11</v>
      </c>
      <c r="L34" s="219">
        <v>480853316</v>
      </c>
      <c r="M34" s="220">
        <v>206.1</v>
      </c>
    </row>
    <row r="35" spans="1:13" x14ac:dyDescent="0.15">
      <c r="A35" s="40"/>
      <c r="B35" s="202"/>
      <c r="C35" s="41"/>
      <c r="D35" s="40">
        <v>900</v>
      </c>
      <c r="E35" s="202">
        <v>10106286</v>
      </c>
      <c r="F35" s="41">
        <v>85.3</v>
      </c>
      <c r="G35" s="143" t="s">
        <v>330</v>
      </c>
      <c r="H35" s="42"/>
      <c r="I35" s="16"/>
      <c r="J35" s="43"/>
      <c r="K35" s="42">
        <v>98</v>
      </c>
      <c r="L35" s="16">
        <v>1624124942</v>
      </c>
      <c r="M35" s="43">
        <v>100.2</v>
      </c>
    </row>
    <row r="36" spans="1:13" s="21" customFormat="1" x14ac:dyDescent="0.15">
      <c r="A36" s="226"/>
      <c r="B36" s="227"/>
      <c r="C36" s="228"/>
      <c r="D36" s="226">
        <v>101</v>
      </c>
      <c r="E36" s="227">
        <v>1111198</v>
      </c>
      <c r="F36" s="228">
        <v>66.2</v>
      </c>
      <c r="G36" s="225">
        <v>10</v>
      </c>
      <c r="H36" s="8"/>
      <c r="I36" s="7"/>
      <c r="J36" s="224"/>
      <c r="K36" s="8">
        <v>11</v>
      </c>
      <c r="L36" s="7">
        <v>246786272</v>
      </c>
      <c r="M36" s="224">
        <v>81.3</v>
      </c>
    </row>
    <row r="37" spans="1:13" s="21" customFormat="1" x14ac:dyDescent="0.15">
      <c r="A37" s="12"/>
      <c r="B37" s="201"/>
      <c r="C37" s="38"/>
      <c r="D37" s="12">
        <v>159</v>
      </c>
      <c r="E37" s="201">
        <v>2419211</v>
      </c>
      <c r="F37" s="38">
        <v>252.5</v>
      </c>
      <c r="G37" s="139">
        <v>11</v>
      </c>
      <c r="H37" s="39"/>
      <c r="I37" s="229"/>
      <c r="J37" s="11"/>
      <c r="K37" s="39">
        <v>15</v>
      </c>
      <c r="L37" s="229">
        <v>225639964</v>
      </c>
      <c r="M37" s="11">
        <v>86.1</v>
      </c>
    </row>
    <row r="38" spans="1:13" x14ac:dyDescent="0.15">
      <c r="A38" s="24"/>
      <c r="B38" s="203"/>
      <c r="C38" s="44"/>
      <c r="D38" s="24">
        <v>113</v>
      </c>
      <c r="E38" s="203">
        <v>1152677</v>
      </c>
      <c r="F38" s="44">
        <v>59.2</v>
      </c>
      <c r="G38" s="140">
        <v>12</v>
      </c>
      <c r="H38" s="233"/>
      <c r="I38" s="26"/>
      <c r="J38" s="234"/>
      <c r="K38" s="233">
        <v>25</v>
      </c>
      <c r="L38" s="26">
        <v>392746181</v>
      </c>
      <c r="M38" s="234">
        <v>119.9</v>
      </c>
    </row>
    <row r="39" spans="1:13" ht="14.25" customHeight="1" x14ac:dyDescent="0.15">
      <c r="A39" s="24"/>
      <c r="B39" s="203"/>
      <c r="C39" s="44"/>
      <c r="D39" s="24">
        <v>120</v>
      </c>
      <c r="E39" s="203">
        <v>1236505</v>
      </c>
      <c r="F39" s="44">
        <v>117.2</v>
      </c>
      <c r="G39" s="140">
        <v>1</v>
      </c>
      <c r="H39" s="24"/>
      <c r="I39" s="22"/>
      <c r="J39" s="23"/>
      <c r="K39" s="24">
        <v>15</v>
      </c>
      <c r="L39" s="22">
        <v>271750524</v>
      </c>
      <c r="M39" s="23">
        <v>99.1</v>
      </c>
    </row>
    <row r="40" spans="1:13" ht="15.75" customHeight="1" x14ac:dyDescent="0.15">
      <c r="A40" s="24"/>
      <c r="B40" s="203"/>
      <c r="C40" s="44"/>
      <c r="D40" s="24">
        <v>139</v>
      </c>
      <c r="E40" s="203">
        <v>2171816</v>
      </c>
      <c r="F40" s="44">
        <v>89.2</v>
      </c>
      <c r="G40" s="140">
        <v>2</v>
      </c>
      <c r="H40" s="24"/>
      <c r="I40" s="22"/>
      <c r="J40" s="23"/>
      <c r="K40" s="24">
        <v>9</v>
      </c>
      <c r="L40" s="22">
        <v>302046314</v>
      </c>
      <c r="M40" s="23">
        <v>86</v>
      </c>
    </row>
    <row r="41" spans="1:13" x14ac:dyDescent="0.15">
      <c r="A41" s="248"/>
      <c r="B41" s="249"/>
      <c r="C41" s="252"/>
      <c r="D41" s="248">
        <v>162</v>
      </c>
      <c r="E41" s="249">
        <v>2112009</v>
      </c>
      <c r="F41" s="252">
        <v>55.5</v>
      </c>
      <c r="G41" s="141">
        <v>3</v>
      </c>
      <c r="H41" s="253"/>
      <c r="I41" s="26"/>
      <c r="J41" s="254"/>
      <c r="K41" s="253">
        <v>7</v>
      </c>
      <c r="L41" s="26">
        <v>342343464</v>
      </c>
      <c r="M41" s="254">
        <v>50.3</v>
      </c>
    </row>
    <row r="42" spans="1:13" x14ac:dyDescent="0.15">
      <c r="A42" s="45"/>
      <c r="B42" s="204"/>
      <c r="C42" s="46"/>
      <c r="D42" s="45">
        <v>794</v>
      </c>
      <c r="E42" s="204">
        <v>10203417</v>
      </c>
      <c r="F42" s="46">
        <v>85.896183934071303</v>
      </c>
      <c r="G42" s="142" t="s">
        <v>331</v>
      </c>
      <c r="H42" s="47"/>
      <c r="I42" s="48"/>
      <c r="J42" s="49"/>
      <c r="K42" s="47">
        <v>82</v>
      </c>
      <c r="L42" s="48">
        <v>1781312719</v>
      </c>
      <c r="M42" s="49">
        <v>81.012423146601094</v>
      </c>
    </row>
    <row r="43" spans="1:13" x14ac:dyDescent="0.15">
      <c r="A43" s="241">
        <v>535</v>
      </c>
      <c r="B43" s="242">
        <v>7351515</v>
      </c>
      <c r="C43" s="243">
        <v>111.3</v>
      </c>
      <c r="D43" s="241">
        <v>1694</v>
      </c>
      <c r="E43" s="242">
        <v>20309701</v>
      </c>
      <c r="F43" s="243">
        <v>85.6</v>
      </c>
      <c r="G43" s="134" t="s">
        <v>332</v>
      </c>
      <c r="H43" s="137">
        <v>35</v>
      </c>
      <c r="I43" s="138">
        <v>931463051</v>
      </c>
      <c r="J43" s="235">
        <v>103.2</v>
      </c>
      <c r="K43" s="137">
        <v>180</v>
      </c>
      <c r="L43" s="138">
        <v>3405437661</v>
      </c>
      <c r="M43" s="235">
        <v>89.2</v>
      </c>
    </row>
    <row r="45" spans="1:13" x14ac:dyDescent="0.15">
      <c r="D45" s="50"/>
    </row>
    <row r="46" spans="1:13" x14ac:dyDescent="0.15">
      <c r="C46" s="51"/>
    </row>
    <row r="54" spans="7:7" x14ac:dyDescent="0.15">
      <c r="G54" s="3" t="s">
        <v>83</v>
      </c>
    </row>
  </sheetData>
  <mergeCells count="6">
    <mergeCell ref="L1:M1"/>
    <mergeCell ref="L3:M3"/>
    <mergeCell ref="A4:F4"/>
    <mergeCell ref="H4:M4"/>
    <mergeCell ref="A25:F25"/>
    <mergeCell ref="H25:M25"/>
  </mergeCells>
  <phoneticPr fontId="5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E511-DCD0-447D-9001-626F749F3844}">
  <sheetPr>
    <pageSetUpPr fitToPage="1"/>
  </sheetPr>
  <dimension ref="A1:L40"/>
  <sheetViews>
    <sheetView view="pageBreakPreview" zoomScaleNormal="100" zoomScaleSheetLayoutView="100" workbookViewId="0">
      <selection activeCell="D45" sqref="D45"/>
    </sheetView>
  </sheetViews>
  <sheetFormatPr defaultRowHeight="18.75" x14ac:dyDescent="0.4"/>
  <cols>
    <col min="1" max="1" width="8.625" style="53" customWidth="1"/>
    <col min="2" max="2" width="13.625" style="94" customWidth="1"/>
    <col min="3" max="3" width="8.625" style="101" customWidth="1"/>
    <col min="4" max="4" width="8.625" style="94" customWidth="1"/>
    <col min="5" max="5" width="27.625" style="94" customWidth="1"/>
    <col min="6" max="6" width="8.625" style="53" customWidth="1"/>
    <col min="7" max="7" width="13.625" style="94" customWidth="1"/>
    <col min="8" max="8" width="8.625" style="101" customWidth="1"/>
    <col min="9" max="9" width="8.625" style="94" customWidth="1"/>
    <col min="10" max="11" width="9" style="94"/>
    <col min="12" max="12" width="13.625" style="94" customWidth="1"/>
    <col min="13" max="13" width="9" style="94"/>
    <col min="14" max="14" width="8.625" style="94" customWidth="1"/>
    <col min="15" max="16384" width="9" style="94"/>
  </cols>
  <sheetData>
    <row r="1" spans="1:12" ht="24" x14ac:dyDescent="0.5">
      <c r="A1" s="52" t="s">
        <v>362</v>
      </c>
      <c r="G1" s="285" t="str">
        <f>目次!A5</f>
        <v xml:space="preserve">2025.7保証統計情報 </v>
      </c>
      <c r="H1" s="285"/>
      <c r="I1" s="285"/>
    </row>
    <row r="2" spans="1:12" x14ac:dyDescent="0.4">
      <c r="A2" s="54"/>
      <c r="G2" s="102"/>
      <c r="H2" s="102"/>
      <c r="I2" s="102"/>
    </row>
    <row r="3" spans="1:12" x14ac:dyDescent="0.4">
      <c r="H3" s="286" t="s">
        <v>84</v>
      </c>
      <c r="I3" s="286"/>
    </row>
    <row r="4" spans="1:12" x14ac:dyDescent="0.4">
      <c r="A4" s="146" t="s">
        <v>85</v>
      </c>
      <c r="B4" s="147"/>
      <c r="C4" s="112"/>
      <c r="D4" s="112"/>
      <c r="E4" s="287" t="s">
        <v>86</v>
      </c>
      <c r="F4" s="146" t="s">
        <v>87</v>
      </c>
      <c r="G4" s="147"/>
      <c r="H4" s="112"/>
      <c r="I4" s="112"/>
    </row>
    <row r="5" spans="1:12" x14ac:dyDescent="0.4">
      <c r="A5" s="148" t="s">
        <v>88</v>
      </c>
      <c r="B5" s="149" t="s">
        <v>89</v>
      </c>
      <c r="C5" s="111" t="s">
        <v>90</v>
      </c>
      <c r="D5" s="111" t="s">
        <v>91</v>
      </c>
      <c r="E5" s="287"/>
      <c r="F5" s="148" t="s">
        <v>88</v>
      </c>
      <c r="G5" s="149" t="s">
        <v>89</v>
      </c>
      <c r="H5" s="111" t="s">
        <v>90</v>
      </c>
      <c r="I5" s="111" t="s">
        <v>91</v>
      </c>
    </row>
    <row r="6" spans="1:12" x14ac:dyDescent="0.4">
      <c r="A6" s="55">
        <v>113</v>
      </c>
      <c r="B6" s="103">
        <v>104553490</v>
      </c>
      <c r="C6" s="56">
        <v>3.0178486012256201E-3</v>
      </c>
      <c r="D6" s="56">
        <v>0.91017384567170401</v>
      </c>
      <c r="E6" s="144" t="s">
        <v>92</v>
      </c>
      <c r="F6" s="55">
        <v>402</v>
      </c>
      <c r="G6" s="103">
        <v>364008190</v>
      </c>
      <c r="H6" s="56">
        <v>2.6699057226282101E-3</v>
      </c>
      <c r="I6" s="56">
        <v>0.93127734606255097</v>
      </c>
    </row>
    <row r="7" spans="1:12" x14ac:dyDescent="0.4">
      <c r="A7" s="55">
        <v>179</v>
      </c>
      <c r="B7" s="103">
        <v>327925000</v>
      </c>
      <c r="C7" s="56">
        <v>9.4652794713683003E-3</v>
      </c>
      <c r="D7" s="56">
        <v>1.0856466537551099</v>
      </c>
      <c r="E7" s="145" t="s">
        <v>93</v>
      </c>
      <c r="F7" s="55">
        <v>690</v>
      </c>
      <c r="G7" s="103">
        <v>1257337300</v>
      </c>
      <c r="H7" s="56">
        <v>9.2222431933300791E-3</v>
      </c>
      <c r="I7" s="56">
        <v>1.0397249478623101</v>
      </c>
    </row>
    <row r="8" spans="1:12" x14ac:dyDescent="0.4">
      <c r="A8" s="55">
        <v>245</v>
      </c>
      <c r="B8" s="103">
        <v>717424000</v>
      </c>
      <c r="C8" s="56">
        <v>2.0707840693655399E-2</v>
      </c>
      <c r="D8" s="56">
        <v>1.2068174324951699</v>
      </c>
      <c r="E8" s="145" t="s">
        <v>94</v>
      </c>
      <c r="F8" s="55">
        <v>900</v>
      </c>
      <c r="G8" s="103">
        <v>2611492000</v>
      </c>
      <c r="H8" s="56">
        <v>1.9154616920563802E-2</v>
      </c>
      <c r="I8" s="56">
        <v>1.1648103328819099</v>
      </c>
    </row>
    <row r="9" spans="1:12" x14ac:dyDescent="0.4">
      <c r="A9" s="55">
        <v>347</v>
      </c>
      <c r="B9" s="103">
        <v>1609805000</v>
      </c>
      <c r="C9" s="56">
        <v>4.6465668123522298E-2</v>
      </c>
      <c r="D9" s="56">
        <v>0.93003606203918598</v>
      </c>
      <c r="E9" s="145" t="s">
        <v>95</v>
      </c>
      <c r="F9" s="55">
        <v>1393</v>
      </c>
      <c r="G9" s="103">
        <v>6468595000</v>
      </c>
      <c r="H9" s="56">
        <v>4.7445467663417798E-2</v>
      </c>
      <c r="I9" s="56">
        <v>0.978142018661318</v>
      </c>
    </row>
    <row r="10" spans="1:12" x14ac:dyDescent="0.4">
      <c r="A10" s="55">
        <v>524</v>
      </c>
      <c r="B10" s="103">
        <v>4495207000</v>
      </c>
      <c r="C10" s="56">
        <v>0.12975037138568599</v>
      </c>
      <c r="D10" s="56">
        <v>0.99267661432259302</v>
      </c>
      <c r="E10" s="145" t="s">
        <v>96</v>
      </c>
      <c r="F10" s="55">
        <v>2004</v>
      </c>
      <c r="G10" s="103">
        <v>17236010000</v>
      </c>
      <c r="H10" s="56">
        <v>0.126421665771523</v>
      </c>
      <c r="I10" s="56">
        <v>1.00412568649539</v>
      </c>
    </row>
    <row r="11" spans="1:12" x14ac:dyDescent="0.4">
      <c r="A11" s="55">
        <v>230</v>
      </c>
      <c r="B11" s="103">
        <v>3011400000</v>
      </c>
      <c r="C11" s="56">
        <v>8.6921529618292304E-2</v>
      </c>
      <c r="D11" s="56">
        <v>0.85363458010924298</v>
      </c>
      <c r="E11" s="145" t="s">
        <v>97</v>
      </c>
      <c r="F11" s="55">
        <v>1143</v>
      </c>
      <c r="G11" s="103">
        <v>14750990000</v>
      </c>
      <c r="H11" s="56">
        <v>0.10819468818938301</v>
      </c>
      <c r="I11" s="56">
        <v>0.96536774410401105</v>
      </c>
    </row>
    <row r="12" spans="1:12" x14ac:dyDescent="0.4">
      <c r="A12" s="55">
        <v>206</v>
      </c>
      <c r="B12" s="103">
        <v>4001774000</v>
      </c>
      <c r="C12" s="56">
        <v>0.11550784262027999</v>
      </c>
      <c r="D12" s="56">
        <v>1.12027356150655</v>
      </c>
      <c r="E12" s="145" t="s">
        <v>98</v>
      </c>
      <c r="F12" s="55">
        <v>738</v>
      </c>
      <c r="G12" s="103">
        <v>14404904000</v>
      </c>
      <c r="H12" s="56">
        <v>0.105656237084968</v>
      </c>
      <c r="I12" s="56">
        <v>0.99830387007462196</v>
      </c>
      <c r="L12" s="104"/>
    </row>
    <row r="13" spans="1:12" x14ac:dyDescent="0.4">
      <c r="A13" s="55">
        <v>171</v>
      </c>
      <c r="B13" s="103">
        <v>4746250000</v>
      </c>
      <c r="C13" s="56">
        <v>0.136996516554035</v>
      </c>
      <c r="D13" s="56">
        <v>0.80051064019262497</v>
      </c>
      <c r="E13" s="145" t="s">
        <v>99</v>
      </c>
      <c r="F13" s="55">
        <v>704</v>
      </c>
      <c r="G13" s="103">
        <v>19805590000</v>
      </c>
      <c r="H13" s="56">
        <v>0.145268869035689</v>
      </c>
      <c r="I13" s="56">
        <v>0.87299374998292001</v>
      </c>
      <c r="L13" s="105"/>
    </row>
    <row r="14" spans="1:12" x14ac:dyDescent="0.4">
      <c r="A14" s="55">
        <v>149</v>
      </c>
      <c r="B14" s="103">
        <v>6615441000</v>
      </c>
      <c r="C14" s="56">
        <v>0.190949143527783</v>
      </c>
      <c r="D14" s="56">
        <v>0.74058570098788601</v>
      </c>
      <c r="E14" s="145" t="s">
        <v>100</v>
      </c>
      <c r="F14" s="55">
        <v>614</v>
      </c>
      <c r="G14" s="103">
        <v>27165111000</v>
      </c>
      <c r="H14" s="56">
        <v>0.199249047980845</v>
      </c>
      <c r="I14" s="56">
        <v>0.71908114209747098</v>
      </c>
    </row>
    <row r="15" spans="1:12" x14ac:dyDescent="0.4">
      <c r="A15" s="55">
        <v>29</v>
      </c>
      <c r="B15" s="103">
        <v>1679000000</v>
      </c>
      <c r="C15" s="56">
        <v>4.8462923633231299E-2</v>
      </c>
      <c r="D15" s="56">
        <v>0.82837655955825196</v>
      </c>
      <c r="E15" s="145" t="s">
        <v>101</v>
      </c>
      <c r="F15" s="55">
        <v>103</v>
      </c>
      <c r="G15" s="103">
        <v>5942115000</v>
      </c>
      <c r="H15" s="56">
        <v>4.3583873327176899E-2</v>
      </c>
      <c r="I15" s="56">
        <v>0.74198695816458304</v>
      </c>
    </row>
    <row r="16" spans="1:12" x14ac:dyDescent="0.4">
      <c r="A16" s="55">
        <v>24</v>
      </c>
      <c r="B16" s="103">
        <v>1609798000</v>
      </c>
      <c r="C16" s="56">
        <v>4.6465466074406499E-2</v>
      </c>
      <c r="D16" s="56">
        <v>1.2508142968142999</v>
      </c>
      <c r="E16" s="145" t="s">
        <v>102</v>
      </c>
      <c r="F16" s="55">
        <v>66</v>
      </c>
      <c r="G16" s="103">
        <v>4473028000</v>
      </c>
      <c r="H16" s="56">
        <v>3.2808500969926602E-2</v>
      </c>
      <c r="I16" s="56">
        <v>0.83130968089653801</v>
      </c>
    </row>
    <row r="17" spans="1:9" x14ac:dyDescent="0.4">
      <c r="A17" s="55">
        <v>38</v>
      </c>
      <c r="B17" s="103">
        <v>2974464000</v>
      </c>
      <c r="C17" s="56">
        <v>8.5855403026680002E-2</v>
      </c>
      <c r="D17" s="56">
        <v>1.0799742502266501</v>
      </c>
      <c r="E17" s="145" t="s">
        <v>103</v>
      </c>
      <c r="F17" s="55">
        <v>141</v>
      </c>
      <c r="G17" s="103">
        <v>11157369000</v>
      </c>
      <c r="H17" s="56">
        <v>8.1836409621922498E-2</v>
      </c>
      <c r="I17" s="56">
        <v>1.00938606622863</v>
      </c>
    </row>
    <row r="18" spans="1:9" x14ac:dyDescent="0.4">
      <c r="A18" s="55">
        <v>10</v>
      </c>
      <c r="B18" s="103">
        <v>963000000</v>
      </c>
      <c r="C18" s="56">
        <v>2.7796185502562101E-2</v>
      </c>
      <c r="D18" s="56">
        <v>0.71233079369775898</v>
      </c>
      <c r="E18" s="145" t="s">
        <v>104</v>
      </c>
      <c r="F18" s="55">
        <v>63</v>
      </c>
      <c r="G18" s="103">
        <v>6052320000</v>
      </c>
      <c r="H18" s="56">
        <v>4.43921984370109E-2</v>
      </c>
      <c r="I18" s="56">
        <v>0.66256363098952298</v>
      </c>
    </row>
    <row r="19" spans="1:9" x14ac:dyDescent="0.4">
      <c r="A19" s="55">
        <v>12</v>
      </c>
      <c r="B19" s="103">
        <v>1789000000</v>
      </c>
      <c r="C19" s="56">
        <v>5.1637981167272702E-2</v>
      </c>
      <c r="D19" s="56">
        <v>1.65036900369004</v>
      </c>
      <c r="E19" s="145" t="s">
        <v>105</v>
      </c>
      <c r="F19" s="55">
        <v>31</v>
      </c>
      <c r="G19" s="103">
        <v>4648600000</v>
      </c>
      <c r="H19" s="56">
        <v>3.40962760816165E-2</v>
      </c>
      <c r="I19" s="56">
        <v>1.5738759479956701</v>
      </c>
    </row>
    <row r="20" spans="1:9" x14ac:dyDescent="0.4">
      <c r="A20" s="55" t="s">
        <v>346</v>
      </c>
      <c r="B20" s="103" t="s">
        <v>346</v>
      </c>
      <c r="C20" s="56" t="s">
        <v>346</v>
      </c>
      <c r="D20" s="56"/>
      <c r="E20" s="145" t="s">
        <v>106</v>
      </c>
      <c r="F20" s="55"/>
      <c r="G20" s="103"/>
      <c r="H20" s="56"/>
      <c r="I20" s="56"/>
    </row>
    <row r="21" spans="1:9" x14ac:dyDescent="0.4">
      <c r="A21" s="55" t="s">
        <v>346</v>
      </c>
      <c r="B21" s="103" t="s">
        <v>346</v>
      </c>
      <c r="C21" s="56" t="s">
        <v>346</v>
      </c>
      <c r="D21" s="56"/>
      <c r="E21" s="145" t="s">
        <v>107</v>
      </c>
      <c r="F21" s="55"/>
      <c r="G21" s="103"/>
      <c r="H21" s="56"/>
      <c r="I21" s="56"/>
    </row>
    <row r="22" spans="1:9" x14ac:dyDescent="0.4">
      <c r="A22" s="55"/>
      <c r="B22" s="103"/>
      <c r="C22" s="56"/>
      <c r="D22" s="56"/>
      <c r="E22" s="145" t="s">
        <v>108</v>
      </c>
      <c r="F22" s="55"/>
      <c r="G22" s="103"/>
      <c r="H22" s="56"/>
      <c r="I22" s="56"/>
    </row>
    <row r="23" spans="1:9" x14ac:dyDescent="0.4">
      <c r="A23" s="55"/>
      <c r="B23" s="103"/>
      <c r="C23" s="56"/>
      <c r="D23" s="56"/>
      <c r="E23" s="145" t="s">
        <v>109</v>
      </c>
      <c r="F23" s="55"/>
      <c r="G23" s="103"/>
      <c r="H23" s="56"/>
      <c r="I23" s="56"/>
    </row>
    <row r="24" spans="1:9" x14ac:dyDescent="0.4">
      <c r="A24" s="150">
        <v>2277</v>
      </c>
      <c r="B24" s="151">
        <v>34645041490</v>
      </c>
      <c r="C24" s="152">
        <v>1</v>
      </c>
      <c r="D24" s="152">
        <v>0.91808369887039099</v>
      </c>
      <c r="E24" s="111" t="s">
        <v>110</v>
      </c>
      <c r="F24" s="150">
        <v>8992</v>
      </c>
      <c r="G24" s="151">
        <v>136337469490</v>
      </c>
      <c r="H24" s="152">
        <v>1</v>
      </c>
      <c r="I24" s="152">
        <v>0.88344062735302198</v>
      </c>
    </row>
    <row r="26" spans="1:9" ht="24" x14ac:dyDescent="0.5">
      <c r="A26" s="52" t="s">
        <v>363</v>
      </c>
    </row>
    <row r="27" spans="1:9" x14ac:dyDescent="0.4">
      <c r="H27" s="106" t="s">
        <v>84</v>
      </c>
      <c r="I27" s="107"/>
    </row>
    <row r="28" spans="1:9" x14ac:dyDescent="0.4">
      <c r="A28" s="146" t="s">
        <v>85</v>
      </c>
      <c r="B28" s="147"/>
      <c r="C28" s="112"/>
      <c r="D28" s="112"/>
      <c r="E28" s="287" t="s">
        <v>334</v>
      </c>
      <c r="F28" s="146" t="s">
        <v>87</v>
      </c>
      <c r="G28" s="147"/>
      <c r="H28" s="112"/>
      <c r="I28" s="112"/>
    </row>
    <row r="29" spans="1:9" x14ac:dyDescent="0.4">
      <c r="A29" s="148" t="s">
        <v>88</v>
      </c>
      <c r="B29" s="149" t="s">
        <v>89</v>
      </c>
      <c r="C29" s="111" t="s">
        <v>90</v>
      </c>
      <c r="D29" s="111" t="s">
        <v>91</v>
      </c>
      <c r="E29" s="287"/>
      <c r="F29" s="148" t="s">
        <v>88</v>
      </c>
      <c r="G29" s="149" t="s">
        <v>89</v>
      </c>
      <c r="H29" s="111" t="s">
        <v>90</v>
      </c>
      <c r="I29" s="111" t="s">
        <v>91</v>
      </c>
    </row>
    <row r="30" spans="1:9" x14ac:dyDescent="0.4">
      <c r="A30" s="55">
        <v>27</v>
      </c>
      <c r="B30" s="103">
        <v>243427490</v>
      </c>
      <c r="C30" s="56">
        <v>7.0263298737934304E-3</v>
      </c>
      <c r="D30" s="56">
        <v>1.1766887734139</v>
      </c>
      <c r="E30" s="145" t="s">
        <v>111</v>
      </c>
      <c r="F30" s="55">
        <v>99</v>
      </c>
      <c r="G30" s="103">
        <v>963127490</v>
      </c>
      <c r="H30" s="56">
        <v>7.0642904962428003E-3</v>
      </c>
      <c r="I30" s="56">
        <v>0.75806439908169099</v>
      </c>
    </row>
    <row r="31" spans="1:9" x14ac:dyDescent="0.4">
      <c r="A31" s="55">
        <v>545</v>
      </c>
      <c r="B31" s="103">
        <v>4646750000</v>
      </c>
      <c r="C31" s="56">
        <v>0.13412453269369701</v>
      </c>
      <c r="D31" s="56">
        <v>1.02391872375888</v>
      </c>
      <c r="E31" s="145" t="s">
        <v>112</v>
      </c>
      <c r="F31" s="55">
        <v>2307</v>
      </c>
      <c r="G31" s="103">
        <v>20201420000</v>
      </c>
      <c r="H31" s="56">
        <v>0.14817217948644501</v>
      </c>
      <c r="I31" s="56">
        <v>1.0155359033567299</v>
      </c>
    </row>
    <row r="32" spans="1:9" x14ac:dyDescent="0.4">
      <c r="A32" s="55">
        <v>269</v>
      </c>
      <c r="B32" s="103">
        <v>5473874000</v>
      </c>
      <c r="C32" s="56">
        <v>0.15799877167357401</v>
      </c>
      <c r="D32" s="56">
        <v>1.11400248285406</v>
      </c>
      <c r="E32" s="145" t="s">
        <v>113</v>
      </c>
      <c r="F32" s="55">
        <v>902</v>
      </c>
      <c r="G32" s="103">
        <v>16928824000</v>
      </c>
      <c r="H32" s="56">
        <v>0.124168536084218</v>
      </c>
      <c r="I32" s="56">
        <v>1.05688667876916</v>
      </c>
    </row>
    <row r="33" spans="1:9" x14ac:dyDescent="0.4">
      <c r="A33" s="55">
        <v>32</v>
      </c>
      <c r="B33" s="103">
        <v>453880000</v>
      </c>
      <c r="C33" s="56">
        <v>1.31008646686427E-2</v>
      </c>
      <c r="D33" s="56">
        <v>1.3476247030878901</v>
      </c>
      <c r="E33" s="145" t="s">
        <v>114</v>
      </c>
      <c r="F33" s="55">
        <v>141</v>
      </c>
      <c r="G33" s="103">
        <v>2516610000</v>
      </c>
      <c r="H33" s="56">
        <v>1.8458682044003999E-2</v>
      </c>
      <c r="I33" s="56">
        <v>0.83740175558853502</v>
      </c>
    </row>
    <row r="34" spans="1:9" x14ac:dyDescent="0.4">
      <c r="A34" s="55">
        <v>154</v>
      </c>
      <c r="B34" s="103">
        <v>1111790000</v>
      </c>
      <c r="C34" s="56">
        <v>3.2090883779743999E-2</v>
      </c>
      <c r="D34" s="56">
        <v>1.28424481497953</v>
      </c>
      <c r="E34" s="145" t="s">
        <v>115</v>
      </c>
      <c r="F34" s="55">
        <v>514</v>
      </c>
      <c r="G34" s="103">
        <v>4438678000</v>
      </c>
      <c r="H34" s="56">
        <v>3.2556552623455901E-2</v>
      </c>
      <c r="I34" s="56">
        <v>1.23223943213488</v>
      </c>
    </row>
    <row r="35" spans="1:9" x14ac:dyDescent="0.4">
      <c r="A35" s="55">
        <v>17</v>
      </c>
      <c r="B35" s="103">
        <v>120880000</v>
      </c>
      <c r="C35" s="56">
        <v>3.4890995883174502E-3</v>
      </c>
      <c r="D35" s="56">
        <v>0.75691922354414498</v>
      </c>
      <c r="E35" s="145" t="s">
        <v>116</v>
      </c>
      <c r="F35" s="55">
        <v>80</v>
      </c>
      <c r="G35" s="103">
        <v>677360000</v>
      </c>
      <c r="H35" s="56">
        <v>4.9682600281038903E-3</v>
      </c>
      <c r="I35" s="56">
        <v>1.4042708192747699</v>
      </c>
    </row>
    <row r="36" spans="1:9" x14ac:dyDescent="0.4">
      <c r="A36" s="55">
        <v>692</v>
      </c>
      <c r="B36" s="103">
        <v>8351063000</v>
      </c>
      <c r="C36" s="56">
        <v>0.24104641359458201</v>
      </c>
      <c r="D36" s="56">
        <v>0.929389107388092</v>
      </c>
      <c r="E36" s="145" t="s">
        <v>117</v>
      </c>
      <c r="F36" s="55">
        <v>2770</v>
      </c>
      <c r="G36" s="103">
        <v>35002283000</v>
      </c>
      <c r="H36" s="56">
        <v>0.256732673203732</v>
      </c>
      <c r="I36" s="56">
        <v>1.0337867302589701</v>
      </c>
    </row>
    <row r="37" spans="1:9" x14ac:dyDescent="0.4">
      <c r="A37" s="55">
        <v>297</v>
      </c>
      <c r="B37" s="103">
        <v>5320430000</v>
      </c>
      <c r="C37" s="56">
        <v>0.153569739598542</v>
      </c>
      <c r="D37" s="56">
        <v>0.73714363302081198</v>
      </c>
      <c r="E37" s="145" t="s">
        <v>118</v>
      </c>
      <c r="F37" s="55">
        <v>1331</v>
      </c>
      <c r="G37" s="103">
        <v>24678371000</v>
      </c>
      <c r="H37" s="56">
        <v>0.181009454644529</v>
      </c>
      <c r="I37" s="56">
        <v>0.92008109626025703</v>
      </c>
    </row>
    <row r="38" spans="1:9" x14ac:dyDescent="0.4">
      <c r="A38" s="55">
        <v>222</v>
      </c>
      <c r="B38" s="103">
        <v>8213979000</v>
      </c>
      <c r="C38" s="56">
        <v>0.23708959916734099</v>
      </c>
      <c r="D38" s="56">
        <v>0.85814154733116099</v>
      </c>
      <c r="E38" s="145" t="s">
        <v>119</v>
      </c>
      <c r="F38" s="55">
        <v>784</v>
      </c>
      <c r="G38" s="103">
        <v>28843319000</v>
      </c>
      <c r="H38" s="56">
        <v>0.211558268668875</v>
      </c>
      <c r="I38" s="56">
        <v>0.62396831280665499</v>
      </c>
    </row>
    <row r="39" spans="1:9" x14ac:dyDescent="0.4">
      <c r="A39" s="55">
        <v>22</v>
      </c>
      <c r="B39" s="103">
        <v>708968000</v>
      </c>
      <c r="C39" s="56">
        <v>2.04637653617658E-2</v>
      </c>
      <c r="D39" s="56">
        <v>0.75400389887596198</v>
      </c>
      <c r="E39" s="145" t="s">
        <v>120</v>
      </c>
      <c r="F39" s="55">
        <v>64</v>
      </c>
      <c r="G39" s="103">
        <v>2087477000</v>
      </c>
      <c r="H39" s="56">
        <v>1.5311102720394199E-2</v>
      </c>
      <c r="I39" s="56">
        <v>0.662814205177787</v>
      </c>
    </row>
    <row r="40" spans="1:9" x14ac:dyDescent="0.4">
      <c r="A40" s="150">
        <v>2277</v>
      </c>
      <c r="B40" s="151">
        <v>34645041490</v>
      </c>
      <c r="C40" s="152">
        <v>1</v>
      </c>
      <c r="D40" s="152">
        <v>0.91808369887039099</v>
      </c>
      <c r="E40" s="111" t="s">
        <v>110</v>
      </c>
      <c r="F40" s="150">
        <v>8992</v>
      </c>
      <c r="G40" s="151">
        <v>136337469490</v>
      </c>
      <c r="H40" s="152">
        <v>1</v>
      </c>
      <c r="I40" s="152">
        <v>0.88344062735302198</v>
      </c>
    </row>
  </sheetData>
  <mergeCells count="4">
    <mergeCell ref="G1:I1"/>
    <mergeCell ref="H3:I3"/>
    <mergeCell ref="E4:E5"/>
    <mergeCell ref="E28:E29"/>
  </mergeCells>
  <phoneticPr fontId="5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7089-5719-4D86-9E3E-846387019D8F}">
  <sheetPr>
    <pageSetUpPr fitToPage="1"/>
  </sheetPr>
  <dimension ref="A1:M41"/>
  <sheetViews>
    <sheetView view="pageBreakPreview" topLeftCell="A19" zoomScaleNormal="100" zoomScaleSheetLayoutView="100" workbookViewId="0">
      <selection activeCell="D26" sqref="D26"/>
    </sheetView>
  </sheetViews>
  <sheetFormatPr defaultRowHeight="18.75" x14ac:dyDescent="0.4"/>
  <cols>
    <col min="1" max="1" width="9.125" style="58" bestFit="1" customWidth="1"/>
    <col min="2" max="2" width="11.625" style="58" bestFit="1" customWidth="1"/>
    <col min="3" max="3" width="9.125" style="58" bestFit="1" customWidth="1"/>
    <col min="4" max="4" width="12.25" style="58" bestFit="1" customWidth="1"/>
    <col min="5" max="5" width="13.25" style="58" bestFit="1" customWidth="1"/>
    <col min="6" max="6" width="9.125" style="58" bestFit="1" customWidth="1"/>
    <col min="7" max="7" width="11" style="58" bestFit="1" customWidth="1"/>
    <col min="8" max="8" width="9.125" style="58" bestFit="1" customWidth="1"/>
    <col min="9" max="9" width="15.125" style="58" bestFit="1" customWidth="1"/>
    <col min="10" max="11" width="9.125" style="58" bestFit="1" customWidth="1"/>
    <col min="12" max="12" width="12.5" style="58" customWidth="1"/>
    <col min="13" max="13" width="9.125" style="58" bestFit="1" customWidth="1"/>
    <col min="14" max="16384" width="9" style="58"/>
  </cols>
  <sheetData>
    <row r="1" spans="1:13" ht="24" x14ac:dyDescent="0.5">
      <c r="A1" s="57" t="s">
        <v>364</v>
      </c>
      <c r="K1" s="289" t="str">
        <f>目次!A5</f>
        <v xml:space="preserve">2025.7保証統計情報 </v>
      </c>
      <c r="L1" s="289"/>
      <c r="M1" s="289"/>
    </row>
    <row r="2" spans="1:13" ht="24" x14ac:dyDescent="0.5">
      <c r="A2" s="57"/>
      <c r="K2" s="59"/>
      <c r="L2" s="59"/>
      <c r="M2" s="59"/>
    </row>
    <row r="3" spans="1:13" x14ac:dyDescent="0.4">
      <c r="J3" s="288" t="s">
        <v>84</v>
      </c>
      <c r="K3" s="288"/>
    </row>
    <row r="4" spans="1:13" x14ac:dyDescent="0.35">
      <c r="C4" s="290" t="s">
        <v>85</v>
      </c>
      <c r="D4" s="291"/>
      <c r="E4" s="291"/>
      <c r="F4" s="292"/>
      <c r="G4" s="293" t="s">
        <v>121</v>
      </c>
      <c r="H4" s="290" t="s">
        <v>87</v>
      </c>
      <c r="I4" s="291"/>
      <c r="J4" s="291"/>
      <c r="K4" s="292"/>
    </row>
    <row r="5" spans="1:13" x14ac:dyDescent="0.35">
      <c r="C5" s="155" t="s">
        <v>88</v>
      </c>
      <c r="D5" s="156" t="s">
        <v>89</v>
      </c>
      <c r="E5" s="157" t="s">
        <v>90</v>
      </c>
      <c r="F5" s="157" t="s">
        <v>91</v>
      </c>
      <c r="G5" s="294"/>
      <c r="H5" s="155" t="s">
        <v>88</v>
      </c>
      <c r="I5" s="156" t="s">
        <v>89</v>
      </c>
      <c r="J5" s="157" t="s">
        <v>90</v>
      </c>
      <c r="K5" s="157" t="s">
        <v>91</v>
      </c>
    </row>
    <row r="6" spans="1:13" x14ac:dyDescent="0.4">
      <c r="C6" s="60">
        <v>2009</v>
      </c>
      <c r="D6" s="61">
        <v>31121118490</v>
      </c>
      <c r="E6" s="62">
        <v>0.89828492481334898</v>
      </c>
      <c r="F6" s="62">
        <v>0.90418193491408205</v>
      </c>
      <c r="G6" s="153" t="s">
        <v>122</v>
      </c>
      <c r="H6" s="60">
        <v>7955</v>
      </c>
      <c r="I6" s="61">
        <v>124079762490</v>
      </c>
      <c r="J6" s="62">
        <v>0.910092896355986</v>
      </c>
      <c r="K6" s="62">
        <v>0.87505769078170603</v>
      </c>
    </row>
    <row r="7" spans="1:13" x14ac:dyDescent="0.4">
      <c r="C7" s="60">
        <v>234</v>
      </c>
      <c r="D7" s="61">
        <v>2504368000</v>
      </c>
      <c r="E7" s="62">
        <v>7.2286477149200806E-2</v>
      </c>
      <c r="F7" s="62">
        <v>1.0310848638480401</v>
      </c>
      <c r="G7" s="153" t="s">
        <v>123</v>
      </c>
      <c r="H7" s="60">
        <v>907</v>
      </c>
      <c r="I7" s="61">
        <v>9034052000</v>
      </c>
      <c r="J7" s="62">
        <v>6.6262429791265995E-2</v>
      </c>
      <c r="K7" s="62">
        <v>0.93256982544891498</v>
      </c>
    </row>
    <row r="8" spans="1:13" x14ac:dyDescent="0.4">
      <c r="C8" s="60">
        <v>34</v>
      </c>
      <c r="D8" s="61">
        <v>1019555000</v>
      </c>
      <c r="E8" s="62">
        <v>2.9428598037450401E-2</v>
      </c>
      <c r="F8" s="62">
        <v>1.1477597658448699</v>
      </c>
      <c r="G8" s="153" t="s">
        <v>124</v>
      </c>
      <c r="H8" s="60">
        <v>130</v>
      </c>
      <c r="I8" s="61">
        <v>3223655000</v>
      </c>
      <c r="J8" s="62">
        <v>2.3644673852747801E-2</v>
      </c>
      <c r="K8" s="62">
        <v>1.13421117444233</v>
      </c>
    </row>
    <row r="9" spans="1:13" x14ac:dyDescent="0.35">
      <c r="C9" s="158">
        <v>2277</v>
      </c>
      <c r="D9" s="159">
        <v>34645041490</v>
      </c>
      <c r="E9" s="160">
        <v>1</v>
      </c>
      <c r="F9" s="160">
        <v>0.91808369887039099</v>
      </c>
      <c r="G9" s="161" t="s">
        <v>125</v>
      </c>
      <c r="H9" s="158">
        <v>8992</v>
      </c>
      <c r="I9" s="159">
        <v>136337469490</v>
      </c>
      <c r="J9" s="160">
        <v>1</v>
      </c>
      <c r="K9" s="160">
        <v>0.88344062735302198</v>
      </c>
    </row>
    <row r="10" spans="1:13" x14ac:dyDescent="0.4">
      <c r="C10" s="63"/>
      <c r="D10" s="64"/>
      <c r="E10" s="65"/>
      <c r="F10" s="65"/>
      <c r="G10" s="66"/>
      <c r="H10" s="63"/>
      <c r="I10" s="64"/>
      <c r="J10" s="65"/>
      <c r="K10" s="65"/>
    </row>
    <row r="11" spans="1:13" x14ac:dyDescent="0.4">
      <c r="C11" s="63"/>
      <c r="D11" s="64"/>
      <c r="E11" s="65"/>
      <c r="F11" s="65"/>
      <c r="G11" s="66"/>
      <c r="H11" s="63"/>
      <c r="I11" s="64"/>
      <c r="J11" s="65"/>
      <c r="K11" s="65"/>
    </row>
    <row r="12" spans="1:13" x14ac:dyDescent="0.4">
      <c r="C12" s="63"/>
      <c r="D12" s="64"/>
      <c r="E12" s="65"/>
      <c r="F12" s="65"/>
      <c r="G12" s="66"/>
      <c r="H12" s="63"/>
      <c r="I12" s="64"/>
      <c r="J12" s="65"/>
      <c r="K12" s="65"/>
    </row>
    <row r="13" spans="1:13" x14ac:dyDescent="0.4">
      <c r="C13" s="63"/>
      <c r="D13" s="64"/>
      <c r="E13" s="65"/>
      <c r="F13" s="65"/>
      <c r="G13" s="66"/>
      <c r="H13" s="63"/>
      <c r="I13" s="64"/>
      <c r="J13" s="65"/>
      <c r="K13" s="65"/>
    </row>
    <row r="14" spans="1:13" x14ac:dyDescent="0.4">
      <c r="C14" s="63"/>
      <c r="D14" s="64"/>
      <c r="E14" s="65"/>
      <c r="F14" s="65"/>
      <c r="G14" s="66"/>
      <c r="H14" s="63"/>
      <c r="I14" s="64"/>
      <c r="J14" s="65"/>
      <c r="K14" s="65"/>
    </row>
    <row r="15" spans="1:13" ht="24" x14ac:dyDescent="0.5">
      <c r="A15" s="57" t="s">
        <v>365</v>
      </c>
      <c r="D15" s="64"/>
      <c r="E15" s="65"/>
      <c r="F15" s="65"/>
      <c r="G15" s="66"/>
      <c r="H15" s="63"/>
      <c r="I15" s="64"/>
      <c r="J15" s="65"/>
      <c r="K15" s="65"/>
    </row>
    <row r="16" spans="1:13" x14ac:dyDescent="0.4">
      <c r="C16" s="63"/>
      <c r="D16" s="64"/>
      <c r="E16" s="65"/>
      <c r="F16" s="65"/>
      <c r="G16" s="66"/>
      <c r="H16" s="63"/>
      <c r="I16" s="64"/>
      <c r="J16" s="288" t="s">
        <v>84</v>
      </c>
      <c r="K16" s="288"/>
    </row>
    <row r="17" spans="1:13" x14ac:dyDescent="0.35">
      <c r="C17" s="290" t="s">
        <v>85</v>
      </c>
      <c r="D17" s="291"/>
      <c r="E17" s="291"/>
      <c r="F17" s="292"/>
      <c r="G17" s="293" t="s">
        <v>335</v>
      </c>
      <c r="H17" s="290" t="s">
        <v>87</v>
      </c>
      <c r="I17" s="291"/>
      <c r="J17" s="291"/>
      <c r="K17" s="292"/>
    </row>
    <row r="18" spans="1:13" x14ac:dyDescent="0.35">
      <c r="C18" s="155" t="s">
        <v>126</v>
      </c>
      <c r="D18" s="156" t="s">
        <v>127</v>
      </c>
      <c r="E18" s="157" t="s">
        <v>90</v>
      </c>
      <c r="F18" s="157" t="s">
        <v>91</v>
      </c>
      <c r="G18" s="294"/>
      <c r="H18" s="155" t="s">
        <v>88</v>
      </c>
      <c r="I18" s="156" t="s">
        <v>89</v>
      </c>
      <c r="J18" s="157" t="s">
        <v>90</v>
      </c>
      <c r="K18" s="157" t="s">
        <v>91</v>
      </c>
    </row>
    <row r="19" spans="1:13" x14ac:dyDescent="0.4">
      <c r="C19" s="60">
        <v>202</v>
      </c>
      <c r="D19" s="61">
        <v>1703995000</v>
      </c>
      <c r="E19" s="62">
        <v>4.91843832974437E-2</v>
      </c>
      <c r="F19" s="62">
        <v>1.0573968352466601</v>
      </c>
      <c r="G19" s="153" t="s">
        <v>128</v>
      </c>
      <c r="H19" s="60">
        <v>689</v>
      </c>
      <c r="I19" s="61">
        <v>5289341000</v>
      </c>
      <c r="J19" s="62">
        <v>3.8795945236375098E-2</v>
      </c>
      <c r="K19" s="62">
        <v>1.0006536274145901</v>
      </c>
    </row>
    <row r="20" spans="1:13" x14ac:dyDescent="0.4">
      <c r="C20" s="60">
        <v>2075</v>
      </c>
      <c r="D20" s="61">
        <v>32941046490</v>
      </c>
      <c r="E20" s="62">
        <v>0.95081561670255599</v>
      </c>
      <c r="F20" s="62">
        <v>0.91186903767599203</v>
      </c>
      <c r="G20" s="153" t="s">
        <v>129</v>
      </c>
      <c r="H20" s="60">
        <v>8303</v>
      </c>
      <c r="I20" s="61">
        <v>131048128490</v>
      </c>
      <c r="J20" s="62">
        <v>0.96120405476362503</v>
      </c>
      <c r="K20" s="62">
        <v>0.87928351576209796</v>
      </c>
    </row>
    <row r="21" spans="1:13" x14ac:dyDescent="0.35">
      <c r="C21" s="158">
        <v>2277</v>
      </c>
      <c r="D21" s="159">
        <v>34645041490</v>
      </c>
      <c r="E21" s="160">
        <v>1</v>
      </c>
      <c r="F21" s="160">
        <v>0.91808369887039099</v>
      </c>
      <c r="G21" s="161" t="s">
        <v>125</v>
      </c>
      <c r="H21" s="158">
        <v>8992</v>
      </c>
      <c r="I21" s="159">
        <v>136337469490</v>
      </c>
      <c r="J21" s="160">
        <v>1</v>
      </c>
      <c r="K21" s="160">
        <v>0.88344062735302198</v>
      </c>
    </row>
    <row r="22" spans="1:13" x14ac:dyDescent="0.35">
      <c r="C22" s="67"/>
      <c r="D22" s="68"/>
      <c r="E22" s="69"/>
      <c r="F22" s="69"/>
      <c r="G22" s="70"/>
      <c r="H22" s="67"/>
      <c r="I22" s="68"/>
      <c r="J22" s="69"/>
      <c r="K22" s="69"/>
    </row>
    <row r="23" spans="1:13" x14ac:dyDescent="0.4">
      <c r="C23" s="63"/>
      <c r="D23" s="64"/>
      <c r="E23" s="65"/>
      <c r="F23" s="65"/>
      <c r="G23" s="66"/>
      <c r="H23" s="63"/>
      <c r="I23" s="64"/>
      <c r="J23" s="65"/>
      <c r="K23" s="65"/>
    </row>
    <row r="24" spans="1:13" x14ac:dyDescent="0.4">
      <c r="C24" s="63"/>
      <c r="D24" s="64"/>
      <c r="E24" s="65"/>
      <c r="F24" s="65"/>
      <c r="G24" s="66"/>
      <c r="H24" s="63"/>
      <c r="I24" s="64"/>
      <c r="J24" s="65"/>
      <c r="K24" s="65"/>
    </row>
    <row r="25" spans="1:13" x14ac:dyDescent="0.4">
      <c r="C25" s="63"/>
      <c r="D25" s="64"/>
      <c r="E25" s="65"/>
      <c r="F25" s="65"/>
      <c r="G25" s="66"/>
      <c r="H25" s="63"/>
      <c r="I25" s="64"/>
      <c r="J25" s="65"/>
      <c r="K25" s="65"/>
    </row>
    <row r="26" spans="1:13" x14ac:dyDescent="0.35">
      <c r="C26" s="67"/>
      <c r="D26" s="68"/>
      <c r="E26" s="69"/>
      <c r="F26" s="69"/>
      <c r="G26" s="70"/>
      <c r="H26" s="67"/>
      <c r="I26" s="68"/>
      <c r="J26" s="69"/>
      <c r="K26" s="69"/>
    </row>
    <row r="27" spans="1:13" ht="24" x14ac:dyDescent="0.5">
      <c r="A27" s="57" t="s">
        <v>366</v>
      </c>
      <c r="C27" s="67"/>
      <c r="D27" s="68"/>
      <c r="E27" s="69"/>
      <c r="F27" s="69"/>
      <c r="G27" s="70"/>
      <c r="H27" s="67"/>
      <c r="I27" s="68"/>
      <c r="J27" s="69"/>
      <c r="K27" s="69"/>
    </row>
    <row r="28" spans="1:13" x14ac:dyDescent="0.4">
      <c r="L28" s="288" t="s">
        <v>84</v>
      </c>
      <c r="M28" s="288"/>
    </row>
    <row r="29" spans="1:13" x14ac:dyDescent="0.35">
      <c r="A29" s="164" t="s">
        <v>130</v>
      </c>
      <c r="B29" s="162"/>
      <c r="C29" s="163"/>
      <c r="D29" s="164"/>
      <c r="E29" s="162"/>
      <c r="F29" s="163"/>
      <c r="G29" s="295" t="s">
        <v>377</v>
      </c>
      <c r="H29" s="296" t="s">
        <v>131</v>
      </c>
      <c r="I29" s="297"/>
      <c r="J29" s="298"/>
      <c r="K29" s="296" t="s">
        <v>132</v>
      </c>
      <c r="L29" s="297"/>
      <c r="M29" s="298"/>
    </row>
    <row r="30" spans="1:13" x14ac:dyDescent="0.35">
      <c r="A30" s="164" t="s">
        <v>85</v>
      </c>
      <c r="B30" s="162"/>
      <c r="C30" s="163"/>
      <c r="D30" s="164" t="s">
        <v>87</v>
      </c>
      <c r="E30" s="162"/>
      <c r="F30" s="163"/>
      <c r="G30" s="296"/>
      <c r="H30" s="296"/>
      <c r="I30" s="297"/>
      <c r="J30" s="298"/>
      <c r="K30" s="296"/>
      <c r="L30" s="297"/>
      <c r="M30" s="298"/>
    </row>
    <row r="31" spans="1:13" x14ac:dyDescent="0.35">
      <c r="A31" s="155" t="s">
        <v>126</v>
      </c>
      <c r="B31" s="156" t="s">
        <v>127</v>
      </c>
      <c r="C31" s="157" t="s">
        <v>133</v>
      </c>
      <c r="D31" s="155" t="s">
        <v>126</v>
      </c>
      <c r="E31" s="156" t="s">
        <v>127</v>
      </c>
      <c r="F31" s="157" t="s">
        <v>133</v>
      </c>
      <c r="G31" s="296"/>
      <c r="H31" s="165" t="s">
        <v>126</v>
      </c>
      <c r="I31" s="166" t="s">
        <v>127</v>
      </c>
      <c r="J31" s="167" t="s">
        <v>133</v>
      </c>
      <c r="K31" s="165" t="s">
        <v>126</v>
      </c>
      <c r="L31" s="166" t="s">
        <v>127</v>
      </c>
      <c r="M31" s="167" t="s">
        <v>133</v>
      </c>
    </row>
    <row r="32" spans="1:13" x14ac:dyDescent="0.4">
      <c r="A32" s="71">
        <v>180</v>
      </c>
      <c r="B32" s="72">
        <v>3223707490</v>
      </c>
      <c r="C32" s="73">
        <v>0.95872626833090957</v>
      </c>
      <c r="D32" s="71">
        <v>675</v>
      </c>
      <c r="E32" s="72">
        <v>12261536490</v>
      </c>
      <c r="F32" s="73">
        <v>0.80106562676726023</v>
      </c>
      <c r="G32" s="154" t="s">
        <v>134</v>
      </c>
      <c r="H32" s="71">
        <v>9428</v>
      </c>
      <c r="I32" s="72">
        <v>136132442210</v>
      </c>
      <c r="J32" s="73">
        <v>0.93156168410851026</v>
      </c>
      <c r="K32" s="71">
        <v>49</v>
      </c>
      <c r="L32" s="72">
        <v>699378969</v>
      </c>
      <c r="M32" s="73">
        <v>0.98095752976840134</v>
      </c>
    </row>
    <row r="33" spans="1:13" x14ac:dyDescent="0.4">
      <c r="A33" s="71">
        <v>770</v>
      </c>
      <c r="B33" s="72">
        <v>10008204000</v>
      </c>
      <c r="C33" s="73">
        <v>0.84025159682749362</v>
      </c>
      <c r="D33" s="71">
        <v>3033</v>
      </c>
      <c r="E33" s="72">
        <v>42275174000</v>
      </c>
      <c r="F33" s="73">
        <v>0.86898037520475679</v>
      </c>
      <c r="G33" s="154" t="s">
        <v>136</v>
      </c>
      <c r="H33" s="71">
        <v>28772</v>
      </c>
      <c r="I33" s="72">
        <v>340794623863</v>
      </c>
      <c r="J33" s="73">
        <v>0.97625965579745999</v>
      </c>
      <c r="K33" s="71">
        <v>120</v>
      </c>
      <c r="L33" s="72">
        <v>918376243</v>
      </c>
      <c r="M33" s="73">
        <v>0.41987451086491601</v>
      </c>
    </row>
    <row r="34" spans="1:13" x14ac:dyDescent="0.4">
      <c r="A34" s="71">
        <v>327</v>
      </c>
      <c r="B34" s="72">
        <v>7795939000</v>
      </c>
      <c r="C34" s="73">
        <v>1.2239001179166973</v>
      </c>
      <c r="D34" s="71">
        <v>1134</v>
      </c>
      <c r="E34" s="72">
        <v>24195384000</v>
      </c>
      <c r="F34" s="73">
        <v>1.0172010786187848</v>
      </c>
      <c r="G34" s="154" t="s">
        <v>137</v>
      </c>
      <c r="H34" s="71">
        <v>11763</v>
      </c>
      <c r="I34" s="72">
        <v>191452053808</v>
      </c>
      <c r="J34" s="73">
        <v>0.95165200706438313</v>
      </c>
      <c r="K34" s="71">
        <v>108</v>
      </c>
      <c r="L34" s="72">
        <v>2116654618</v>
      </c>
      <c r="M34" s="73">
        <v>2.0695789730038321</v>
      </c>
    </row>
    <row r="35" spans="1:13" x14ac:dyDescent="0.4">
      <c r="A35" s="71">
        <v>289</v>
      </c>
      <c r="B35" s="72">
        <v>3261735000</v>
      </c>
      <c r="C35" s="73">
        <v>0.80458988976074952</v>
      </c>
      <c r="D35" s="71">
        <v>1242</v>
      </c>
      <c r="E35" s="72">
        <v>15659117000</v>
      </c>
      <c r="F35" s="73">
        <v>0.84401097060536412</v>
      </c>
      <c r="G35" s="154" t="s">
        <v>138</v>
      </c>
      <c r="H35" s="71">
        <v>16021</v>
      </c>
      <c r="I35" s="72">
        <v>163581885496</v>
      </c>
      <c r="J35" s="73">
        <v>0.95330262455395343</v>
      </c>
      <c r="K35" s="71">
        <v>145</v>
      </c>
      <c r="L35" s="72">
        <v>2079947704</v>
      </c>
      <c r="M35" s="73">
        <v>3.0200247631414157</v>
      </c>
    </row>
    <row r="36" spans="1:13" x14ac:dyDescent="0.4">
      <c r="A36" s="71">
        <v>100</v>
      </c>
      <c r="B36" s="72">
        <v>1879944000</v>
      </c>
      <c r="C36" s="73">
        <v>0.96002058999107864</v>
      </c>
      <c r="D36" s="71">
        <v>430</v>
      </c>
      <c r="E36" s="72">
        <v>7725264000</v>
      </c>
      <c r="F36" s="73">
        <v>0.85213253633076658</v>
      </c>
      <c r="G36" s="154" t="s">
        <v>139</v>
      </c>
      <c r="H36" s="71">
        <v>5197</v>
      </c>
      <c r="I36" s="72">
        <v>79897274553</v>
      </c>
      <c r="J36" s="73">
        <v>0.95797840859395611</v>
      </c>
      <c r="K36" s="71">
        <v>20</v>
      </c>
      <c r="L36" s="72">
        <v>525943348</v>
      </c>
      <c r="M36" s="73">
        <v>0.65610402545562641</v>
      </c>
    </row>
    <row r="37" spans="1:13" x14ac:dyDescent="0.4">
      <c r="A37" s="71">
        <v>163</v>
      </c>
      <c r="B37" s="72">
        <v>2516090000</v>
      </c>
      <c r="C37" s="73">
        <v>0.93792787234796027</v>
      </c>
      <c r="D37" s="71">
        <v>671</v>
      </c>
      <c r="E37" s="72">
        <v>10654220000</v>
      </c>
      <c r="F37" s="73">
        <v>0.87930736373761464</v>
      </c>
      <c r="G37" s="154" t="s">
        <v>140</v>
      </c>
      <c r="H37" s="71">
        <v>7115</v>
      </c>
      <c r="I37" s="72">
        <v>91362223914</v>
      </c>
      <c r="J37" s="73">
        <v>0.94480018809209199</v>
      </c>
      <c r="K37" s="71">
        <v>18</v>
      </c>
      <c r="L37" s="72">
        <v>171956768</v>
      </c>
      <c r="M37" s="73">
        <v>0.88801477086133895</v>
      </c>
    </row>
    <row r="38" spans="1:13" x14ac:dyDescent="0.4">
      <c r="A38" s="71">
        <v>433</v>
      </c>
      <c r="B38" s="72">
        <v>5603222000</v>
      </c>
      <c r="C38" s="73">
        <v>0.79691560510278847</v>
      </c>
      <c r="D38" s="71">
        <v>1752</v>
      </c>
      <c r="E38" s="72">
        <v>22593574000</v>
      </c>
      <c r="F38" s="73">
        <v>0.87450706795016775</v>
      </c>
      <c r="G38" s="154" t="s">
        <v>141</v>
      </c>
      <c r="H38" s="71">
        <v>22556</v>
      </c>
      <c r="I38" s="72">
        <v>233315117434</v>
      </c>
      <c r="J38" s="73">
        <v>0.96277800833917671</v>
      </c>
      <c r="K38" s="71">
        <v>74</v>
      </c>
      <c r="L38" s="72">
        <v>834744167</v>
      </c>
      <c r="M38" s="73">
        <v>0.84411864393268599</v>
      </c>
    </row>
    <row r="39" spans="1:13" x14ac:dyDescent="0.4">
      <c r="A39" s="71">
        <v>15</v>
      </c>
      <c r="B39" s="72">
        <v>356200000</v>
      </c>
      <c r="C39" s="73">
        <v>0.97012283138600652</v>
      </c>
      <c r="D39" s="71">
        <v>55</v>
      </c>
      <c r="E39" s="72">
        <v>973200000</v>
      </c>
      <c r="F39" s="73">
        <v>0.96145106794965518</v>
      </c>
      <c r="G39" s="154" t="s">
        <v>142</v>
      </c>
      <c r="H39" s="71">
        <v>567</v>
      </c>
      <c r="I39" s="72">
        <v>5143777504</v>
      </c>
      <c r="J39" s="73">
        <v>0.99903805002644031</v>
      </c>
      <c r="K39" s="71">
        <v>1</v>
      </c>
      <c r="L39" s="72">
        <v>4513153</v>
      </c>
      <c r="M39" s="73">
        <v>0.36941124817070692</v>
      </c>
    </row>
    <row r="40" spans="1:13" x14ac:dyDescent="0.35">
      <c r="A40" s="168">
        <v>2277</v>
      </c>
      <c r="B40" s="169">
        <v>34645041490</v>
      </c>
      <c r="C40" s="170">
        <v>0.91808369887039154</v>
      </c>
      <c r="D40" s="168">
        <v>8992</v>
      </c>
      <c r="E40" s="169">
        <v>136337469490</v>
      </c>
      <c r="F40" s="170">
        <v>0.88344062735302198</v>
      </c>
      <c r="G40" s="171" t="s">
        <v>143</v>
      </c>
      <c r="H40" s="168">
        <v>101419</v>
      </c>
      <c r="I40" s="169">
        <v>1241679398782</v>
      </c>
      <c r="J40" s="170">
        <v>0.95840014278107377</v>
      </c>
      <c r="K40" s="168">
        <v>535</v>
      </c>
      <c r="L40" s="169">
        <v>7351514970</v>
      </c>
      <c r="M40" s="170">
        <v>1.1125084157083795</v>
      </c>
    </row>
    <row r="41" spans="1:13" x14ac:dyDescent="0.4">
      <c r="A41" s="268" t="s">
        <v>378</v>
      </c>
    </row>
  </sheetData>
  <mergeCells count="13">
    <mergeCell ref="C17:F17"/>
    <mergeCell ref="G17:G18"/>
    <mergeCell ref="H17:K17"/>
    <mergeCell ref="L28:M28"/>
    <mergeCell ref="G29:G31"/>
    <mergeCell ref="H29:J30"/>
    <mergeCell ref="K29:M30"/>
    <mergeCell ref="J16:K16"/>
    <mergeCell ref="K1:M1"/>
    <mergeCell ref="J3:K3"/>
    <mergeCell ref="C4:F4"/>
    <mergeCell ref="G4:G5"/>
    <mergeCell ref="H4:K4"/>
  </mergeCells>
  <phoneticPr fontId="5"/>
  <pageMargins left="0.7" right="0.7" top="0.75" bottom="0.75" header="0.3" footer="0.3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37A64-8FAB-4A49-8044-4D5812CB6FDE}">
  <dimension ref="A1:N49"/>
  <sheetViews>
    <sheetView view="pageBreakPreview" zoomScale="55" zoomScaleNormal="100" zoomScaleSheetLayoutView="55" workbookViewId="0">
      <selection activeCell="K42" sqref="K42:M44"/>
    </sheetView>
  </sheetViews>
  <sheetFormatPr defaultRowHeight="18.75" x14ac:dyDescent="0.4"/>
  <cols>
    <col min="1" max="1" width="9" style="53"/>
    <col min="2" max="2" width="13.625" style="74" customWidth="1"/>
    <col min="3" max="3" width="9" style="94"/>
    <col min="4" max="4" width="9" style="53"/>
    <col min="5" max="5" width="13.625" style="74" customWidth="1"/>
    <col min="6" max="6" width="9" style="108"/>
    <col min="7" max="7" width="21.125" style="94" customWidth="1"/>
    <col min="8" max="8" width="9" style="53"/>
    <col min="9" max="9" width="13.625" style="74" customWidth="1"/>
    <col min="10" max="10" width="9" style="94"/>
    <col min="11" max="11" width="9" style="53"/>
    <col min="12" max="12" width="13.625" style="74" customWidth="1"/>
    <col min="13" max="13" width="9" style="80"/>
    <col min="14" max="16" width="9" style="94"/>
    <col min="17" max="17" width="13.625" style="94" customWidth="1"/>
    <col min="18" max="16384" width="9" style="94"/>
  </cols>
  <sheetData>
    <row r="1" spans="1:14" ht="24" x14ac:dyDescent="0.5">
      <c r="A1" s="52" t="s">
        <v>367</v>
      </c>
      <c r="L1" s="299" t="str">
        <f>目次!A5</f>
        <v xml:space="preserve">2025.7保証統計情報 </v>
      </c>
      <c r="M1" s="299"/>
    </row>
    <row r="2" spans="1:14" x14ac:dyDescent="0.4">
      <c r="A2" s="54"/>
      <c r="L2" s="75"/>
      <c r="M2" s="76"/>
    </row>
    <row r="3" spans="1:14" x14ac:dyDescent="0.4">
      <c r="L3" s="300" t="s">
        <v>84</v>
      </c>
      <c r="M3" s="300"/>
    </row>
    <row r="4" spans="1:14" x14ac:dyDescent="0.4">
      <c r="A4" s="146" t="s">
        <v>130</v>
      </c>
      <c r="B4" s="178"/>
      <c r="C4" s="112"/>
      <c r="D4" s="146"/>
      <c r="E4" s="178"/>
      <c r="F4" s="179"/>
      <c r="G4" s="287" t="s">
        <v>144</v>
      </c>
      <c r="H4" s="146" t="s">
        <v>131</v>
      </c>
      <c r="I4" s="178"/>
      <c r="J4" s="112"/>
      <c r="K4" s="146" t="s">
        <v>145</v>
      </c>
      <c r="L4" s="178"/>
      <c r="M4" s="180"/>
    </row>
    <row r="5" spans="1:14" x14ac:dyDescent="0.4">
      <c r="A5" s="146" t="s">
        <v>85</v>
      </c>
      <c r="B5" s="178"/>
      <c r="C5" s="112"/>
      <c r="D5" s="146" t="s">
        <v>87</v>
      </c>
      <c r="E5" s="178"/>
      <c r="F5" s="179"/>
      <c r="G5" s="287"/>
      <c r="H5" s="146" t="s">
        <v>85</v>
      </c>
      <c r="I5" s="178"/>
      <c r="J5" s="112"/>
      <c r="K5" s="146" t="s">
        <v>87</v>
      </c>
      <c r="L5" s="178"/>
      <c r="M5" s="180"/>
    </row>
    <row r="6" spans="1:14" x14ac:dyDescent="0.4">
      <c r="A6" s="148" t="s">
        <v>126</v>
      </c>
      <c r="B6" s="181" t="s">
        <v>127</v>
      </c>
      <c r="C6" s="111" t="s">
        <v>133</v>
      </c>
      <c r="D6" s="148" t="s">
        <v>126</v>
      </c>
      <c r="E6" s="181" t="s">
        <v>127</v>
      </c>
      <c r="F6" s="182" t="s">
        <v>133</v>
      </c>
      <c r="G6" s="287"/>
      <c r="H6" s="148" t="s">
        <v>126</v>
      </c>
      <c r="I6" s="181" t="s">
        <v>127</v>
      </c>
      <c r="J6" s="111" t="s">
        <v>133</v>
      </c>
      <c r="K6" s="148" t="s">
        <v>126</v>
      </c>
      <c r="L6" s="181" t="s">
        <v>127</v>
      </c>
      <c r="M6" s="183" t="s">
        <v>133</v>
      </c>
    </row>
    <row r="7" spans="1:14" x14ac:dyDescent="0.4">
      <c r="A7" s="172">
        <v>416</v>
      </c>
      <c r="B7" s="173">
        <v>14436614490</v>
      </c>
      <c r="C7" s="174" t="s">
        <v>415</v>
      </c>
      <c r="D7" s="172">
        <v>1448</v>
      </c>
      <c r="E7" s="173">
        <v>51486618490</v>
      </c>
      <c r="F7" s="175" t="s">
        <v>416</v>
      </c>
      <c r="G7" s="176" t="s">
        <v>146</v>
      </c>
      <c r="H7" s="172">
        <v>18750</v>
      </c>
      <c r="I7" s="173">
        <v>445137773945</v>
      </c>
      <c r="J7" s="144" t="s">
        <v>458</v>
      </c>
      <c r="K7" s="172">
        <v>90</v>
      </c>
      <c r="L7" s="173">
        <v>2396316904</v>
      </c>
      <c r="M7" s="175" t="s">
        <v>422</v>
      </c>
    </row>
    <row r="8" spans="1:14" x14ac:dyDescent="0.4">
      <c r="A8" s="55">
        <v>160</v>
      </c>
      <c r="B8" s="77">
        <v>4017937490</v>
      </c>
      <c r="C8" s="78" t="s">
        <v>417</v>
      </c>
      <c r="D8" s="55">
        <v>660</v>
      </c>
      <c r="E8" s="77">
        <v>18591587490</v>
      </c>
      <c r="F8" s="79" t="s">
        <v>418</v>
      </c>
      <c r="G8" s="176" t="s">
        <v>147</v>
      </c>
      <c r="H8" s="55">
        <v>10651</v>
      </c>
      <c r="I8" s="77">
        <v>207040503707</v>
      </c>
      <c r="J8" s="109" t="s">
        <v>392</v>
      </c>
      <c r="K8" s="55">
        <v>37</v>
      </c>
      <c r="L8" s="77">
        <v>620706472</v>
      </c>
      <c r="M8" s="79" t="s">
        <v>484</v>
      </c>
    </row>
    <row r="9" spans="1:14" x14ac:dyDescent="0.4">
      <c r="A9" s="55">
        <v>5</v>
      </c>
      <c r="B9" s="77">
        <v>520000000</v>
      </c>
      <c r="C9" s="78" t="s">
        <v>419</v>
      </c>
      <c r="D9" s="55">
        <v>28</v>
      </c>
      <c r="E9" s="77">
        <v>2280600000</v>
      </c>
      <c r="F9" s="79" t="s">
        <v>420</v>
      </c>
      <c r="G9" s="176" t="s">
        <v>148</v>
      </c>
      <c r="H9" s="55">
        <v>884</v>
      </c>
      <c r="I9" s="77">
        <v>34439465032</v>
      </c>
      <c r="J9" s="109" t="s">
        <v>459</v>
      </c>
      <c r="K9" s="55">
        <v>9</v>
      </c>
      <c r="L9" s="77">
        <v>213862419</v>
      </c>
      <c r="M9" s="79" t="s">
        <v>485</v>
      </c>
    </row>
    <row r="10" spans="1:14" x14ac:dyDescent="0.4">
      <c r="A10" s="55"/>
      <c r="B10" s="77"/>
      <c r="C10" s="78"/>
      <c r="D10" s="55"/>
      <c r="E10" s="77"/>
      <c r="F10" s="79"/>
      <c r="G10" s="176" t="s">
        <v>149</v>
      </c>
      <c r="H10" s="55">
        <v>1866</v>
      </c>
      <c r="I10" s="77">
        <v>61008055759</v>
      </c>
      <c r="J10" s="109" t="s">
        <v>460</v>
      </c>
      <c r="K10" s="55">
        <v>7</v>
      </c>
      <c r="L10" s="77">
        <v>131257427</v>
      </c>
      <c r="M10" s="79" t="s">
        <v>486</v>
      </c>
      <c r="N10" s="53"/>
    </row>
    <row r="11" spans="1:14" x14ac:dyDescent="0.4">
      <c r="A11" s="55">
        <v>193</v>
      </c>
      <c r="B11" s="77">
        <v>7908439000</v>
      </c>
      <c r="C11" s="78" t="s">
        <v>135</v>
      </c>
      <c r="D11" s="55">
        <v>546</v>
      </c>
      <c r="E11" s="77">
        <v>23509679000</v>
      </c>
      <c r="F11" s="79" t="s">
        <v>135</v>
      </c>
      <c r="G11" s="176" t="s">
        <v>371</v>
      </c>
      <c r="H11" s="55">
        <v>402</v>
      </c>
      <c r="I11" s="77">
        <v>17062926800</v>
      </c>
      <c r="J11" s="109" t="s">
        <v>135</v>
      </c>
      <c r="K11" s="55"/>
      <c r="L11" s="77"/>
      <c r="M11" s="79"/>
      <c r="N11" s="53"/>
    </row>
    <row r="12" spans="1:14" x14ac:dyDescent="0.4">
      <c r="A12" s="55"/>
      <c r="B12" s="77"/>
      <c r="C12" s="78"/>
      <c r="D12" s="55"/>
      <c r="E12" s="77"/>
      <c r="F12" s="79"/>
      <c r="G12" s="176" t="s">
        <v>150</v>
      </c>
      <c r="H12" s="55"/>
      <c r="I12" s="77"/>
      <c r="J12" s="109"/>
      <c r="K12" s="55"/>
      <c r="L12" s="77"/>
      <c r="M12" s="79"/>
    </row>
    <row r="13" spans="1:14" x14ac:dyDescent="0.4">
      <c r="A13" s="55">
        <v>4</v>
      </c>
      <c r="B13" s="77">
        <v>9900000</v>
      </c>
      <c r="C13" s="78" t="s">
        <v>135</v>
      </c>
      <c r="D13" s="55">
        <v>8</v>
      </c>
      <c r="E13" s="77">
        <v>24600000</v>
      </c>
      <c r="F13" s="79" t="s">
        <v>421</v>
      </c>
      <c r="G13" s="177" t="s">
        <v>151</v>
      </c>
      <c r="H13" s="55">
        <v>113</v>
      </c>
      <c r="I13" s="77">
        <v>447516495</v>
      </c>
      <c r="J13" s="109" t="s">
        <v>461</v>
      </c>
      <c r="K13" s="55">
        <v>2</v>
      </c>
      <c r="L13" s="77">
        <v>6856365</v>
      </c>
      <c r="M13" s="79" t="s">
        <v>135</v>
      </c>
    </row>
    <row r="14" spans="1:14" x14ac:dyDescent="0.4">
      <c r="A14" s="55">
        <v>3</v>
      </c>
      <c r="B14" s="77">
        <v>160000000</v>
      </c>
      <c r="C14" s="78" t="s">
        <v>422</v>
      </c>
      <c r="D14" s="55">
        <v>6</v>
      </c>
      <c r="E14" s="77">
        <v>203000000</v>
      </c>
      <c r="F14" s="79" t="s">
        <v>423</v>
      </c>
      <c r="G14" s="176" t="s">
        <v>152</v>
      </c>
      <c r="H14" s="55">
        <v>258</v>
      </c>
      <c r="I14" s="77">
        <v>10201348162</v>
      </c>
      <c r="J14" s="109" t="s">
        <v>436</v>
      </c>
      <c r="K14" s="55">
        <v>3</v>
      </c>
      <c r="L14" s="77">
        <v>85197378</v>
      </c>
      <c r="M14" s="79" t="s">
        <v>487</v>
      </c>
    </row>
    <row r="15" spans="1:14" x14ac:dyDescent="0.4">
      <c r="A15" s="55">
        <v>12</v>
      </c>
      <c r="B15" s="77">
        <v>455000000</v>
      </c>
      <c r="C15" s="78" t="s">
        <v>389</v>
      </c>
      <c r="D15" s="55">
        <v>47</v>
      </c>
      <c r="E15" s="77">
        <v>1925000000</v>
      </c>
      <c r="F15" s="79" t="s">
        <v>424</v>
      </c>
      <c r="G15" s="176" t="s">
        <v>153</v>
      </c>
      <c r="H15" s="55">
        <v>212</v>
      </c>
      <c r="I15" s="77">
        <v>7203256209</v>
      </c>
      <c r="J15" s="109" t="s">
        <v>443</v>
      </c>
      <c r="K15" s="55"/>
      <c r="L15" s="77"/>
      <c r="M15" s="79"/>
    </row>
    <row r="16" spans="1:14" x14ac:dyDescent="0.4">
      <c r="A16" s="55"/>
      <c r="B16" s="77"/>
      <c r="C16" s="78"/>
      <c r="D16" s="55">
        <v>1</v>
      </c>
      <c r="E16" s="77">
        <v>49000000</v>
      </c>
      <c r="F16" s="79" t="s">
        <v>425</v>
      </c>
      <c r="G16" s="176" t="s">
        <v>154</v>
      </c>
      <c r="H16" s="55">
        <v>158</v>
      </c>
      <c r="I16" s="77">
        <v>4730434504</v>
      </c>
      <c r="J16" s="109" t="s">
        <v>462</v>
      </c>
      <c r="K16" s="55"/>
      <c r="L16" s="77"/>
      <c r="M16" s="79"/>
    </row>
    <row r="17" spans="1:13" x14ac:dyDescent="0.4">
      <c r="A17" s="55">
        <v>5</v>
      </c>
      <c r="B17" s="77">
        <v>32000000</v>
      </c>
      <c r="C17" s="78" t="s">
        <v>426</v>
      </c>
      <c r="D17" s="55">
        <v>28</v>
      </c>
      <c r="E17" s="77">
        <v>152000000</v>
      </c>
      <c r="F17" s="79" t="s">
        <v>427</v>
      </c>
      <c r="G17" s="176" t="s">
        <v>155</v>
      </c>
      <c r="H17" s="55">
        <v>200</v>
      </c>
      <c r="I17" s="77">
        <v>1005502346</v>
      </c>
      <c r="J17" s="109" t="s">
        <v>463</v>
      </c>
      <c r="K17" s="55"/>
      <c r="L17" s="77"/>
      <c r="M17" s="79"/>
    </row>
    <row r="18" spans="1:13" x14ac:dyDescent="0.4">
      <c r="A18" s="55">
        <v>5</v>
      </c>
      <c r="B18" s="77">
        <v>218000000</v>
      </c>
      <c r="C18" s="78" t="s">
        <v>428</v>
      </c>
      <c r="D18" s="55">
        <v>18</v>
      </c>
      <c r="E18" s="77">
        <v>794000000</v>
      </c>
      <c r="F18" s="79" t="s">
        <v>429</v>
      </c>
      <c r="G18" s="176" t="s">
        <v>156</v>
      </c>
      <c r="H18" s="55">
        <v>788</v>
      </c>
      <c r="I18" s="77">
        <v>19592633460</v>
      </c>
      <c r="J18" s="109" t="s">
        <v>450</v>
      </c>
      <c r="K18" s="55">
        <v>8</v>
      </c>
      <c r="L18" s="77">
        <v>300335180</v>
      </c>
      <c r="M18" s="79" t="s">
        <v>488</v>
      </c>
    </row>
    <row r="19" spans="1:13" x14ac:dyDescent="0.4">
      <c r="A19" s="55">
        <v>3</v>
      </c>
      <c r="B19" s="77">
        <v>104000000</v>
      </c>
      <c r="C19" s="78" t="s">
        <v>135</v>
      </c>
      <c r="D19" s="55">
        <v>6</v>
      </c>
      <c r="E19" s="77">
        <v>344000000</v>
      </c>
      <c r="F19" s="79" t="s">
        <v>430</v>
      </c>
      <c r="G19" s="176" t="s">
        <v>157</v>
      </c>
      <c r="H19" s="55">
        <v>283</v>
      </c>
      <c r="I19" s="77">
        <v>6999600000</v>
      </c>
      <c r="J19" s="109" t="s">
        <v>464</v>
      </c>
      <c r="K19" s="55">
        <v>3</v>
      </c>
      <c r="L19" s="77">
        <v>52400000</v>
      </c>
      <c r="M19" s="79" t="s">
        <v>376</v>
      </c>
    </row>
    <row r="20" spans="1:13" x14ac:dyDescent="0.4">
      <c r="A20" s="55">
        <v>2</v>
      </c>
      <c r="B20" s="77">
        <v>168000000</v>
      </c>
      <c r="C20" s="78" t="s">
        <v>431</v>
      </c>
      <c r="D20" s="55">
        <v>8</v>
      </c>
      <c r="E20" s="77">
        <v>286400000</v>
      </c>
      <c r="F20" s="79" t="s">
        <v>432</v>
      </c>
      <c r="G20" s="176" t="s">
        <v>158</v>
      </c>
      <c r="H20" s="55">
        <v>29</v>
      </c>
      <c r="I20" s="77">
        <v>1191794612</v>
      </c>
      <c r="J20" s="109" t="s">
        <v>375</v>
      </c>
      <c r="K20" s="55"/>
      <c r="L20" s="77"/>
      <c r="M20" s="79"/>
    </row>
    <row r="21" spans="1:13" x14ac:dyDescent="0.4">
      <c r="A21" s="55"/>
      <c r="B21" s="77"/>
      <c r="C21" s="78"/>
      <c r="D21" s="55"/>
      <c r="E21" s="77"/>
      <c r="F21" s="79"/>
      <c r="G21" s="176" t="s">
        <v>159</v>
      </c>
      <c r="H21" s="55">
        <v>375</v>
      </c>
      <c r="I21" s="77">
        <v>19087293015</v>
      </c>
      <c r="J21" s="109" t="s">
        <v>465</v>
      </c>
      <c r="K21" s="55">
        <v>5</v>
      </c>
      <c r="L21" s="77">
        <v>542107641</v>
      </c>
      <c r="M21" s="79" t="s">
        <v>489</v>
      </c>
    </row>
    <row r="22" spans="1:13" x14ac:dyDescent="0.4">
      <c r="A22" s="55"/>
      <c r="B22" s="77"/>
      <c r="C22" s="78"/>
      <c r="D22" s="55"/>
      <c r="E22" s="77"/>
      <c r="F22" s="79"/>
      <c r="G22" s="176" t="s">
        <v>160</v>
      </c>
      <c r="H22" s="55">
        <v>531</v>
      </c>
      <c r="I22" s="77">
        <v>9049115000</v>
      </c>
      <c r="J22" s="109" t="s">
        <v>466</v>
      </c>
      <c r="K22" s="55">
        <v>8</v>
      </c>
      <c r="L22" s="77">
        <v>179704667</v>
      </c>
      <c r="M22" s="79" t="s">
        <v>490</v>
      </c>
    </row>
    <row r="23" spans="1:13" x14ac:dyDescent="0.4">
      <c r="A23" s="55"/>
      <c r="B23" s="77"/>
      <c r="C23" s="78"/>
      <c r="D23" s="55"/>
      <c r="E23" s="77"/>
      <c r="F23" s="79"/>
      <c r="G23" s="176" t="s">
        <v>161</v>
      </c>
      <c r="H23" s="55">
        <v>8</v>
      </c>
      <c r="I23" s="77">
        <v>41115800</v>
      </c>
      <c r="J23" s="109" t="s">
        <v>467</v>
      </c>
      <c r="K23" s="55"/>
      <c r="L23" s="77"/>
      <c r="M23" s="79"/>
    </row>
    <row r="24" spans="1:13" x14ac:dyDescent="0.4">
      <c r="A24" s="55"/>
      <c r="B24" s="77"/>
      <c r="C24" s="78"/>
      <c r="D24" s="55"/>
      <c r="E24" s="77"/>
      <c r="F24" s="79"/>
      <c r="G24" s="176" t="s">
        <v>162</v>
      </c>
      <c r="H24" s="55">
        <v>187</v>
      </c>
      <c r="I24" s="77">
        <v>2636957710</v>
      </c>
      <c r="J24" s="109" t="s">
        <v>468</v>
      </c>
      <c r="K24" s="55">
        <v>1</v>
      </c>
      <c r="L24" s="77">
        <v>7026354</v>
      </c>
      <c r="M24" s="79" t="s">
        <v>491</v>
      </c>
    </row>
    <row r="25" spans="1:13" x14ac:dyDescent="0.4">
      <c r="A25" s="55">
        <v>3</v>
      </c>
      <c r="B25" s="77">
        <v>125000000</v>
      </c>
      <c r="C25" s="78" t="s">
        <v>135</v>
      </c>
      <c r="D25" s="55">
        <v>13</v>
      </c>
      <c r="E25" s="77">
        <v>641000000</v>
      </c>
      <c r="F25" s="79" t="s">
        <v>135</v>
      </c>
      <c r="G25" s="176" t="s">
        <v>163</v>
      </c>
      <c r="H25" s="55">
        <v>363</v>
      </c>
      <c r="I25" s="77">
        <v>11179889395</v>
      </c>
      <c r="J25" s="109" t="s">
        <v>469</v>
      </c>
      <c r="K25" s="55">
        <v>2</v>
      </c>
      <c r="L25" s="77">
        <v>103563834</v>
      </c>
      <c r="M25" s="79" t="s">
        <v>492</v>
      </c>
    </row>
    <row r="26" spans="1:13" x14ac:dyDescent="0.4">
      <c r="A26" s="55">
        <v>21</v>
      </c>
      <c r="B26" s="77">
        <v>718338000</v>
      </c>
      <c r="C26" s="78" t="s">
        <v>433</v>
      </c>
      <c r="D26" s="55">
        <v>79</v>
      </c>
      <c r="E26" s="77">
        <v>2685752000</v>
      </c>
      <c r="F26" s="79" t="s">
        <v>434</v>
      </c>
      <c r="G26" s="176" t="s">
        <v>164</v>
      </c>
      <c r="H26" s="55">
        <v>1442</v>
      </c>
      <c r="I26" s="77">
        <v>32220365939</v>
      </c>
      <c r="J26" s="109" t="s">
        <v>430</v>
      </c>
      <c r="K26" s="55">
        <v>5</v>
      </c>
      <c r="L26" s="77">
        <v>153299167</v>
      </c>
      <c r="M26" s="79" t="s">
        <v>493</v>
      </c>
    </row>
    <row r="27" spans="1:13" x14ac:dyDescent="0.4">
      <c r="A27" s="172">
        <v>1601</v>
      </c>
      <c r="B27" s="173">
        <v>17273297000</v>
      </c>
      <c r="C27" s="174" t="s">
        <v>435</v>
      </c>
      <c r="D27" s="172">
        <v>6596</v>
      </c>
      <c r="E27" s="173">
        <v>74163885000</v>
      </c>
      <c r="F27" s="175" t="s">
        <v>388</v>
      </c>
      <c r="G27" s="176" t="s">
        <v>165</v>
      </c>
      <c r="H27" s="172">
        <v>71290</v>
      </c>
      <c r="I27" s="173">
        <v>723038325908</v>
      </c>
      <c r="J27" s="144" t="s">
        <v>470</v>
      </c>
      <c r="K27" s="172">
        <v>408</v>
      </c>
      <c r="L27" s="173">
        <v>4701095312</v>
      </c>
      <c r="M27" s="175" t="s">
        <v>494</v>
      </c>
    </row>
    <row r="28" spans="1:13" x14ac:dyDescent="0.4">
      <c r="A28" s="55">
        <v>532</v>
      </c>
      <c r="B28" s="77">
        <v>3102750000</v>
      </c>
      <c r="C28" s="78" t="s">
        <v>436</v>
      </c>
      <c r="D28" s="55">
        <v>2227</v>
      </c>
      <c r="E28" s="77">
        <v>14669120000</v>
      </c>
      <c r="F28" s="79" t="s">
        <v>437</v>
      </c>
      <c r="G28" s="176" t="s">
        <v>166</v>
      </c>
      <c r="H28" s="55">
        <v>4455</v>
      </c>
      <c r="I28" s="77">
        <v>26089058740</v>
      </c>
      <c r="J28" s="109" t="s">
        <v>471</v>
      </c>
      <c r="K28" s="55">
        <v>40</v>
      </c>
      <c r="L28" s="77">
        <v>223017116</v>
      </c>
      <c r="M28" s="79" t="s">
        <v>495</v>
      </c>
    </row>
    <row r="29" spans="1:13" x14ac:dyDescent="0.4">
      <c r="A29" s="55">
        <v>135</v>
      </c>
      <c r="B29" s="77">
        <v>389750000</v>
      </c>
      <c r="C29" s="78" t="s">
        <v>438</v>
      </c>
      <c r="D29" s="55">
        <v>486</v>
      </c>
      <c r="E29" s="77">
        <v>1368300000</v>
      </c>
      <c r="F29" s="79" t="s">
        <v>439</v>
      </c>
      <c r="G29" s="176" t="s">
        <v>167</v>
      </c>
      <c r="H29" s="55">
        <v>758</v>
      </c>
      <c r="I29" s="77">
        <v>1754634500</v>
      </c>
      <c r="J29" s="109" t="s">
        <v>472</v>
      </c>
      <c r="K29" s="55">
        <v>3</v>
      </c>
      <c r="L29" s="77">
        <v>7426544</v>
      </c>
      <c r="M29" s="79" t="s">
        <v>393</v>
      </c>
    </row>
    <row r="30" spans="1:13" x14ac:dyDescent="0.4">
      <c r="A30" s="55">
        <v>8</v>
      </c>
      <c r="B30" s="77">
        <v>162700000</v>
      </c>
      <c r="C30" s="78" t="s">
        <v>440</v>
      </c>
      <c r="D30" s="55">
        <v>45</v>
      </c>
      <c r="E30" s="77">
        <v>1383200000</v>
      </c>
      <c r="F30" s="79" t="s">
        <v>441</v>
      </c>
      <c r="G30" s="176" t="s">
        <v>168</v>
      </c>
      <c r="H30" s="55">
        <v>1583</v>
      </c>
      <c r="I30" s="77">
        <v>19198391416</v>
      </c>
      <c r="J30" s="109" t="s">
        <v>473</v>
      </c>
      <c r="K30" s="55">
        <v>11</v>
      </c>
      <c r="L30" s="77">
        <v>77952993</v>
      </c>
      <c r="M30" s="79" t="s">
        <v>496</v>
      </c>
    </row>
    <row r="31" spans="1:13" x14ac:dyDescent="0.4">
      <c r="A31" s="55"/>
      <c r="B31" s="77"/>
      <c r="C31" s="78"/>
      <c r="D31" s="55"/>
      <c r="E31" s="77"/>
      <c r="F31" s="79"/>
      <c r="G31" s="176" t="s">
        <v>169</v>
      </c>
      <c r="H31" s="55">
        <v>111</v>
      </c>
      <c r="I31" s="77">
        <v>844687545</v>
      </c>
      <c r="J31" s="109" t="s">
        <v>474</v>
      </c>
      <c r="K31" s="55">
        <v>2</v>
      </c>
      <c r="L31" s="77">
        <v>23338518</v>
      </c>
      <c r="M31" s="79" t="s">
        <v>394</v>
      </c>
    </row>
    <row r="32" spans="1:13" x14ac:dyDescent="0.4">
      <c r="A32" s="55"/>
      <c r="B32" s="77"/>
      <c r="C32" s="78"/>
      <c r="D32" s="55"/>
      <c r="E32" s="77"/>
      <c r="F32" s="79"/>
      <c r="G32" s="176" t="s">
        <v>170</v>
      </c>
      <c r="H32" s="55">
        <v>23599</v>
      </c>
      <c r="I32" s="77">
        <v>255738437217</v>
      </c>
      <c r="J32" s="109" t="s">
        <v>475</v>
      </c>
      <c r="K32" s="55">
        <v>131</v>
      </c>
      <c r="L32" s="77">
        <v>1923658021</v>
      </c>
      <c r="M32" s="79" t="s">
        <v>497</v>
      </c>
    </row>
    <row r="33" spans="1:13" x14ac:dyDescent="0.4">
      <c r="A33" s="55"/>
      <c r="B33" s="77"/>
      <c r="C33" s="78"/>
      <c r="D33" s="55"/>
      <c r="E33" s="77"/>
      <c r="F33" s="79"/>
      <c r="G33" s="176" t="s">
        <v>171</v>
      </c>
      <c r="H33" s="55">
        <v>6303</v>
      </c>
      <c r="I33" s="77">
        <v>127861236548</v>
      </c>
      <c r="J33" s="109" t="s">
        <v>476</v>
      </c>
      <c r="K33" s="55">
        <v>47</v>
      </c>
      <c r="L33" s="77">
        <v>1113002889</v>
      </c>
      <c r="M33" s="79" t="s">
        <v>498</v>
      </c>
    </row>
    <row r="34" spans="1:13" x14ac:dyDescent="0.4">
      <c r="A34" s="55"/>
      <c r="B34" s="77"/>
      <c r="C34" s="78"/>
      <c r="D34" s="55"/>
      <c r="E34" s="77"/>
      <c r="F34" s="79"/>
      <c r="G34" s="176" t="s">
        <v>172</v>
      </c>
      <c r="H34" s="55">
        <v>5</v>
      </c>
      <c r="I34" s="77">
        <v>37605513</v>
      </c>
      <c r="J34" s="109" t="s">
        <v>390</v>
      </c>
      <c r="K34" s="55"/>
      <c r="L34" s="77"/>
      <c r="M34" s="79"/>
    </row>
    <row r="35" spans="1:13" x14ac:dyDescent="0.4">
      <c r="A35" s="55">
        <v>442</v>
      </c>
      <c r="B35" s="77">
        <v>8219984000</v>
      </c>
      <c r="C35" s="78" t="s">
        <v>442</v>
      </c>
      <c r="D35" s="55">
        <v>1858</v>
      </c>
      <c r="E35" s="77">
        <v>34563394000</v>
      </c>
      <c r="F35" s="79" t="s">
        <v>443</v>
      </c>
      <c r="G35" s="176" t="s">
        <v>173</v>
      </c>
      <c r="H35" s="55">
        <v>13286</v>
      </c>
      <c r="I35" s="77">
        <v>175876841383</v>
      </c>
      <c r="J35" s="109" t="s">
        <v>477</v>
      </c>
      <c r="K35" s="55">
        <v>73</v>
      </c>
      <c r="L35" s="77">
        <v>799453543</v>
      </c>
      <c r="M35" s="79" t="s">
        <v>499</v>
      </c>
    </row>
    <row r="36" spans="1:13" x14ac:dyDescent="0.4">
      <c r="A36" s="55">
        <v>70</v>
      </c>
      <c r="B36" s="77">
        <v>688130000</v>
      </c>
      <c r="C36" s="78" t="s">
        <v>430</v>
      </c>
      <c r="D36" s="55">
        <v>282</v>
      </c>
      <c r="E36" s="77">
        <v>3054488000</v>
      </c>
      <c r="F36" s="79" t="s">
        <v>444</v>
      </c>
      <c r="G36" s="176" t="s">
        <v>174</v>
      </c>
      <c r="H36" s="55">
        <v>3185</v>
      </c>
      <c r="I36" s="77">
        <v>23588634888</v>
      </c>
      <c r="J36" s="109" t="s">
        <v>478</v>
      </c>
      <c r="K36" s="55">
        <v>8</v>
      </c>
      <c r="L36" s="77">
        <v>51951792</v>
      </c>
      <c r="M36" s="79" t="s">
        <v>500</v>
      </c>
    </row>
    <row r="37" spans="1:13" x14ac:dyDescent="0.4">
      <c r="A37" s="55">
        <v>406</v>
      </c>
      <c r="B37" s="77">
        <v>2418355000</v>
      </c>
      <c r="C37" s="78" t="s">
        <v>445</v>
      </c>
      <c r="D37" s="55">
        <v>1585</v>
      </c>
      <c r="E37" s="77">
        <v>9403445000</v>
      </c>
      <c r="F37" s="79" t="s">
        <v>446</v>
      </c>
      <c r="G37" s="176" t="s">
        <v>175</v>
      </c>
      <c r="H37" s="55">
        <v>13958</v>
      </c>
      <c r="I37" s="77">
        <v>52853925855</v>
      </c>
      <c r="J37" s="109" t="s">
        <v>479</v>
      </c>
      <c r="K37" s="55">
        <v>68</v>
      </c>
      <c r="L37" s="77">
        <v>376339020</v>
      </c>
      <c r="M37" s="79" t="s">
        <v>501</v>
      </c>
    </row>
    <row r="38" spans="1:13" x14ac:dyDescent="0.4">
      <c r="A38" s="55">
        <v>343</v>
      </c>
      <c r="B38" s="77">
        <v>1684405000</v>
      </c>
      <c r="C38" s="78" t="s">
        <v>447</v>
      </c>
      <c r="D38" s="55">
        <v>1314</v>
      </c>
      <c r="E38" s="77">
        <v>6349415000</v>
      </c>
      <c r="F38" s="79" t="s">
        <v>448</v>
      </c>
      <c r="G38" s="176" t="s">
        <v>167</v>
      </c>
      <c r="H38" s="55">
        <v>11815</v>
      </c>
      <c r="I38" s="77">
        <v>36281040993</v>
      </c>
      <c r="J38" s="109" t="s">
        <v>391</v>
      </c>
      <c r="K38" s="55">
        <v>46</v>
      </c>
      <c r="L38" s="77">
        <v>174936048</v>
      </c>
      <c r="M38" s="79" t="s">
        <v>502</v>
      </c>
    </row>
    <row r="39" spans="1:13" x14ac:dyDescent="0.4">
      <c r="A39" s="55">
        <v>69</v>
      </c>
      <c r="B39" s="77">
        <v>344378000</v>
      </c>
      <c r="C39" s="78" t="s">
        <v>449</v>
      </c>
      <c r="D39" s="55">
        <v>291</v>
      </c>
      <c r="E39" s="77">
        <v>1404038000</v>
      </c>
      <c r="F39" s="79" t="s">
        <v>450</v>
      </c>
      <c r="G39" s="176" t="s">
        <v>176</v>
      </c>
      <c r="H39" s="55">
        <v>3699</v>
      </c>
      <c r="I39" s="77">
        <v>11668503915</v>
      </c>
      <c r="J39" s="109" t="s">
        <v>446</v>
      </c>
      <c r="K39" s="55">
        <v>25</v>
      </c>
      <c r="L39" s="77">
        <v>73059970</v>
      </c>
      <c r="M39" s="79" t="s">
        <v>503</v>
      </c>
    </row>
    <row r="40" spans="1:13" x14ac:dyDescent="0.4">
      <c r="A40" s="55">
        <v>66</v>
      </c>
      <c r="B40" s="77">
        <v>2200000000</v>
      </c>
      <c r="C40" s="78" t="s">
        <v>135</v>
      </c>
      <c r="D40" s="55">
        <v>261</v>
      </c>
      <c r="E40" s="77">
        <v>8441200000</v>
      </c>
      <c r="F40" s="79" t="s">
        <v>135</v>
      </c>
      <c r="G40" s="176" t="s">
        <v>177</v>
      </c>
      <c r="H40" s="55">
        <v>756</v>
      </c>
      <c r="I40" s="77">
        <v>23604626700</v>
      </c>
      <c r="J40" s="109" t="s">
        <v>480</v>
      </c>
      <c r="K40" s="55"/>
      <c r="L40" s="77"/>
      <c r="M40" s="79"/>
    </row>
    <row r="41" spans="1:13" x14ac:dyDescent="0.4">
      <c r="A41" s="55">
        <v>8</v>
      </c>
      <c r="B41" s="77">
        <v>137000000</v>
      </c>
      <c r="C41" s="78" t="s">
        <v>451</v>
      </c>
      <c r="D41" s="55">
        <v>47</v>
      </c>
      <c r="E41" s="77">
        <v>1245000000</v>
      </c>
      <c r="F41" s="79" t="s">
        <v>452</v>
      </c>
      <c r="G41" s="176" t="s">
        <v>164</v>
      </c>
      <c r="H41" s="55">
        <v>350</v>
      </c>
      <c r="I41" s="77">
        <v>5676376188</v>
      </c>
      <c r="J41" s="109" t="s">
        <v>481</v>
      </c>
      <c r="K41" s="55">
        <v>3</v>
      </c>
      <c r="L41" s="77">
        <v>39321450</v>
      </c>
      <c r="M41" s="79" t="s">
        <v>504</v>
      </c>
    </row>
    <row r="42" spans="1:13" x14ac:dyDescent="0.4">
      <c r="A42" s="172">
        <v>260</v>
      </c>
      <c r="B42" s="173">
        <v>2935130000</v>
      </c>
      <c r="C42" s="174" t="s">
        <v>453</v>
      </c>
      <c r="D42" s="172">
        <v>948</v>
      </c>
      <c r="E42" s="173">
        <v>10686966000</v>
      </c>
      <c r="F42" s="175" t="s">
        <v>454</v>
      </c>
      <c r="G42" s="176" t="s">
        <v>178</v>
      </c>
      <c r="H42" s="172">
        <v>11379</v>
      </c>
      <c r="I42" s="173">
        <v>73503298929</v>
      </c>
      <c r="J42" s="144" t="s">
        <v>430</v>
      </c>
      <c r="K42" s="172">
        <v>37</v>
      </c>
      <c r="L42" s="173">
        <v>254102754</v>
      </c>
      <c r="M42" s="175" t="s">
        <v>505</v>
      </c>
    </row>
    <row r="43" spans="1:13" x14ac:dyDescent="0.4">
      <c r="A43" s="172">
        <v>72</v>
      </c>
      <c r="B43" s="173">
        <v>444700000</v>
      </c>
      <c r="C43" s="174" t="s">
        <v>455</v>
      </c>
      <c r="D43" s="172">
        <v>241</v>
      </c>
      <c r="E43" s="173">
        <v>1472290000</v>
      </c>
      <c r="F43" s="175" t="s">
        <v>456</v>
      </c>
      <c r="G43" s="176" t="s">
        <v>167</v>
      </c>
      <c r="H43" s="172">
        <v>2256</v>
      </c>
      <c r="I43" s="173">
        <v>7520709184</v>
      </c>
      <c r="J43" s="144" t="s">
        <v>482</v>
      </c>
      <c r="K43" s="172">
        <v>2</v>
      </c>
      <c r="L43" s="173">
        <v>3297688</v>
      </c>
      <c r="M43" s="175" t="s">
        <v>506</v>
      </c>
    </row>
    <row r="44" spans="1:13" x14ac:dyDescent="0.4">
      <c r="A44" s="150">
        <v>2277</v>
      </c>
      <c r="B44" s="184">
        <v>34645041490</v>
      </c>
      <c r="C44" s="185" t="s">
        <v>450</v>
      </c>
      <c r="D44" s="150">
        <v>8992</v>
      </c>
      <c r="E44" s="184">
        <v>136337469490</v>
      </c>
      <c r="F44" s="186" t="s">
        <v>457</v>
      </c>
      <c r="G44" s="187" t="s">
        <v>179</v>
      </c>
      <c r="H44" s="150">
        <v>101419</v>
      </c>
      <c r="I44" s="184">
        <v>1241679398782</v>
      </c>
      <c r="J44" s="188" t="s">
        <v>483</v>
      </c>
      <c r="K44" s="150">
        <v>535</v>
      </c>
      <c r="L44" s="184">
        <v>7351514970</v>
      </c>
      <c r="M44" s="186" t="s">
        <v>507</v>
      </c>
    </row>
    <row r="45" spans="1:13" x14ac:dyDescent="0.4">
      <c r="A45" s="53" t="s">
        <v>343</v>
      </c>
    </row>
    <row r="46" spans="1:13" x14ac:dyDescent="0.4">
      <c r="A46" s="53" t="s">
        <v>344</v>
      </c>
    </row>
    <row r="49" spans="7:7" x14ac:dyDescent="0.4">
      <c r="G49" s="11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921DC-DADD-42F6-B9E2-3E45DE22DBB7}">
  <sheetPr>
    <pageSetUpPr fitToPage="1"/>
  </sheetPr>
  <dimension ref="A1:N81"/>
  <sheetViews>
    <sheetView view="pageBreakPreview" zoomScaleNormal="100" zoomScaleSheetLayoutView="100" workbookViewId="0">
      <selection activeCell="H72" sqref="H72"/>
    </sheetView>
  </sheetViews>
  <sheetFormatPr defaultRowHeight="18.75" x14ac:dyDescent="0.4"/>
  <cols>
    <col min="1" max="1" width="9" style="84"/>
    <col min="2" max="2" width="14.375" style="82" bestFit="1" customWidth="1"/>
    <col min="3" max="3" width="9" style="83"/>
    <col min="4" max="4" width="9" style="84"/>
    <col min="5" max="5" width="15.5" style="82" bestFit="1" customWidth="1"/>
    <col min="6" max="6" width="9" style="83"/>
    <col min="7" max="7" width="22.625" style="189" customWidth="1"/>
    <col min="8" max="8" width="9" style="84"/>
    <col min="9" max="9" width="17.25" style="82" bestFit="1" customWidth="1"/>
    <col min="10" max="10" width="9" style="83"/>
    <col min="11" max="11" width="9" style="84"/>
    <col min="12" max="12" width="14.375" style="82" bestFit="1" customWidth="1"/>
    <col min="13" max="13" width="9" style="83"/>
    <col min="14" max="16384" width="9" style="189"/>
  </cols>
  <sheetData>
    <row r="1" spans="1:14" ht="24" x14ac:dyDescent="0.5">
      <c r="A1" s="81" t="s">
        <v>356</v>
      </c>
      <c r="L1" s="301" t="str">
        <f>目次!A5</f>
        <v xml:space="preserve">2025.7保証統計情報 </v>
      </c>
      <c r="M1" s="301"/>
    </row>
    <row r="2" spans="1:14" x14ac:dyDescent="0.4">
      <c r="A2" s="85"/>
      <c r="L2" s="86"/>
      <c r="M2" s="86"/>
    </row>
    <row r="3" spans="1:14" x14ac:dyDescent="0.4">
      <c r="L3" s="302" t="s">
        <v>84</v>
      </c>
      <c r="M3" s="302"/>
    </row>
    <row r="4" spans="1:14" x14ac:dyDescent="0.4">
      <c r="A4" s="146" t="s">
        <v>130</v>
      </c>
      <c r="B4" s="178"/>
      <c r="C4" s="180"/>
      <c r="D4" s="146"/>
      <c r="E4" s="178"/>
      <c r="F4" s="180"/>
      <c r="G4" s="287" t="s">
        <v>336</v>
      </c>
      <c r="H4" s="146" t="s">
        <v>131</v>
      </c>
      <c r="I4" s="178"/>
      <c r="J4" s="180"/>
      <c r="K4" s="146" t="s">
        <v>145</v>
      </c>
      <c r="L4" s="178"/>
      <c r="M4" s="180"/>
    </row>
    <row r="5" spans="1:14" x14ac:dyDescent="0.4">
      <c r="A5" s="146" t="s">
        <v>85</v>
      </c>
      <c r="B5" s="178"/>
      <c r="C5" s="180"/>
      <c r="D5" s="146" t="s">
        <v>87</v>
      </c>
      <c r="E5" s="178"/>
      <c r="F5" s="180"/>
      <c r="G5" s="287"/>
      <c r="H5" s="146" t="s">
        <v>85</v>
      </c>
      <c r="I5" s="178"/>
      <c r="J5" s="180"/>
      <c r="K5" s="146" t="s">
        <v>87</v>
      </c>
      <c r="L5" s="178"/>
      <c r="M5" s="180"/>
    </row>
    <row r="6" spans="1:14" x14ac:dyDescent="0.4">
      <c r="A6" s="148" t="s">
        <v>126</v>
      </c>
      <c r="B6" s="181" t="s">
        <v>127</v>
      </c>
      <c r="C6" s="183" t="s">
        <v>133</v>
      </c>
      <c r="D6" s="148" t="s">
        <v>126</v>
      </c>
      <c r="E6" s="181" t="s">
        <v>127</v>
      </c>
      <c r="F6" s="183" t="s">
        <v>133</v>
      </c>
      <c r="G6" s="287"/>
      <c r="H6" s="148" t="s">
        <v>126</v>
      </c>
      <c r="I6" s="181" t="s">
        <v>127</v>
      </c>
      <c r="J6" s="183" t="s">
        <v>133</v>
      </c>
      <c r="K6" s="183" t="s">
        <v>126</v>
      </c>
      <c r="L6" s="181" t="s">
        <v>127</v>
      </c>
      <c r="M6" s="183" t="s">
        <v>133</v>
      </c>
    </row>
    <row r="7" spans="1:14" x14ac:dyDescent="0.4">
      <c r="A7" s="87">
        <v>5</v>
      </c>
      <c r="B7" s="88">
        <v>64200000</v>
      </c>
      <c r="C7" s="89">
        <v>3.5670000000000002</v>
      </c>
      <c r="D7" s="87">
        <v>15</v>
      </c>
      <c r="E7" s="88">
        <v>323200000</v>
      </c>
      <c r="F7" s="89">
        <v>0.84599999999999997</v>
      </c>
      <c r="G7" s="176" t="s">
        <v>180</v>
      </c>
      <c r="H7" s="87">
        <v>608</v>
      </c>
      <c r="I7" s="88">
        <v>7816408424</v>
      </c>
      <c r="J7" s="89">
        <v>0.83599999999999997</v>
      </c>
      <c r="K7" s="87">
        <v>3</v>
      </c>
      <c r="L7" s="88">
        <v>14565760</v>
      </c>
      <c r="M7" s="89">
        <v>0.107</v>
      </c>
    </row>
    <row r="8" spans="1:14" x14ac:dyDescent="0.4">
      <c r="A8" s="87">
        <v>4</v>
      </c>
      <c r="B8" s="88">
        <v>172000000</v>
      </c>
      <c r="C8" s="89">
        <v>1.41</v>
      </c>
      <c r="D8" s="87">
        <v>8</v>
      </c>
      <c r="E8" s="88">
        <v>300000000</v>
      </c>
      <c r="F8" s="89">
        <v>1.1240000000000001</v>
      </c>
      <c r="G8" s="176" t="s">
        <v>181</v>
      </c>
      <c r="H8" s="87">
        <v>323</v>
      </c>
      <c r="I8" s="88">
        <v>3912312100</v>
      </c>
      <c r="J8" s="89">
        <v>0.81</v>
      </c>
      <c r="K8" s="87">
        <v>4</v>
      </c>
      <c r="L8" s="88">
        <v>11533360</v>
      </c>
      <c r="M8" s="89">
        <v>0.24399999999999999</v>
      </c>
    </row>
    <row r="9" spans="1:14" x14ac:dyDescent="0.4">
      <c r="A9" s="87">
        <v>2</v>
      </c>
      <c r="B9" s="88">
        <v>60000000</v>
      </c>
      <c r="C9" s="89">
        <v>12</v>
      </c>
      <c r="D9" s="87">
        <v>4</v>
      </c>
      <c r="E9" s="88">
        <v>175000000</v>
      </c>
      <c r="F9" s="89">
        <v>0.75600000000000001</v>
      </c>
      <c r="G9" s="176" t="s">
        <v>182</v>
      </c>
      <c r="H9" s="87">
        <v>495</v>
      </c>
      <c r="I9" s="88">
        <v>7433550540</v>
      </c>
      <c r="J9" s="89">
        <v>0.81699999999999995</v>
      </c>
      <c r="K9" s="87">
        <v>2</v>
      </c>
      <c r="L9" s="88">
        <v>10645157</v>
      </c>
      <c r="M9" s="89">
        <v>7.6999999999999999E-2</v>
      </c>
    </row>
    <row r="10" spans="1:14" x14ac:dyDescent="0.4">
      <c r="A10" s="87">
        <v>4</v>
      </c>
      <c r="B10" s="88">
        <v>80000000</v>
      </c>
      <c r="C10" s="89">
        <v>0.55400000000000005</v>
      </c>
      <c r="D10" s="87">
        <v>11</v>
      </c>
      <c r="E10" s="88">
        <v>211000000</v>
      </c>
      <c r="F10" s="89">
        <v>0.45</v>
      </c>
      <c r="G10" s="176" t="s">
        <v>183</v>
      </c>
      <c r="H10" s="87">
        <v>399</v>
      </c>
      <c r="I10" s="88">
        <v>7412637610</v>
      </c>
      <c r="J10" s="89">
        <v>0.84599999999999997</v>
      </c>
      <c r="K10" s="87">
        <v>6</v>
      </c>
      <c r="L10" s="88">
        <v>111834000</v>
      </c>
      <c r="M10" s="89">
        <v>0.64900000000000002</v>
      </c>
      <c r="N10" s="84"/>
    </row>
    <row r="11" spans="1:14" x14ac:dyDescent="0.4">
      <c r="A11" s="87">
        <v>2</v>
      </c>
      <c r="B11" s="88">
        <v>31000000</v>
      </c>
      <c r="C11" s="89">
        <v>0.62</v>
      </c>
      <c r="D11" s="87">
        <v>5</v>
      </c>
      <c r="E11" s="88">
        <v>67000000</v>
      </c>
      <c r="F11" s="89">
        <v>0.95699999999999996</v>
      </c>
      <c r="G11" s="176" t="s">
        <v>184</v>
      </c>
      <c r="H11" s="87">
        <v>42</v>
      </c>
      <c r="I11" s="88">
        <v>620647000</v>
      </c>
      <c r="J11" s="89">
        <v>0.86499999999999999</v>
      </c>
      <c r="K11" s="87">
        <v>1</v>
      </c>
      <c r="L11" s="88">
        <v>44134656</v>
      </c>
      <c r="M11" s="89" t="s">
        <v>135</v>
      </c>
    </row>
    <row r="12" spans="1:14" x14ac:dyDescent="0.4">
      <c r="A12" s="172">
        <v>17</v>
      </c>
      <c r="B12" s="173">
        <v>407200000</v>
      </c>
      <c r="C12" s="175">
        <v>1.1990000000000001</v>
      </c>
      <c r="D12" s="172">
        <v>43</v>
      </c>
      <c r="E12" s="173">
        <v>1076200000</v>
      </c>
      <c r="F12" s="175">
        <v>0.75800000000000001</v>
      </c>
      <c r="G12" s="177" t="s">
        <v>185</v>
      </c>
      <c r="H12" s="172">
        <v>1867</v>
      </c>
      <c r="I12" s="173">
        <v>27195555674</v>
      </c>
      <c r="J12" s="175">
        <v>0.83</v>
      </c>
      <c r="K12" s="172">
        <v>16</v>
      </c>
      <c r="L12" s="173">
        <v>192712933</v>
      </c>
      <c r="M12" s="175">
        <v>0.39</v>
      </c>
    </row>
    <row r="13" spans="1:14" x14ac:dyDescent="0.4">
      <c r="A13" s="87">
        <v>5</v>
      </c>
      <c r="B13" s="88">
        <v>188900000</v>
      </c>
      <c r="C13" s="89">
        <v>2.2759999999999998</v>
      </c>
      <c r="D13" s="87">
        <v>28</v>
      </c>
      <c r="E13" s="88">
        <v>966900000</v>
      </c>
      <c r="F13" s="89">
        <v>4.3360000000000003</v>
      </c>
      <c r="G13" s="176" t="s">
        <v>26</v>
      </c>
      <c r="H13" s="87">
        <v>248</v>
      </c>
      <c r="I13" s="88">
        <v>5078334800</v>
      </c>
      <c r="J13" s="89">
        <v>1.034</v>
      </c>
      <c r="K13" s="87">
        <v>6</v>
      </c>
      <c r="L13" s="88">
        <v>59583569</v>
      </c>
      <c r="M13" s="89" t="s">
        <v>135</v>
      </c>
    </row>
    <row r="14" spans="1:14" x14ac:dyDescent="0.4">
      <c r="A14" s="87">
        <v>1</v>
      </c>
      <c r="B14" s="88">
        <v>60000000</v>
      </c>
      <c r="C14" s="89">
        <v>1.2</v>
      </c>
      <c r="D14" s="87">
        <v>2</v>
      </c>
      <c r="E14" s="88">
        <v>90000000</v>
      </c>
      <c r="F14" s="89">
        <v>1.8</v>
      </c>
      <c r="G14" s="176" t="s">
        <v>186</v>
      </c>
      <c r="H14" s="87">
        <v>5</v>
      </c>
      <c r="I14" s="88">
        <v>110194000</v>
      </c>
      <c r="J14" s="89">
        <v>2.4569999999999999</v>
      </c>
      <c r="K14" s="87"/>
      <c r="L14" s="88"/>
      <c r="M14" s="89"/>
    </row>
    <row r="15" spans="1:14" x14ac:dyDescent="0.4">
      <c r="A15" s="87">
        <v>7</v>
      </c>
      <c r="B15" s="88">
        <v>164000000</v>
      </c>
      <c r="C15" s="89">
        <v>0.57199999999999995</v>
      </c>
      <c r="D15" s="87">
        <v>29</v>
      </c>
      <c r="E15" s="88">
        <v>759000000</v>
      </c>
      <c r="F15" s="89">
        <v>0.627</v>
      </c>
      <c r="G15" s="176" t="s">
        <v>187</v>
      </c>
      <c r="H15" s="87">
        <v>572</v>
      </c>
      <c r="I15" s="88">
        <v>9356493226</v>
      </c>
      <c r="J15" s="89">
        <v>0.94299999999999995</v>
      </c>
      <c r="K15" s="87">
        <v>10</v>
      </c>
      <c r="L15" s="88">
        <v>129803939</v>
      </c>
      <c r="M15" s="89">
        <v>3.4430000000000001</v>
      </c>
    </row>
    <row r="16" spans="1:14" x14ac:dyDescent="0.4">
      <c r="A16" s="87">
        <v>7</v>
      </c>
      <c r="B16" s="88">
        <v>90000000</v>
      </c>
      <c r="C16" s="89">
        <v>0.48</v>
      </c>
      <c r="D16" s="87">
        <v>41</v>
      </c>
      <c r="E16" s="88">
        <v>581460000</v>
      </c>
      <c r="F16" s="89">
        <v>0.55700000000000005</v>
      </c>
      <c r="G16" s="176" t="s">
        <v>188</v>
      </c>
      <c r="H16" s="87">
        <v>374</v>
      </c>
      <c r="I16" s="88">
        <v>4603904158</v>
      </c>
      <c r="J16" s="89">
        <v>0.95</v>
      </c>
      <c r="K16" s="87">
        <v>7</v>
      </c>
      <c r="L16" s="88">
        <v>268989941</v>
      </c>
      <c r="M16" s="89">
        <v>4.6849999999999996</v>
      </c>
    </row>
    <row r="17" spans="1:14" x14ac:dyDescent="0.4">
      <c r="A17" s="87"/>
      <c r="B17" s="88"/>
      <c r="C17" s="89"/>
      <c r="D17" s="87"/>
      <c r="E17" s="88"/>
      <c r="F17" s="89"/>
      <c r="G17" s="176" t="s">
        <v>189</v>
      </c>
      <c r="H17" s="87">
        <v>24</v>
      </c>
      <c r="I17" s="88">
        <v>509579000</v>
      </c>
      <c r="J17" s="89">
        <v>0.85499999999999998</v>
      </c>
      <c r="K17" s="87"/>
      <c r="L17" s="88"/>
      <c r="M17" s="89"/>
      <c r="N17" s="84"/>
    </row>
    <row r="18" spans="1:14" x14ac:dyDescent="0.4">
      <c r="A18" s="87">
        <v>646</v>
      </c>
      <c r="B18" s="88">
        <v>11205716000</v>
      </c>
      <c r="C18" s="89">
        <v>1.0369999999999999</v>
      </c>
      <c r="D18" s="87">
        <v>2439</v>
      </c>
      <c r="E18" s="88">
        <v>42022705000</v>
      </c>
      <c r="F18" s="89">
        <v>0.96</v>
      </c>
      <c r="G18" s="176" t="s">
        <v>7</v>
      </c>
      <c r="H18" s="87">
        <v>32284</v>
      </c>
      <c r="I18" s="88">
        <v>419213217935</v>
      </c>
      <c r="J18" s="89">
        <v>0.93300000000000005</v>
      </c>
      <c r="K18" s="87">
        <v>168</v>
      </c>
      <c r="L18" s="88">
        <v>2703656336</v>
      </c>
      <c r="M18" s="89">
        <v>1.024</v>
      </c>
    </row>
    <row r="19" spans="1:14" x14ac:dyDescent="0.4">
      <c r="A19" s="87">
        <v>227</v>
      </c>
      <c r="B19" s="88">
        <v>5046492000</v>
      </c>
      <c r="C19" s="89">
        <v>1.0229999999999999</v>
      </c>
      <c r="D19" s="87">
        <v>895</v>
      </c>
      <c r="E19" s="88">
        <v>20315775000</v>
      </c>
      <c r="F19" s="89">
        <v>1.0660000000000001</v>
      </c>
      <c r="G19" s="177" t="s">
        <v>4</v>
      </c>
      <c r="H19" s="87">
        <v>10040</v>
      </c>
      <c r="I19" s="88">
        <v>173824010205</v>
      </c>
      <c r="J19" s="89">
        <v>0.97499999999999998</v>
      </c>
      <c r="K19" s="87">
        <v>36</v>
      </c>
      <c r="L19" s="88">
        <v>690375468</v>
      </c>
      <c r="M19" s="89">
        <v>2.093</v>
      </c>
    </row>
    <row r="20" spans="1:14" x14ac:dyDescent="0.4">
      <c r="A20" s="87">
        <v>3</v>
      </c>
      <c r="B20" s="88">
        <v>77800000</v>
      </c>
      <c r="C20" s="89">
        <v>1.0780000000000001</v>
      </c>
      <c r="D20" s="87">
        <v>8</v>
      </c>
      <c r="E20" s="88">
        <v>181700000</v>
      </c>
      <c r="F20" s="89">
        <v>0.52300000000000002</v>
      </c>
      <c r="G20" s="176" t="s">
        <v>190</v>
      </c>
      <c r="H20" s="87">
        <v>126</v>
      </c>
      <c r="I20" s="88">
        <v>3071323246</v>
      </c>
      <c r="J20" s="89">
        <v>0.93400000000000005</v>
      </c>
      <c r="K20" s="87"/>
      <c r="L20" s="88"/>
      <c r="M20" s="89"/>
    </row>
    <row r="21" spans="1:14" x14ac:dyDescent="0.4">
      <c r="A21" s="87"/>
      <c r="B21" s="88"/>
      <c r="C21" s="89"/>
      <c r="D21" s="87"/>
      <c r="E21" s="88"/>
      <c r="F21" s="89"/>
      <c r="G21" s="176" t="s">
        <v>337</v>
      </c>
      <c r="H21" s="87">
        <v>2</v>
      </c>
      <c r="I21" s="88">
        <v>20170000</v>
      </c>
      <c r="J21" s="89">
        <v>0.86699999999999999</v>
      </c>
      <c r="K21" s="87"/>
      <c r="L21" s="88"/>
      <c r="M21" s="89"/>
    </row>
    <row r="22" spans="1:14" x14ac:dyDescent="0.4">
      <c r="A22" s="87"/>
      <c r="B22" s="88"/>
      <c r="C22" s="89"/>
      <c r="D22" s="87"/>
      <c r="E22" s="88"/>
      <c r="F22" s="89"/>
      <c r="G22" s="176" t="s">
        <v>191</v>
      </c>
      <c r="H22" s="87">
        <v>2</v>
      </c>
      <c r="I22" s="88">
        <v>41024000</v>
      </c>
      <c r="J22" s="89">
        <v>6.819</v>
      </c>
      <c r="K22" s="87"/>
      <c r="L22" s="88"/>
      <c r="M22" s="89"/>
    </row>
    <row r="23" spans="1:14" x14ac:dyDescent="0.4">
      <c r="A23" s="87"/>
      <c r="B23" s="88"/>
      <c r="C23" s="89"/>
      <c r="D23" s="87"/>
      <c r="E23" s="88"/>
      <c r="F23" s="89"/>
      <c r="G23" s="176" t="s">
        <v>192</v>
      </c>
      <c r="H23" s="87">
        <v>1</v>
      </c>
      <c r="I23" s="88">
        <v>146000</v>
      </c>
      <c r="J23" s="89">
        <v>0.46500000000000002</v>
      </c>
      <c r="K23" s="87"/>
      <c r="L23" s="88"/>
      <c r="M23" s="89"/>
    </row>
    <row r="24" spans="1:14" x14ac:dyDescent="0.4">
      <c r="A24" s="87"/>
      <c r="B24" s="88"/>
      <c r="C24" s="89"/>
      <c r="D24" s="87">
        <v>1</v>
      </c>
      <c r="E24" s="88">
        <v>10000000</v>
      </c>
      <c r="F24" s="89">
        <v>0.26300000000000001</v>
      </c>
      <c r="G24" s="176" t="s">
        <v>193</v>
      </c>
      <c r="H24" s="87">
        <v>59</v>
      </c>
      <c r="I24" s="88">
        <v>1441508000</v>
      </c>
      <c r="J24" s="89">
        <v>0.88800000000000001</v>
      </c>
      <c r="K24" s="87"/>
      <c r="L24" s="88"/>
      <c r="M24" s="89"/>
    </row>
    <row r="25" spans="1:14" x14ac:dyDescent="0.4">
      <c r="A25" s="172">
        <v>896</v>
      </c>
      <c r="B25" s="173">
        <v>16832908000</v>
      </c>
      <c r="C25" s="175">
        <v>1.026</v>
      </c>
      <c r="D25" s="172">
        <v>3443</v>
      </c>
      <c r="E25" s="173">
        <v>64927540000</v>
      </c>
      <c r="F25" s="175">
        <v>0.98599999999999999</v>
      </c>
      <c r="G25" s="176" t="s">
        <v>194</v>
      </c>
      <c r="H25" s="172">
        <v>43737</v>
      </c>
      <c r="I25" s="173">
        <v>617269904570</v>
      </c>
      <c r="J25" s="175">
        <v>0.94499999999999995</v>
      </c>
      <c r="K25" s="172">
        <v>227</v>
      </c>
      <c r="L25" s="173">
        <v>3852409253</v>
      </c>
      <c r="M25" s="175">
        <v>1.254</v>
      </c>
    </row>
    <row r="26" spans="1:14" x14ac:dyDescent="0.4">
      <c r="A26" s="87"/>
      <c r="B26" s="88"/>
      <c r="C26" s="89"/>
      <c r="D26" s="87"/>
      <c r="E26" s="88"/>
      <c r="F26" s="89"/>
      <c r="G26" s="176" t="s">
        <v>195</v>
      </c>
      <c r="H26" s="87"/>
      <c r="I26" s="88"/>
      <c r="J26" s="89"/>
      <c r="K26" s="87"/>
      <c r="L26" s="88"/>
      <c r="M26" s="89"/>
    </row>
    <row r="27" spans="1:14" x14ac:dyDescent="0.4">
      <c r="A27" s="87"/>
      <c r="B27" s="88"/>
      <c r="C27" s="89"/>
      <c r="D27" s="87"/>
      <c r="E27" s="88"/>
      <c r="F27" s="89"/>
      <c r="G27" s="176" t="s">
        <v>196</v>
      </c>
      <c r="H27" s="87"/>
      <c r="I27" s="88"/>
      <c r="J27" s="89"/>
      <c r="K27" s="87"/>
      <c r="L27" s="88"/>
      <c r="M27" s="89"/>
    </row>
    <row r="28" spans="1:14" x14ac:dyDescent="0.4">
      <c r="A28" s="172"/>
      <c r="B28" s="173"/>
      <c r="C28" s="175"/>
      <c r="D28" s="172"/>
      <c r="E28" s="173"/>
      <c r="F28" s="175"/>
      <c r="G28" s="176" t="s">
        <v>197</v>
      </c>
      <c r="H28" s="172"/>
      <c r="I28" s="173"/>
      <c r="J28" s="175"/>
      <c r="K28" s="172"/>
      <c r="L28" s="173"/>
      <c r="M28" s="175"/>
    </row>
    <row r="29" spans="1:14" x14ac:dyDescent="0.4">
      <c r="A29" s="87"/>
      <c r="B29" s="88"/>
      <c r="C29" s="89"/>
      <c r="D29" s="87"/>
      <c r="E29" s="88"/>
      <c r="F29" s="89"/>
      <c r="G29" s="176" t="s">
        <v>198</v>
      </c>
      <c r="H29" s="87"/>
      <c r="I29" s="88"/>
      <c r="J29" s="89"/>
      <c r="K29" s="87"/>
      <c r="L29" s="88"/>
      <c r="M29" s="89"/>
    </row>
    <row r="30" spans="1:14" x14ac:dyDescent="0.4">
      <c r="A30" s="87"/>
      <c r="B30" s="88"/>
      <c r="C30" s="89"/>
      <c r="D30" s="87"/>
      <c r="E30" s="88"/>
      <c r="F30" s="89"/>
      <c r="G30" s="210" t="s">
        <v>341</v>
      </c>
      <c r="H30" s="87"/>
      <c r="I30" s="88"/>
      <c r="J30" s="89"/>
      <c r="K30" s="87"/>
      <c r="L30" s="88"/>
      <c r="M30" s="89"/>
    </row>
    <row r="31" spans="1:14" x14ac:dyDescent="0.4">
      <c r="A31" s="172"/>
      <c r="B31" s="173"/>
      <c r="C31" s="175"/>
      <c r="D31" s="172"/>
      <c r="E31" s="173"/>
      <c r="F31" s="175"/>
      <c r="G31" s="176" t="s">
        <v>199</v>
      </c>
      <c r="H31" s="172"/>
      <c r="I31" s="173"/>
      <c r="J31" s="175"/>
      <c r="K31" s="172"/>
      <c r="L31" s="173"/>
      <c r="M31" s="175"/>
    </row>
    <row r="32" spans="1:14" x14ac:dyDescent="0.4">
      <c r="A32" s="87"/>
      <c r="B32" s="88"/>
      <c r="C32" s="89"/>
      <c r="D32" s="87">
        <v>1</v>
      </c>
      <c r="E32" s="88">
        <v>25000000</v>
      </c>
      <c r="F32" s="89">
        <v>0.25</v>
      </c>
      <c r="G32" s="176" t="s">
        <v>200</v>
      </c>
      <c r="H32" s="87">
        <v>11</v>
      </c>
      <c r="I32" s="88">
        <v>153642000</v>
      </c>
      <c r="J32" s="89">
        <v>0.91700000000000004</v>
      </c>
      <c r="K32" s="87">
        <v>2</v>
      </c>
      <c r="L32" s="88">
        <v>14078369</v>
      </c>
      <c r="M32" s="89">
        <v>0.35799999999999998</v>
      </c>
    </row>
    <row r="33" spans="1:14" x14ac:dyDescent="0.4">
      <c r="A33" s="87">
        <v>367</v>
      </c>
      <c r="B33" s="88">
        <v>7099701490</v>
      </c>
      <c r="C33" s="89">
        <v>0.77600000000000002</v>
      </c>
      <c r="D33" s="87">
        <v>1510</v>
      </c>
      <c r="E33" s="88">
        <v>30057361490</v>
      </c>
      <c r="F33" s="89">
        <v>0.75900000000000001</v>
      </c>
      <c r="G33" s="176" t="s">
        <v>6</v>
      </c>
      <c r="H33" s="87">
        <v>20377</v>
      </c>
      <c r="I33" s="88">
        <v>273945291552</v>
      </c>
      <c r="J33" s="89">
        <v>0.99099999999999999</v>
      </c>
      <c r="K33" s="87">
        <v>85</v>
      </c>
      <c r="L33" s="88">
        <v>979379116</v>
      </c>
      <c r="M33" s="89">
        <v>0.90200000000000002</v>
      </c>
    </row>
    <row r="34" spans="1:14" x14ac:dyDescent="0.4">
      <c r="A34" s="87">
        <v>5</v>
      </c>
      <c r="B34" s="88">
        <v>72000000</v>
      </c>
      <c r="C34" s="89">
        <v>0.39600000000000002</v>
      </c>
      <c r="D34" s="87">
        <v>19</v>
      </c>
      <c r="E34" s="88">
        <v>367000000</v>
      </c>
      <c r="F34" s="89">
        <v>0.67800000000000005</v>
      </c>
      <c r="G34" s="176" t="s">
        <v>201</v>
      </c>
      <c r="H34" s="87">
        <v>383</v>
      </c>
      <c r="I34" s="88">
        <v>5573654800</v>
      </c>
      <c r="J34" s="89">
        <v>0.86099999999999999</v>
      </c>
      <c r="K34" s="87">
        <v>1</v>
      </c>
      <c r="L34" s="88">
        <v>32576000</v>
      </c>
      <c r="M34" s="89" t="s">
        <v>135</v>
      </c>
    </row>
    <row r="35" spans="1:14" x14ac:dyDescent="0.4">
      <c r="A35" s="87"/>
      <c r="B35" s="88"/>
      <c r="C35" s="89"/>
      <c r="D35" s="87"/>
      <c r="E35" s="88"/>
      <c r="F35" s="89"/>
      <c r="G35" s="176" t="s">
        <v>202</v>
      </c>
      <c r="H35" s="87">
        <v>1</v>
      </c>
      <c r="I35" s="88">
        <v>680000</v>
      </c>
      <c r="J35" s="89">
        <v>0.48599999999999999</v>
      </c>
      <c r="K35" s="87"/>
      <c r="L35" s="88"/>
      <c r="M35" s="89"/>
    </row>
    <row r="36" spans="1:14" x14ac:dyDescent="0.4">
      <c r="A36" s="87"/>
      <c r="B36" s="88"/>
      <c r="C36" s="89"/>
      <c r="D36" s="87"/>
      <c r="E36" s="88"/>
      <c r="F36" s="89"/>
      <c r="G36" s="176" t="s">
        <v>203</v>
      </c>
      <c r="H36" s="87">
        <v>1</v>
      </c>
      <c r="I36" s="88">
        <v>28000000</v>
      </c>
      <c r="J36" s="89" t="s">
        <v>135</v>
      </c>
      <c r="K36" s="87"/>
      <c r="L36" s="88"/>
      <c r="M36" s="89"/>
    </row>
    <row r="37" spans="1:14" x14ac:dyDescent="0.4">
      <c r="A37" s="172">
        <v>372</v>
      </c>
      <c r="B37" s="173">
        <v>7171701490</v>
      </c>
      <c r="C37" s="175">
        <v>0.76800000000000002</v>
      </c>
      <c r="D37" s="172">
        <v>1530</v>
      </c>
      <c r="E37" s="173">
        <v>30449361490</v>
      </c>
      <c r="F37" s="175">
        <v>0.75700000000000001</v>
      </c>
      <c r="G37" s="209" t="s">
        <v>338</v>
      </c>
      <c r="H37" s="172">
        <v>20773</v>
      </c>
      <c r="I37" s="173">
        <v>279701268352</v>
      </c>
      <c r="J37" s="175">
        <v>0.98799999999999999</v>
      </c>
      <c r="K37" s="172">
        <v>88</v>
      </c>
      <c r="L37" s="173">
        <v>1026033485</v>
      </c>
      <c r="M37" s="175">
        <v>0.89800000000000002</v>
      </c>
      <c r="N37" s="84"/>
    </row>
    <row r="38" spans="1:14" x14ac:dyDescent="0.4">
      <c r="A38" s="87">
        <v>14</v>
      </c>
      <c r="B38" s="88">
        <v>82000000</v>
      </c>
      <c r="C38" s="89">
        <v>1.617</v>
      </c>
      <c r="D38" s="87">
        <v>34</v>
      </c>
      <c r="E38" s="88">
        <v>314900000</v>
      </c>
      <c r="F38" s="89">
        <v>1.069</v>
      </c>
      <c r="G38" s="176" t="s">
        <v>204</v>
      </c>
      <c r="H38" s="87">
        <v>313</v>
      </c>
      <c r="I38" s="88">
        <v>2114935140</v>
      </c>
      <c r="J38" s="89">
        <v>0.95799999999999996</v>
      </c>
      <c r="K38" s="87">
        <v>3</v>
      </c>
      <c r="L38" s="88">
        <v>12778889</v>
      </c>
      <c r="M38" s="89">
        <v>7.7089999999999996</v>
      </c>
    </row>
    <row r="39" spans="1:14" x14ac:dyDescent="0.4">
      <c r="A39" s="87">
        <v>4</v>
      </c>
      <c r="B39" s="88">
        <v>95100000</v>
      </c>
      <c r="C39" s="89">
        <v>0.74099999999999999</v>
      </c>
      <c r="D39" s="87">
        <v>18</v>
      </c>
      <c r="E39" s="88">
        <v>268600000</v>
      </c>
      <c r="F39" s="89">
        <v>0.67300000000000004</v>
      </c>
      <c r="G39" s="177" t="s">
        <v>205</v>
      </c>
      <c r="H39" s="87">
        <v>85</v>
      </c>
      <c r="I39" s="88">
        <v>1368729300</v>
      </c>
      <c r="J39" s="89">
        <v>1.4059999999999999</v>
      </c>
      <c r="K39" s="87"/>
      <c r="L39" s="88"/>
      <c r="M39" s="89"/>
    </row>
    <row r="40" spans="1:14" x14ac:dyDescent="0.4">
      <c r="A40" s="87">
        <v>375</v>
      </c>
      <c r="B40" s="88">
        <v>3906542000</v>
      </c>
      <c r="C40" s="89">
        <v>0.877</v>
      </c>
      <c r="D40" s="87">
        <v>1499</v>
      </c>
      <c r="E40" s="88">
        <v>16012789000</v>
      </c>
      <c r="F40" s="89">
        <v>0.92700000000000005</v>
      </c>
      <c r="G40" s="176" t="s">
        <v>22</v>
      </c>
      <c r="H40" s="87">
        <v>10876</v>
      </c>
      <c r="I40" s="88">
        <v>112356579849</v>
      </c>
      <c r="J40" s="89">
        <v>1.006</v>
      </c>
      <c r="K40" s="87">
        <v>60</v>
      </c>
      <c r="L40" s="88">
        <v>683774317</v>
      </c>
      <c r="M40" s="89">
        <v>0.95499999999999996</v>
      </c>
    </row>
    <row r="41" spans="1:14" x14ac:dyDescent="0.4">
      <c r="A41" s="87">
        <v>88</v>
      </c>
      <c r="B41" s="88">
        <v>707940000</v>
      </c>
      <c r="C41" s="89">
        <v>1.087</v>
      </c>
      <c r="D41" s="87">
        <v>299</v>
      </c>
      <c r="E41" s="88">
        <v>2145040000</v>
      </c>
      <c r="F41" s="89">
        <v>0.876</v>
      </c>
      <c r="G41" s="176" t="s">
        <v>30</v>
      </c>
      <c r="H41" s="87">
        <v>2304</v>
      </c>
      <c r="I41" s="88">
        <v>16374481913</v>
      </c>
      <c r="J41" s="89">
        <v>0.94399999999999995</v>
      </c>
      <c r="K41" s="87">
        <v>4</v>
      </c>
      <c r="L41" s="88">
        <v>33525635</v>
      </c>
      <c r="M41" s="89">
        <v>4.8090000000000002</v>
      </c>
    </row>
    <row r="42" spans="1:14" x14ac:dyDescent="0.4">
      <c r="A42" s="87">
        <v>134</v>
      </c>
      <c r="B42" s="88">
        <v>1490310000</v>
      </c>
      <c r="C42" s="89">
        <v>0.94699999999999995</v>
      </c>
      <c r="D42" s="87">
        <v>626</v>
      </c>
      <c r="E42" s="88">
        <v>6301026000</v>
      </c>
      <c r="F42" s="89">
        <v>0.89700000000000002</v>
      </c>
      <c r="G42" s="176" t="s">
        <v>10</v>
      </c>
      <c r="H42" s="87">
        <v>5125</v>
      </c>
      <c r="I42" s="88">
        <v>42888140666</v>
      </c>
      <c r="J42" s="89">
        <v>0.94299999999999995</v>
      </c>
      <c r="K42" s="87">
        <v>34</v>
      </c>
      <c r="L42" s="88">
        <v>394733686</v>
      </c>
      <c r="M42" s="89">
        <v>0.75900000000000001</v>
      </c>
    </row>
    <row r="43" spans="1:14" x14ac:dyDescent="0.4">
      <c r="A43" s="87">
        <v>37</v>
      </c>
      <c r="B43" s="88">
        <v>210260000</v>
      </c>
      <c r="C43" s="89">
        <v>0.81299999999999994</v>
      </c>
      <c r="D43" s="87">
        <v>139</v>
      </c>
      <c r="E43" s="88">
        <v>800758000</v>
      </c>
      <c r="F43" s="89">
        <v>0.60499999999999998</v>
      </c>
      <c r="G43" s="176" t="s">
        <v>206</v>
      </c>
      <c r="H43" s="87">
        <v>1775</v>
      </c>
      <c r="I43" s="88">
        <v>12800222335</v>
      </c>
      <c r="J43" s="89">
        <v>0.89700000000000002</v>
      </c>
      <c r="K43" s="87">
        <v>18</v>
      </c>
      <c r="L43" s="88">
        <v>142510387</v>
      </c>
      <c r="M43" s="89">
        <v>1.9710000000000001</v>
      </c>
    </row>
    <row r="44" spans="1:14" x14ac:dyDescent="0.4">
      <c r="A44" s="87">
        <v>32</v>
      </c>
      <c r="B44" s="88">
        <v>230900000</v>
      </c>
      <c r="C44" s="89">
        <v>1.373</v>
      </c>
      <c r="D44" s="87">
        <v>163</v>
      </c>
      <c r="E44" s="88">
        <v>1112380000</v>
      </c>
      <c r="F44" s="89">
        <v>0.99399999999999999</v>
      </c>
      <c r="G44" s="176" t="s">
        <v>207</v>
      </c>
      <c r="H44" s="87">
        <v>1558</v>
      </c>
      <c r="I44" s="88">
        <v>10099497962</v>
      </c>
      <c r="J44" s="89">
        <v>0.94499999999999995</v>
      </c>
      <c r="K44" s="87">
        <v>11</v>
      </c>
      <c r="L44" s="88">
        <v>104942477</v>
      </c>
      <c r="M44" s="89">
        <v>6.6760000000000002</v>
      </c>
    </row>
    <row r="45" spans="1:14" x14ac:dyDescent="0.4">
      <c r="A45" s="87">
        <v>9</v>
      </c>
      <c r="B45" s="88">
        <v>98600000</v>
      </c>
      <c r="C45" s="89">
        <v>0.32900000000000001</v>
      </c>
      <c r="D45" s="87">
        <v>61</v>
      </c>
      <c r="E45" s="88">
        <v>674370000</v>
      </c>
      <c r="F45" s="89">
        <v>0.49299999999999999</v>
      </c>
      <c r="G45" s="176" t="s">
        <v>51</v>
      </c>
      <c r="H45" s="87">
        <v>823</v>
      </c>
      <c r="I45" s="88">
        <v>9655474800</v>
      </c>
      <c r="J45" s="89">
        <v>0.98299999999999998</v>
      </c>
      <c r="K45" s="87">
        <v>3</v>
      </c>
      <c r="L45" s="88">
        <v>66877296</v>
      </c>
      <c r="M45" s="89">
        <v>0.83499999999999996</v>
      </c>
    </row>
    <row r="46" spans="1:14" x14ac:dyDescent="0.4">
      <c r="A46" s="87"/>
      <c r="B46" s="88"/>
      <c r="C46" s="89"/>
      <c r="D46" s="87"/>
      <c r="E46" s="88"/>
      <c r="F46" s="89"/>
      <c r="G46" s="176" t="s">
        <v>208</v>
      </c>
      <c r="H46" s="87"/>
      <c r="I46" s="88"/>
      <c r="J46" s="89"/>
      <c r="K46" s="87"/>
      <c r="L46" s="88"/>
      <c r="M46" s="89"/>
    </row>
    <row r="47" spans="1:14" x14ac:dyDescent="0.4">
      <c r="A47" s="87"/>
      <c r="B47" s="88"/>
      <c r="C47" s="89"/>
      <c r="D47" s="87">
        <v>11</v>
      </c>
      <c r="E47" s="88">
        <v>35320000</v>
      </c>
      <c r="F47" s="89">
        <v>0.19400000000000001</v>
      </c>
      <c r="G47" s="176" t="s">
        <v>209</v>
      </c>
      <c r="H47" s="87">
        <v>192</v>
      </c>
      <c r="I47" s="88">
        <v>1230792700</v>
      </c>
      <c r="J47" s="89">
        <v>0.85599999999999998</v>
      </c>
      <c r="K47" s="87"/>
      <c r="L47" s="88"/>
      <c r="M47" s="89"/>
    </row>
    <row r="48" spans="1:14" x14ac:dyDescent="0.4">
      <c r="A48" s="87">
        <v>123</v>
      </c>
      <c r="B48" s="88">
        <v>1793140000</v>
      </c>
      <c r="C48" s="89">
        <v>0.79300000000000004</v>
      </c>
      <c r="D48" s="87">
        <v>447</v>
      </c>
      <c r="E48" s="88">
        <v>5924250000</v>
      </c>
      <c r="F48" s="89">
        <v>0.77</v>
      </c>
      <c r="G48" s="176" t="s">
        <v>24</v>
      </c>
      <c r="H48" s="87">
        <v>4235</v>
      </c>
      <c r="I48" s="88">
        <v>46491412616</v>
      </c>
      <c r="J48" s="89">
        <v>0.97299999999999998</v>
      </c>
      <c r="K48" s="87">
        <v>29</v>
      </c>
      <c r="L48" s="88">
        <v>322896710</v>
      </c>
      <c r="M48" s="89">
        <v>1.2669999999999999</v>
      </c>
    </row>
    <row r="49" spans="1:13" x14ac:dyDescent="0.4">
      <c r="A49" s="87">
        <v>1</v>
      </c>
      <c r="B49" s="88">
        <v>5000000</v>
      </c>
      <c r="C49" s="89">
        <v>8.8999999999999996E-2</v>
      </c>
      <c r="D49" s="87">
        <v>6</v>
      </c>
      <c r="E49" s="88">
        <v>22220000</v>
      </c>
      <c r="F49" s="89">
        <v>0.13</v>
      </c>
      <c r="G49" s="176" t="s">
        <v>210</v>
      </c>
      <c r="H49" s="87">
        <v>163</v>
      </c>
      <c r="I49" s="88">
        <v>1009193000</v>
      </c>
      <c r="J49" s="89">
        <v>0.80900000000000005</v>
      </c>
      <c r="K49" s="87"/>
      <c r="L49" s="88"/>
      <c r="M49" s="89"/>
    </row>
    <row r="50" spans="1:13" x14ac:dyDescent="0.4">
      <c r="A50" s="87">
        <v>15</v>
      </c>
      <c r="B50" s="88">
        <v>141500000</v>
      </c>
      <c r="C50" s="89">
        <v>0.88400000000000001</v>
      </c>
      <c r="D50" s="87">
        <v>59</v>
      </c>
      <c r="E50" s="88">
        <v>608390000</v>
      </c>
      <c r="F50" s="89">
        <v>0.97399999999999998</v>
      </c>
      <c r="G50" s="176" t="s">
        <v>211</v>
      </c>
      <c r="H50" s="87">
        <v>487</v>
      </c>
      <c r="I50" s="88">
        <v>4593856100</v>
      </c>
      <c r="J50" s="89">
        <v>0.95499999999999996</v>
      </c>
      <c r="K50" s="87">
        <v>10</v>
      </c>
      <c r="L50" s="88">
        <v>299117426</v>
      </c>
      <c r="M50" s="89">
        <v>59.779000000000003</v>
      </c>
    </row>
    <row r="51" spans="1:13" x14ac:dyDescent="0.4">
      <c r="A51" s="87">
        <v>4</v>
      </c>
      <c r="B51" s="88">
        <v>18700000</v>
      </c>
      <c r="C51" s="89">
        <v>1.7529999999999999</v>
      </c>
      <c r="D51" s="87">
        <v>10</v>
      </c>
      <c r="E51" s="88">
        <v>59180000</v>
      </c>
      <c r="F51" s="89">
        <v>0.41699999999999998</v>
      </c>
      <c r="G51" s="176" t="s">
        <v>212</v>
      </c>
      <c r="H51" s="87">
        <v>125</v>
      </c>
      <c r="I51" s="88">
        <v>885017000</v>
      </c>
      <c r="J51" s="89">
        <v>0.84699999999999998</v>
      </c>
      <c r="K51" s="87"/>
      <c r="L51" s="88"/>
      <c r="M51" s="89"/>
    </row>
    <row r="52" spans="1:13" x14ac:dyDescent="0.4">
      <c r="A52" s="87">
        <v>5</v>
      </c>
      <c r="B52" s="88">
        <v>53000000</v>
      </c>
      <c r="C52" s="89">
        <v>0.84699999999999998</v>
      </c>
      <c r="D52" s="87">
        <v>20</v>
      </c>
      <c r="E52" s="88">
        <v>232800000</v>
      </c>
      <c r="F52" s="89">
        <v>0.7</v>
      </c>
      <c r="G52" s="176" t="s">
        <v>48</v>
      </c>
      <c r="H52" s="87">
        <v>245</v>
      </c>
      <c r="I52" s="88">
        <v>2808778800</v>
      </c>
      <c r="J52" s="89">
        <v>0.91500000000000004</v>
      </c>
      <c r="K52" s="87"/>
      <c r="L52" s="88"/>
      <c r="M52" s="89"/>
    </row>
    <row r="53" spans="1:13" x14ac:dyDescent="0.4">
      <c r="A53" s="172">
        <v>841</v>
      </c>
      <c r="B53" s="173">
        <v>8832992000</v>
      </c>
      <c r="C53" s="175">
        <v>0.87</v>
      </c>
      <c r="D53" s="172">
        <v>3392</v>
      </c>
      <c r="E53" s="173">
        <v>34512023000</v>
      </c>
      <c r="F53" s="175">
        <v>0.85399999999999998</v>
      </c>
      <c r="G53" s="176" t="s">
        <v>213</v>
      </c>
      <c r="H53" s="172">
        <v>28306</v>
      </c>
      <c r="I53" s="173">
        <v>264677112181</v>
      </c>
      <c r="J53" s="175">
        <v>0.97299999999999998</v>
      </c>
      <c r="K53" s="172">
        <v>172</v>
      </c>
      <c r="L53" s="173">
        <v>2061156823</v>
      </c>
      <c r="M53" s="175">
        <v>1.208</v>
      </c>
    </row>
    <row r="54" spans="1:13" x14ac:dyDescent="0.4">
      <c r="A54" s="87">
        <v>39</v>
      </c>
      <c r="B54" s="88">
        <v>321010000</v>
      </c>
      <c r="C54" s="89">
        <v>1.022</v>
      </c>
      <c r="D54" s="87">
        <v>148</v>
      </c>
      <c r="E54" s="88">
        <v>1215160000</v>
      </c>
      <c r="F54" s="89">
        <v>1.0920000000000001</v>
      </c>
      <c r="G54" s="176" t="s">
        <v>214</v>
      </c>
      <c r="H54" s="87">
        <v>1599</v>
      </c>
      <c r="I54" s="88">
        <v>10758830677</v>
      </c>
      <c r="J54" s="89">
        <v>0.99099999999999999</v>
      </c>
      <c r="K54" s="87">
        <v>8</v>
      </c>
      <c r="L54" s="88">
        <v>17255498</v>
      </c>
      <c r="M54" s="89">
        <v>0.36599999999999999</v>
      </c>
    </row>
    <row r="55" spans="1:13" x14ac:dyDescent="0.4">
      <c r="A55" s="87">
        <v>73</v>
      </c>
      <c r="B55" s="88">
        <v>608500000</v>
      </c>
      <c r="C55" s="89">
        <v>0.88200000000000001</v>
      </c>
      <c r="D55" s="87">
        <v>273</v>
      </c>
      <c r="E55" s="88">
        <v>2507700000</v>
      </c>
      <c r="F55" s="89">
        <v>0.73299999999999998</v>
      </c>
      <c r="G55" s="176" t="s">
        <v>40</v>
      </c>
      <c r="H55" s="87">
        <v>2781</v>
      </c>
      <c r="I55" s="88">
        <v>23642750121</v>
      </c>
      <c r="J55" s="89">
        <v>0.95899999999999996</v>
      </c>
      <c r="K55" s="87">
        <v>15</v>
      </c>
      <c r="L55" s="88">
        <v>123717044</v>
      </c>
      <c r="M55" s="89">
        <v>3.6379999999999999</v>
      </c>
    </row>
    <row r="56" spans="1:13" x14ac:dyDescent="0.4">
      <c r="A56" s="87">
        <v>34</v>
      </c>
      <c r="B56" s="88">
        <v>405330000</v>
      </c>
      <c r="C56" s="89">
        <v>0.93799999999999994</v>
      </c>
      <c r="D56" s="87">
        <v>147</v>
      </c>
      <c r="E56" s="88">
        <v>1404485000</v>
      </c>
      <c r="F56" s="89">
        <v>0.91600000000000004</v>
      </c>
      <c r="G56" s="176" t="s">
        <v>215</v>
      </c>
      <c r="H56" s="87">
        <v>2028</v>
      </c>
      <c r="I56" s="88">
        <v>15089814291</v>
      </c>
      <c r="J56" s="89">
        <v>0.98099999999999998</v>
      </c>
      <c r="K56" s="87">
        <v>7</v>
      </c>
      <c r="L56" s="88">
        <v>40904825</v>
      </c>
      <c r="M56" s="89">
        <v>0.40699999999999997</v>
      </c>
    </row>
    <row r="57" spans="1:13" x14ac:dyDescent="0.4">
      <c r="A57" s="87"/>
      <c r="B57" s="88"/>
      <c r="C57" s="89"/>
      <c r="D57" s="87"/>
      <c r="E57" s="88"/>
      <c r="F57" s="89"/>
      <c r="G57" s="176" t="s">
        <v>216</v>
      </c>
      <c r="H57" s="87">
        <v>9</v>
      </c>
      <c r="I57" s="88">
        <v>146268806</v>
      </c>
      <c r="J57" s="89">
        <v>0.874</v>
      </c>
      <c r="K57" s="87"/>
      <c r="L57" s="88"/>
      <c r="M57" s="89"/>
    </row>
    <row r="58" spans="1:13" x14ac:dyDescent="0.4">
      <c r="A58" s="87">
        <v>1</v>
      </c>
      <c r="B58" s="88">
        <v>5000000</v>
      </c>
      <c r="C58" s="89" t="s">
        <v>135</v>
      </c>
      <c r="D58" s="87">
        <v>3</v>
      </c>
      <c r="E58" s="88">
        <v>10200000</v>
      </c>
      <c r="F58" s="89">
        <v>1.522</v>
      </c>
      <c r="G58" s="176" t="s">
        <v>217</v>
      </c>
      <c r="H58" s="87">
        <v>43</v>
      </c>
      <c r="I58" s="88">
        <v>556660340</v>
      </c>
      <c r="J58" s="89">
        <v>0.86299999999999999</v>
      </c>
      <c r="K58" s="87"/>
      <c r="L58" s="88"/>
      <c r="M58" s="89"/>
    </row>
    <row r="59" spans="1:13" x14ac:dyDescent="0.4">
      <c r="A59" s="87">
        <v>1</v>
      </c>
      <c r="B59" s="88">
        <v>10000000</v>
      </c>
      <c r="C59" s="89">
        <v>0.25</v>
      </c>
      <c r="D59" s="87">
        <v>4</v>
      </c>
      <c r="E59" s="88">
        <v>38000000</v>
      </c>
      <c r="F59" s="89">
        <v>0.13100000000000001</v>
      </c>
      <c r="G59" s="176" t="s">
        <v>218</v>
      </c>
      <c r="H59" s="87">
        <v>85</v>
      </c>
      <c r="I59" s="88">
        <v>881380721</v>
      </c>
      <c r="J59" s="89">
        <v>0.77400000000000002</v>
      </c>
      <c r="K59" s="87">
        <v>2</v>
      </c>
      <c r="L59" s="88">
        <v>37325109</v>
      </c>
      <c r="M59" s="89" t="s">
        <v>135</v>
      </c>
    </row>
    <row r="60" spans="1:13" x14ac:dyDescent="0.4">
      <c r="A60" s="172">
        <v>148</v>
      </c>
      <c r="B60" s="173">
        <v>1349840000</v>
      </c>
      <c r="C60" s="175">
        <v>0.91400000000000003</v>
      </c>
      <c r="D60" s="172">
        <v>575</v>
      </c>
      <c r="E60" s="173">
        <v>5175545000</v>
      </c>
      <c r="F60" s="175">
        <v>0.81299999999999994</v>
      </c>
      <c r="G60" s="176" t="s">
        <v>219</v>
      </c>
      <c r="H60" s="172">
        <v>6545</v>
      </c>
      <c r="I60" s="173">
        <v>51075704956</v>
      </c>
      <c r="J60" s="175">
        <v>0.96599999999999997</v>
      </c>
      <c r="K60" s="172">
        <v>32</v>
      </c>
      <c r="L60" s="173">
        <v>219202476</v>
      </c>
      <c r="M60" s="175">
        <v>1.1319999999999999</v>
      </c>
    </row>
    <row r="61" spans="1:13" x14ac:dyDescent="0.4">
      <c r="A61" s="87"/>
      <c r="B61" s="88"/>
      <c r="C61" s="89"/>
      <c r="D61" s="87"/>
      <c r="E61" s="88"/>
      <c r="F61" s="89"/>
      <c r="G61" s="176" t="s">
        <v>220</v>
      </c>
      <c r="H61" s="87"/>
      <c r="I61" s="88"/>
      <c r="J61" s="89"/>
      <c r="K61" s="87"/>
      <c r="L61" s="88"/>
      <c r="M61" s="89"/>
    </row>
    <row r="62" spans="1:13" x14ac:dyDescent="0.4">
      <c r="A62" s="87"/>
      <c r="B62" s="88"/>
      <c r="C62" s="89"/>
      <c r="D62" s="87"/>
      <c r="E62" s="88"/>
      <c r="F62" s="89"/>
      <c r="G62" s="176" t="s">
        <v>221</v>
      </c>
      <c r="H62" s="87"/>
      <c r="I62" s="88"/>
      <c r="J62" s="89"/>
      <c r="K62" s="87"/>
      <c r="L62" s="88"/>
      <c r="M62" s="89"/>
    </row>
    <row r="63" spans="1:13" x14ac:dyDescent="0.4">
      <c r="A63" s="87"/>
      <c r="B63" s="88"/>
      <c r="C63" s="89"/>
      <c r="D63" s="87"/>
      <c r="E63" s="88"/>
      <c r="F63" s="89"/>
      <c r="G63" s="176" t="s">
        <v>222</v>
      </c>
      <c r="H63" s="87"/>
      <c r="I63" s="88"/>
      <c r="J63" s="89"/>
      <c r="K63" s="87"/>
      <c r="L63" s="88"/>
      <c r="M63" s="89"/>
    </row>
    <row r="64" spans="1:13" ht="18.75" customHeight="1" x14ac:dyDescent="0.4">
      <c r="A64" s="87"/>
      <c r="B64" s="88"/>
      <c r="C64" s="89"/>
      <c r="D64" s="87"/>
      <c r="E64" s="88"/>
      <c r="F64" s="89"/>
      <c r="G64" s="176" t="s">
        <v>223</v>
      </c>
      <c r="H64" s="87"/>
      <c r="I64" s="88"/>
      <c r="J64" s="89"/>
      <c r="K64" s="87"/>
      <c r="L64" s="88"/>
      <c r="M64" s="89"/>
    </row>
    <row r="65" spans="1:13" x14ac:dyDescent="0.4">
      <c r="A65" s="87"/>
      <c r="B65" s="88"/>
      <c r="C65" s="89"/>
      <c r="D65" s="87"/>
      <c r="E65" s="88"/>
      <c r="F65" s="89"/>
      <c r="G65" s="176" t="s">
        <v>224</v>
      </c>
      <c r="H65" s="87"/>
      <c r="I65" s="88"/>
      <c r="J65" s="89"/>
      <c r="K65" s="87"/>
      <c r="L65" s="88"/>
      <c r="M65" s="89"/>
    </row>
    <row r="66" spans="1:13" x14ac:dyDescent="0.4">
      <c r="A66" s="172"/>
      <c r="B66" s="173"/>
      <c r="C66" s="175"/>
      <c r="D66" s="172"/>
      <c r="E66" s="173"/>
      <c r="F66" s="175"/>
      <c r="G66" s="176" t="s">
        <v>225</v>
      </c>
      <c r="H66" s="172"/>
      <c r="I66" s="173"/>
      <c r="J66" s="175"/>
      <c r="K66" s="172"/>
      <c r="L66" s="173"/>
      <c r="M66" s="175"/>
    </row>
    <row r="67" spans="1:13" ht="18.75" customHeight="1" x14ac:dyDescent="0.4">
      <c r="A67" s="87"/>
      <c r="B67" s="88"/>
      <c r="C67" s="89"/>
      <c r="D67" s="87"/>
      <c r="E67" s="88"/>
      <c r="F67" s="89"/>
      <c r="G67" s="176" t="s">
        <v>226</v>
      </c>
      <c r="H67" s="87">
        <v>2</v>
      </c>
      <c r="I67" s="88">
        <v>35290000</v>
      </c>
      <c r="J67" s="89">
        <v>0.89700000000000002</v>
      </c>
      <c r="K67" s="87"/>
      <c r="L67" s="88"/>
      <c r="M67" s="89"/>
    </row>
    <row r="68" spans="1:13" x14ac:dyDescent="0.4">
      <c r="A68" s="172"/>
      <c r="B68" s="173"/>
      <c r="C68" s="175"/>
      <c r="D68" s="172"/>
      <c r="E68" s="173"/>
      <c r="F68" s="175"/>
      <c r="G68" s="176" t="s">
        <v>227</v>
      </c>
      <c r="H68" s="172">
        <v>2</v>
      </c>
      <c r="I68" s="173">
        <v>35290000</v>
      </c>
      <c r="J68" s="175">
        <v>0.89700000000000002</v>
      </c>
      <c r="K68" s="172"/>
      <c r="L68" s="173"/>
      <c r="M68" s="175"/>
    </row>
    <row r="69" spans="1:13" x14ac:dyDescent="0.4">
      <c r="A69" s="87"/>
      <c r="B69" s="88"/>
      <c r="C69" s="89"/>
      <c r="D69" s="87"/>
      <c r="E69" s="88"/>
      <c r="F69" s="89"/>
      <c r="G69" s="176" t="s">
        <v>228</v>
      </c>
      <c r="H69" s="87"/>
      <c r="I69" s="88"/>
      <c r="J69" s="89"/>
      <c r="K69" s="87"/>
      <c r="L69" s="88"/>
      <c r="M69" s="89"/>
    </row>
    <row r="70" spans="1:13" x14ac:dyDescent="0.4">
      <c r="A70" s="172"/>
      <c r="B70" s="173"/>
      <c r="C70" s="175"/>
      <c r="D70" s="172"/>
      <c r="E70" s="173"/>
      <c r="F70" s="175"/>
      <c r="G70" s="176" t="s">
        <v>229</v>
      </c>
      <c r="H70" s="172"/>
      <c r="I70" s="173"/>
      <c r="J70" s="175"/>
      <c r="K70" s="172"/>
      <c r="L70" s="173"/>
      <c r="M70" s="175"/>
    </row>
    <row r="71" spans="1:13" x14ac:dyDescent="0.4">
      <c r="A71" s="87">
        <v>3</v>
      </c>
      <c r="B71" s="88">
        <v>50400000</v>
      </c>
      <c r="C71" s="89">
        <v>3.15</v>
      </c>
      <c r="D71" s="87">
        <v>9</v>
      </c>
      <c r="E71" s="88">
        <v>196800000</v>
      </c>
      <c r="F71" s="89">
        <v>5.8570000000000002</v>
      </c>
      <c r="G71" s="176" t="s">
        <v>230</v>
      </c>
      <c r="H71" s="87">
        <v>188</v>
      </c>
      <c r="I71" s="88">
        <v>1719132049</v>
      </c>
      <c r="J71" s="89">
        <v>0.94099999999999995</v>
      </c>
      <c r="K71" s="87"/>
      <c r="L71" s="88"/>
      <c r="M71" s="89"/>
    </row>
    <row r="72" spans="1:13" ht="18.75" customHeight="1" x14ac:dyDescent="0.4">
      <c r="A72" s="87"/>
      <c r="B72" s="88"/>
      <c r="C72" s="89"/>
      <c r="D72" s="87"/>
      <c r="E72" s="88"/>
      <c r="F72" s="89"/>
      <c r="G72" s="176" t="s">
        <v>232</v>
      </c>
      <c r="H72" s="87">
        <v>1</v>
      </c>
      <c r="I72" s="88">
        <v>5431000</v>
      </c>
      <c r="J72" s="89">
        <v>0.996</v>
      </c>
      <c r="K72" s="87"/>
      <c r="L72" s="88"/>
      <c r="M72" s="89"/>
    </row>
    <row r="73" spans="1:13" x14ac:dyDescent="0.4">
      <c r="A73" s="87"/>
      <c r="B73" s="88"/>
      <c r="C73" s="89"/>
      <c r="D73" s="87"/>
      <c r="E73" s="88"/>
      <c r="F73" s="89"/>
      <c r="G73" s="176" t="s">
        <v>231</v>
      </c>
      <c r="H73" s="87"/>
      <c r="I73" s="88"/>
      <c r="J73" s="89"/>
      <c r="K73" s="87"/>
      <c r="L73" s="88"/>
      <c r="M73" s="89"/>
    </row>
    <row r="74" spans="1:13" x14ac:dyDescent="0.4">
      <c r="A74" s="172">
        <v>3</v>
      </c>
      <c r="B74" s="173">
        <v>50400000</v>
      </c>
      <c r="C74" s="175">
        <v>3.15</v>
      </c>
      <c r="D74" s="172">
        <v>9</v>
      </c>
      <c r="E74" s="173">
        <v>196800000</v>
      </c>
      <c r="F74" s="175">
        <v>5.8571428571428497</v>
      </c>
      <c r="G74" s="176" t="s">
        <v>233</v>
      </c>
      <c r="H74" s="172">
        <v>189</v>
      </c>
      <c r="I74" s="173">
        <v>1724563049</v>
      </c>
      <c r="J74" s="175">
        <v>0.94080434821744596</v>
      </c>
      <c r="K74" s="172"/>
      <c r="L74" s="173"/>
      <c r="M74" s="175"/>
    </row>
    <row r="75" spans="1:13" x14ac:dyDescent="0.4">
      <c r="A75" s="87"/>
      <c r="B75" s="88"/>
      <c r="C75" s="89"/>
      <c r="D75" s="87"/>
      <c r="E75" s="88"/>
      <c r="F75" s="89"/>
      <c r="G75" s="176" t="s">
        <v>234</v>
      </c>
      <c r="H75" s="87"/>
      <c r="I75" s="88"/>
      <c r="J75" s="89"/>
      <c r="K75" s="87"/>
      <c r="L75" s="88"/>
      <c r="M75" s="89"/>
    </row>
    <row r="76" spans="1:13" x14ac:dyDescent="0.4">
      <c r="A76" s="172"/>
      <c r="B76" s="173"/>
      <c r="C76" s="175"/>
      <c r="D76" s="172"/>
      <c r="E76" s="173"/>
      <c r="F76" s="175"/>
      <c r="G76" s="176" t="s">
        <v>235</v>
      </c>
      <c r="H76" s="172"/>
      <c r="I76" s="173"/>
      <c r="J76" s="175"/>
      <c r="K76" s="172"/>
      <c r="L76" s="173"/>
      <c r="M76" s="175"/>
    </row>
    <row r="77" spans="1:13" x14ac:dyDescent="0.4">
      <c r="A77" s="150">
        <v>2277</v>
      </c>
      <c r="B77" s="184">
        <v>34645041490</v>
      </c>
      <c r="C77" s="186">
        <v>0.91800000000000004</v>
      </c>
      <c r="D77" s="150">
        <v>8992</v>
      </c>
      <c r="E77" s="184">
        <v>136337469490</v>
      </c>
      <c r="F77" s="186">
        <v>0.88300000000000001</v>
      </c>
      <c r="G77" s="187" t="s">
        <v>179</v>
      </c>
      <c r="H77" s="150">
        <v>101419</v>
      </c>
      <c r="I77" s="184">
        <v>1241679398782</v>
      </c>
      <c r="J77" s="186">
        <v>0.95799999999999996</v>
      </c>
      <c r="K77" s="150">
        <v>535</v>
      </c>
      <c r="L77" s="184">
        <v>7351514970</v>
      </c>
      <c r="M77" s="186">
        <v>1.113</v>
      </c>
    </row>
    <row r="81" spans="7:7" x14ac:dyDescent="0.4">
      <c r="G81" s="19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51B-3B68-41D1-9153-AE2046A82114}">
  <sheetPr>
    <pageSetUpPr fitToPage="1"/>
  </sheetPr>
  <dimension ref="A1:N51"/>
  <sheetViews>
    <sheetView view="pageBreakPreview" zoomScaleNormal="100" zoomScaleSheetLayoutView="100" workbookViewId="0">
      <selection activeCell="C3" sqref="C3"/>
    </sheetView>
  </sheetViews>
  <sheetFormatPr defaultRowHeight="18.75" x14ac:dyDescent="0.4"/>
  <cols>
    <col min="1" max="1" width="8.625" style="84" customWidth="1"/>
    <col min="2" max="2" width="12.625" style="82" customWidth="1"/>
    <col min="3" max="3" width="8.625" style="83" customWidth="1"/>
    <col min="4" max="4" width="8.625" style="84" customWidth="1"/>
    <col min="5" max="5" width="12.625" style="82" customWidth="1"/>
    <col min="6" max="6" width="8.625" style="83" customWidth="1"/>
    <col min="7" max="7" width="12.625" style="189" customWidth="1"/>
    <col min="8" max="8" width="8.625" style="84" customWidth="1"/>
    <col min="9" max="9" width="12.625" style="82" customWidth="1"/>
    <col min="10" max="10" width="8.625" style="83" customWidth="1"/>
    <col min="11" max="11" width="8.625" style="84" customWidth="1"/>
    <col min="12" max="12" width="12.625" style="82" customWidth="1"/>
    <col min="13" max="13" width="8.625" style="83" customWidth="1"/>
    <col min="14" max="16" width="9" style="189"/>
    <col min="17" max="17" width="8.625" style="189" customWidth="1"/>
    <col min="18" max="19" width="9" style="189"/>
    <col min="20" max="20" width="8.625" style="189" customWidth="1"/>
    <col min="21" max="16384" width="9" style="189"/>
  </cols>
  <sheetData>
    <row r="1" spans="1:14" ht="24" x14ac:dyDescent="0.5">
      <c r="A1" s="81" t="s">
        <v>368</v>
      </c>
      <c r="L1" s="301" t="str">
        <f>目次!A5</f>
        <v xml:space="preserve">2025.7保証統計情報 </v>
      </c>
      <c r="M1" s="301"/>
    </row>
    <row r="2" spans="1:14" x14ac:dyDescent="0.4">
      <c r="A2" s="85"/>
      <c r="L2" s="86"/>
      <c r="M2" s="86"/>
    </row>
    <row r="3" spans="1:14" x14ac:dyDescent="0.4">
      <c r="L3" s="302" t="s">
        <v>84</v>
      </c>
      <c r="M3" s="302"/>
    </row>
    <row r="4" spans="1:14" x14ac:dyDescent="0.4">
      <c r="A4" s="146" t="s">
        <v>130</v>
      </c>
      <c r="B4" s="178"/>
      <c r="C4" s="180"/>
      <c r="D4" s="146"/>
      <c r="E4" s="178"/>
      <c r="F4" s="180"/>
      <c r="G4" s="287" t="s">
        <v>339</v>
      </c>
      <c r="H4" s="146" t="s">
        <v>131</v>
      </c>
      <c r="I4" s="178"/>
      <c r="J4" s="180"/>
      <c r="K4" s="146" t="s">
        <v>145</v>
      </c>
      <c r="L4" s="178"/>
      <c r="M4" s="180"/>
    </row>
    <row r="5" spans="1:14" x14ac:dyDescent="0.4">
      <c r="A5" s="146" t="s">
        <v>85</v>
      </c>
      <c r="B5" s="178"/>
      <c r="C5" s="180"/>
      <c r="D5" s="146" t="s">
        <v>87</v>
      </c>
      <c r="E5" s="178"/>
      <c r="F5" s="180"/>
      <c r="G5" s="287"/>
      <c r="H5" s="146" t="s">
        <v>85</v>
      </c>
      <c r="I5" s="178"/>
      <c r="J5" s="180"/>
      <c r="K5" s="146" t="s">
        <v>87</v>
      </c>
      <c r="L5" s="178"/>
      <c r="M5" s="180"/>
    </row>
    <row r="6" spans="1:14" x14ac:dyDescent="0.4">
      <c r="A6" s="148" t="s">
        <v>126</v>
      </c>
      <c r="B6" s="181" t="s">
        <v>127</v>
      </c>
      <c r="C6" s="183" t="s">
        <v>133</v>
      </c>
      <c r="D6" s="148" t="s">
        <v>126</v>
      </c>
      <c r="E6" s="181" t="s">
        <v>127</v>
      </c>
      <c r="F6" s="183" t="s">
        <v>133</v>
      </c>
      <c r="G6" s="287"/>
      <c r="H6" s="148" t="s">
        <v>126</v>
      </c>
      <c r="I6" s="181" t="s">
        <v>127</v>
      </c>
      <c r="J6" s="183" t="s">
        <v>133</v>
      </c>
      <c r="K6" s="183" t="s">
        <v>126</v>
      </c>
      <c r="L6" s="181" t="s">
        <v>127</v>
      </c>
      <c r="M6" s="183" t="s">
        <v>133</v>
      </c>
    </row>
    <row r="7" spans="1:14" x14ac:dyDescent="0.4">
      <c r="A7" s="87">
        <v>41</v>
      </c>
      <c r="B7" s="88">
        <v>568800000</v>
      </c>
      <c r="C7" s="89">
        <v>0.57799999999999996</v>
      </c>
      <c r="D7" s="87">
        <v>139</v>
      </c>
      <c r="E7" s="88">
        <v>2821190000</v>
      </c>
      <c r="F7" s="89">
        <v>0.95199999999999996</v>
      </c>
      <c r="G7" s="176" t="s">
        <v>236</v>
      </c>
      <c r="H7" s="87">
        <v>2233</v>
      </c>
      <c r="I7" s="88">
        <v>24238775119</v>
      </c>
      <c r="J7" s="89">
        <v>1.17</v>
      </c>
      <c r="K7" s="87">
        <v>12</v>
      </c>
      <c r="L7" s="88">
        <v>111192399</v>
      </c>
      <c r="M7" s="89">
        <v>1.07</v>
      </c>
    </row>
    <row r="8" spans="1:14" x14ac:dyDescent="0.4">
      <c r="A8" s="87">
        <v>4</v>
      </c>
      <c r="B8" s="88">
        <v>25350000</v>
      </c>
      <c r="C8" s="89">
        <v>2.347</v>
      </c>
      <c r="D8" s="87">
        <v>6</v>
      </c>
      <c r="E8" s="88">
        <v>34350000</v>
      </c>
      <c r="F8" s="89">
        <v>1.5760000000000001</v>
      </c>
      <c r="G8" s="176" t="s">
        <v>237</v>
      </c>
      <c r="H8" s="87">
        <v>60</v>
      </c>
      <c r="I8" s="88">
        <v>263923161</v>
      </c>
      <c r="J8" s="89">
        <v>1.0109999999999999</v>
      </c>
      <c r="K8" s="87"/>
      <c r="L8" s="88"/>
      <c r="M8" s="89"/>
    </row>
    <row r="9" spans="1:14" x14ac:dyDescent="0.4">
      <c r="A9" s="87">
        <v>22</v>
      </c>
      <c r="B9" s="88">
        <v>157400000</v>
      </c>
      <c r="C9" s="89">
        <v>1.4990000000000001</v>
      </c>
      <c r="D9" s="87">
        <v>84</v>
      </c>
      <c r="E9" s="88">
        <v>723330000</v>
      </c>
      <c r="F9" s="89">
        <v>2.2170000000000001</v>
      </c>
      <c r="G9" s="176" t="s">
        <v>238</v>
      </c>
      <c r="H9" s="87">
        <v>630</v>
      </c>
      <c r="I9" s="88">
        <v>2852821700</v>
      </c>
      <c r="J9" s="89">
        <v>1.4379999999999999</v>
      </c>
      <c r="K9" s="87">
        <v>6</v>
      </c>
      <c r="L9" s="88">
        <v>14993912</v>
      </c>
      <c r="M9" s="89">
        <v>1.486</v>
      </c>
    </row>
    <row r="10" spans="1:14" x14ac:dyDescent="0.4">
      <c r="A10" s="87">
        <v>25</v>
      </c>
      <c r="B10" s="88">
        <v>457900000</v>
      </c>
      <c r="C10" s="89">
        <v>2.2389999999999999</v>
      </c>
      <c r="D10" s="87">
        <v>90</v>
      </c>
      <c r="E10" s="88">
        <v>1292916000</v>
      </c>
      <c r="F10" s="89">
        <v>1.4990000000000001</v>
      </c>
      <c r="G10" s="176" t="s">
        <v>239</v>
      </c>
      <c r="H10" s="87">
        <v>1230</v>
      </c>
      <c r="I10" s="88">
        <v>7843682869</v>
      </c>
      <c r="J10" s="89">
        <v>0.92200000000000004</v>
      </c>
      <c r="K10" s="87">
        <v>6</v>
      </c>
      <c r="L10" s="88">
        <v>28510210</v>
      </c>
      <c r="M10" s="89">
        <v>1.0960000000000001</v>
      </c>
      <c r="N10" s="84"/>
    </row>
    <row r="11" spans="1:14" x14ac:dyDescent="0.4">
      <c r="A11" s="87">
        <v>4</v>
      </c>
      <c r="B11" s="88">
        <v>23200000</v>
      </c>
      <c r="C11" s="89" t="s">
        <v>135</v>
      </c>
      <c r="D11" s="87">
        <v>11</v>
      </c>
      <c r="E11" s="88">
        <v>58000000</v>
      </c>
      <c r="F11" s="89">
        <v>7.4359999999999999</v>
      </c>
      <c r="G11" s="176" t="s">
        <v>240</v>
      </c>
      <c r="H11" s="87">
        <v>111</v>
      </c>
      <c r="I11" s="88">
        <v>271148400</v>
      </c>
      <c r="J11" s="89">
        <v>1.1319999999999999</v>
      </c>
      <c r="K11" s="87"/>
      <c r="L11" s="88"/>
      <c r="M11" s="89"/>
    </row>
    <row r="12" spans="1:14" x14ac:dyDescent="0.4">
      <c r="A12" s="87">
        <v>10</v>
      </c>
      <c r="B12" s="88">
        <v>126500000</v>
      </c>
      <c r="C12" s="89">
        <v>1.2310000000000001</v>
      </c>
      <c r="D12" s="87">
        <v>42</v>
      </c>
      <c r="E12" s="88">
        <v>334660000</v>
      </c>
      <c r="F12" s="89">
        <v>1.5589999999999999</v>
      </c>
      <c r="G12" s="177" t="s">
        <v>241</v>
      </c>
      <c r="H12" s="87">
        <v>447</v>
      </c>
      <c r="I12" s="88">
        <v>2319985001</v>
      </c>
      <c r="J12" s="89">
        <v>1.044</v>
      </c>
      <c r="K12" s="87"/>
      <c r="L12" s="88"/>
      <c r="M12" s="89"/>
    </row>
    <row r="13" spans="1:14" x14ac:dyDescent="0.4">
      <c r="A13" s="87"/>
      <c r="B13" s="88"/>
      <c r="C13" s="89"/>
      <c r="D13" s="87">
        <v>6</v>
      </c>
      <c r="E13" s="88">
        <v>46500000</v>
      </c>
      <c r="F13" s="89">
        <v>0.61099999999999999</v>
      </c>
      <c r="G13" s="176" t="s">
        <v>242</v>
      </c>
      <c r="H13" s="87">
        <v>126</v>
      </c>
      <c r="I13" s="88">
        <v>664693200</v>
      </c>
      <c r="J13" s="89">
        <v>0.98599999999999999</v>
      </c>
      <c r="K13" s="87"/>
      <c r="L13" s="88"/>
      <c r="M13" s="89"/>
    </row>
    <row r="14" spans="1:14" x14ac:dyDescent="0.4">
      <c r="A14" s="87">
        <v>4</v>
      </c>
      <c r="B14" s="88">
        <v>48000000</v>
      </c>
      <c r="C14" s="89">
        <v>3.871</v>
      </c>
      <c r="D14" s="87">
        <v>19</v>
      </c>
      <c r="E14" s="88">
        <v>187320000</v>
      </c>
      <c r="F14" s="89">
        <v>2.9590000000000001</v>
      </c>
      <c r="G14" s="176" t="s">
        <v>243</v>
      </c>
      <c r="H14" s="87">
        <v>144</v>
      </c>
      <c r="I14" s="88">
        <v>859885000</v>
      </c>
      <c r="J14" s="89">
        <v>1.2430000000000001</v>
      </c>
      <c r="K14" s="87"/>
      <c r="L14" s="88"/>
      <c r="M14" s="89"/>
    </row>
    <row r="15" spans="1:14" x14ac:dyDescent="0.4">
      <c r="A15" s="87">
        <v>22</v>
      </c>
      <c r="B15" s="88">
        <v>245900000</v>
      </c>
      <c r="C15" s="89">
        <v>2.1709999999999998</v>
      </c>
      <c r="D15" s="87">
        <v>76</v>
      </c>
      <c r="E15" s="88">
        <v>770320000</v>
      </c>
      <c r="F15" s="89">
        <v>1.6819999999999999</v>
      </c>
      <c r="G15" s="176" t="s">
        <v>244</v>
      </c>
      <c r="H15" s="87">
        <v>571</v>
      </c>
      <c r="I15" s="88">
        <v>3295207950</v>
      </c>
      <c r="J15" s="89">
        <v>1.2290000000000001</v>
      </c>
      <c r="K15" s="87">
        <v>3</v>
      </c>
      <c r="L15" s="88">
        <v>17406017</v>
      </c>
      <c r="M15" s="89">
        <v>13.715999999999999</v>
      </c>
    </row>
    <row r="16" spans="1:14" x14ac:dyDescent="0.4">
      <c r="A16" s="87"/>
      <c r="B16" s="88"/>
      <c r="C16" s="89"/>
      <c r="D16" s="87"/>
      <c r="E16" s="88"/>
      <c r="F16" s="89"/>
      <c r="G16" s="176" t="s">
        <v>245</v>
      </c>
      <c r="H16" s="87">
        <v>53</v>
      </c>
      <c r="I16" s="88">
        <v>182131000</v>
      </c>
      <c r="J16" s="89">
        <v>0.69399999999999995</v>
      </c>
      <c r="K16" s="87"/>
      <c r="L16" s="88"/>
      <c r="M16" s="89"/>
      <c r="N16" s="84"/>
    </row>
    <row r="17" spans="1:13" x14ac:dyDescent="0.4">
      <c r="A17" s="87">
        <v>3</v>
      </c>
      <c r="B17" s="88">
        <v>12000000</v>
      </c>
      <c r="C17" s="89">
        <v>0.92300000000000004</v>
      </c>
      <c r="D17" s="87">
        <v>4</v>
      </c>
      <c r="E17" s="88">
        <v>30000000</v>
      </c>
      <c r="F17" s="89">
        <v>0.90900000000000003</v>
      </c>
      <c r="G17" s="176" t="s">
        <v>246</v>
      </c>
      <c r="H17" s="87">
        <v>87</v>
      </c>
      <c r="I17" s="88">
        <v>302707200</v>
      </c>
      <c r="J17" s="89">
        <v>0.88</v>
      </c>
      <c r="K17" s="87"/>
      <c r="L17" s="88"/>
      <c r="M17" s="89"/>
    </row>
    <row r="18" spans="1:13" x14ac:dyDescent="0.4">
      <c r="A18" s="87">
        <v>2</v>
      </c>
      <c r="B18" s="88">
        <v>20000000</v>
      </c>
      <c r="C18" s="89">
        <v>0.57999999999999996</v>
      </c>
      <c r="D18" s="87">
        <v>11</v>
      </c>
      <c r="E18" s="88">
        <v>84000000</v>
      </c>
      <c r="F18" s="89">
        <v>0.66400000000000003</v>
      </c>
      <c r="G18" s="177" t="s">
        <v>247</v>
      </c>
      <c r="H18" s="87">
        <v>174</v>
      </c>
      <c r="I18" s="88">
        <v>615958000</v>
      </c>
      <c r="J18" s="89">
        <v>1.151</v>
      </c>
      <c r="K18" s="87"/>
      <c r="L18" s="88"/>
      <c r="M18" s="89"/>
    </row>
    <row r="19" spans="1:13" x14ac:dyDescent="0.4">
      <c r="A19" s="87">
        <v>15</v>
      </c>
      <c r="B19" s="88">
        <v>101000000</v>
      </c>
      <c r="C19" s="89">
        <v>1.5660000000000001</v>
      </c>
      <c r="D19" s="87">
        <v>48</v>
      </c>
      <c r="E19" s="88">
        <v>417600000</v>
      </c>
      <c r="F19" s="89">
        <v>1.9390000000000001</v>
      </c>
      <c r="G19" s="176" t="s">
        <v>248</v>
      </c>
      <c r="H19" s="87">
        <v>540</v>
      </c>
      <c r="I19" s="88">
        <v>2874796400</v>
      </c>
      <c r="J19" s="89">
        <v>0.95899999999999996</v>
      </c>
      <c r="K19" s="87">
        <v>2</v>
      </c>
      <c r="L19" s="88">
        <v>2961134</v>
      </c>
      <c r="M19" s="89" t="s">
        <v>135</v>
      </c>
    </row>
    <row r="20" spans="1:13" x14ac:dyDescent="0.4">
      <c r="A20" s="87">
        <v>12</v>
      </c>
      <c r="B20" s="88">
        <v>146600000</v>
      </c>
      <c r="C20" s="89">
        <v>14.66</v>
      </c>
      <c r="D20" s="87">
        <v>35</v>
      </c>
      <c r="E20" s="88">
        <v>415600000</v>
      </c>
      <c r="F20" s="89">
        <v>7.5030000000000001</v>
      </c>
      <c r="G20" s="176" t="s">
        <v>249</v>
      </c>
      <c r="H20" s="87">
        <v>613</v>
      </c>
      <c r="I20" s="88">
        <v>2802120900</v>
      </c>
      <c r="J20" s="89">
        <v>0.753</v>
      </c>
      <c r="K20" s="87"/>
      <c r="L20" s="88"/>
      <c r="M20" s="89"/>
    </row>
    <row r="21" spans="1:13" x14ac:dyDescent="0.4">
      <c r="A21" s="87">
        <v>1</v>
      </c>
      <c r="B21" s="88">
        <v>7000000</v>
      </c>
      <c r="C21" s="89">
        <v>7</v>
      </c>
      <c r="D21" s="87">
        <v>5</v>
      </c>
      <c r="E21" s="88">
        <v>24450000</v>
      </c>
      <c r="F21" s="89">
        <v>12.225</v>
      </c>
      <c r="G21" s="176" t="s">
        <v>250</v>
      </c>
      <c r="H21" s="87">
        <v>15</v>
      </c>
      <c r="I21" s="88">
        <v>38227600</v>
      </c>
      <c r="J21" s="89">
        <v>38.151000000000003</v>
      </c>
      <c r="K21" s="87"/>
      <c r="L21" s="88"/>
      <c r="M21" s="89"/>
    </row>
    <row r="22" spans="1:13" x14ac:dyDescent="0.4">
      <c r="A22" s="87">
        <v>36</v>
      </c>
      <c r="B22" s="88">
        <v>451400000</v>
      </c>
      <c r="C22" s="89">
        <v>1.2290000000000001</v>
      </c>
      <c r="D22" s="87">
        <v>130</v>
      </c>
      <c r="E22" s="88">
        <v>1370950000</v>
      </c>
      <c r="F22" s="89">
        <v>1.514</v>
      </c>
      <c r="G22" s="176" t="s">
        <v>251</v>
      </c>
      <c r="H22" s="87">
        <v>1229</v>
      </c>
      <c r="I22" s="88">
        <v>7138269571</v>
      </c>
      <c r="J22" s="89">
        <v>1.208</v>
      </c>
      <c r="K22" s="87">
        <v>2</v>
      </c>
      <c r="L22" s="88">
        <v>29646668</v>
      </c>
      <c r="M22" s="89">
        <v>4.9160000000000004</v>
      </c>
    </row>
    <row r="23" spans="1:13" x14ac:dyDescent="0.4">
      <c r="A23" s="87">
        <v>10</v>
      </c>
      <c r="B23" s="88">
        <v>139000000</v>
      </c>
      <c r="C23" s="89">
        <v>5.673</v>
      </c>
      <c r="D23" s="87">
        <v>22</v>
      </c>
      <c r="E23" s="88">
        <v>248200000</v>
      </c>
      <c r="F23" s="89">
        <v>3.2029999999999998</v>
      </c>
      <c r="G23" s="176" t="s">
        <v>252</v>
      </c>
      <c r="H23" s="87">
        <v>229</v>
      </c>
      <c r="I23" s="88">
        <v>938733400</v>
      </c>
      <c r="J23" s="89">
        <v>0.74199999999999999</v>
      </c>
      <c r="K23" s="87"/>
      <c r="L23" s="88"/>
      <c r="M23" s="89"/>
    </row>
    <row r="24" spans="1:13" x14ac:dyDescent="0.4">
      <c r="A24" s="87">
        <v>3</v>
      </c>
      <c r="B24" s="88">
        <v>31000000</v>
      </c>
      <c r="C24" s="89">
        <v>0.26700000000000002</v>
      </c>
      <c r="D24" s="87">
        <v>21</v>
      </c>
      <c r="E24" s="88">
        <v>215500000</v>
      </c>
      <c r="F24" s="89">
        <v>0.75600000000000001</v>
      </c>
      <c r="G24" s="176" t="s">
        <v>253</v>
      </c>
      <c r="H24" s="87">
        <v>232</v>
      </c>
      <c r="I24" s="88">
        <v>1463823800</v>
      </c>
      <c r="J24" s="89">
        <v>1.254</v>
      </c>
      <c r="K24" s="87"/>
      <c r="L24" s="88"/>
      <c r="M24" s="89"/>
    </row>
    <row r="25" spans="1:13" x14ac:dyDescent="0.4">
      <c r="A25" s="87">
        <v>2</v>
      </c>
      <c r="B25" s="88">
        <v>22000000</v>
      </c>
      <c r="C25" s="89">
        <v>4.4000000000000004</v>
      </c>
      <c r="D25" s="87">
        <v>7</v>
      </c>
      <c r="E25" s="88">
        <v>56000000</v>
      </c>
      <c r="F25" s="89">
        <v>2</v>
      </c>
      <c r="G25" s="176" t="s">
        <v>254</v>
      </c>
      <c r="H25" s="87">
        <v>98</v>
      </c>
      <c r="I25" s="88">
        <v>377512880</v>
      </c>
      <c r="J25" s="89">
        <v>0.97899999999999998</v>
      </c>
      <c r="K25" s="87"/>
      <c r="L25" s="88"/>
      <c r="M25" s="89"/>
    </row>
    <row r="26" spans="1:13" x14ac:dyDescent="0.4">
      <c r="A26" s="87">
        <v>1</v>
      </c>
      <c r="B26" s="88">
        <v>7000000</v>
      </c>
      <c r="C26" s="89" t="s">
        <v>135</v>
      </c>
      <c r="D26" s="87">
        <v>5</v>
      </c>
      <c r="E26" s="88">
        <v>20980000</v>
      </c>
      <c r="F26" s="89">
        <v>8.7420000000000009</v>
      </c>
      <c r="G26" s="176" t="s">
        <v>255</v>
      </c>
      <c r="H26" s="87">
        <v>58</v>
      </c>
      <c r="I26" s="88">
        <v>125457800</v>
      </c>
      <c r="J26" s="89">
        <v>1.095</v>
      </c>
      <c r="K26" s="87"/>
      <c r="L26" s="88"/>
      <c r="M26" s="89"/>
    </row>
    <row r="27" spans="1:13" x14ac:dyDescent="0.4">
      <c r="A27" s="87"/>
      <c r="B27" s="88"/>
      <c r="C27" s="89"/>
      <c r="D27" s="87">
        <v>6</v>
      </c>
      <c r="E27" s="88">
        <v>53500000</v>
      </c>
      <c r="F27" s="89">
        <v>3.0569999999999999</v>
      </c>
      <c r="G27" s="176" t="s">
        <v>256</v>
      </c>
      <c r="H27" s="87">
        <v>108</v>
      </c>
      <c r="I27" s="88">
        <v>481530845</v>
      </c>
      <c r="J27" s="89">
        <v>1.075</v>
      </c>
      <c r="K27" s="87"/>
      <c r="L27" s="88"/>
      <c r="M27" s="89"/>
    </row>
    <row r="28" spans="1:13" x14ac:dyDescent="0.4">
      <c r="A28" s="87">
        <v>1</v>
      </c>
      <c r="B28" s="88">
        <v>9000000</v>
      </c>
      <c r="C28" s="89">
        <v>7.1999999999999995E-2</v>
      </c>
      <c r="D28" s="87">
        <v>34</v>
      </c>
      <c r="E28" s="88">
        <v>223100000</v>
      </c>
      <c r="F28" s="89">
        <v>0.61899999999999999</v>
      </c>
      <c r="G28" s="176" t="s">
        <v>257</v>
      </c>
      <c r="H28" s="87">
        <v>412</v>
      </c>
      <c r="I28" s="88">
        <v>1815684500</v>
      </c>
      <c r="J28" s="89">
        <v>1.123</v>
      </c>
      <c r="K28" s="87"/>
      <c r="L28" s="88"/>
      <c r="M28" s="89"/>
    </row>
    <row r="29" spans="1:13" x14ac:dyDescent="0.4">
      <c r="A29" s="87">
        <v>4</v>
      </c>
      <c r="B29" s="88">
        <v>11000000</v>
      </c>
      <c r="C29" s="89" t="s">
        <v>135</v>
      </c>
      <c r="D29" s="87">
        <v>11</v>
      </c>
      <c r="E29" s="88">
        <v>29500000</v>
      </c>
      <c r="F29" s="89">
        <v>0.47599999999999998</v>
      </c>
      <c r="G29" s="176" t="s">
        <v>258</v>
      </c>
      <c r="H29" s="87">
        <v>144</v>
      </c>
      <c r="I29" s="88">
        <v>430472200</v>
      </c>
      <c r="J29" s="89">
        <v>1.008</v>
      </c>
      <c r="K29" s="87"/>
      <c r="L29" s="88"/>
      <c r="M29" s="89"/>
    </row>
    <row r="30" spans="1:13" x14ac:dyDescent="0.4">
      <c r="A30" s="87">
        <v>13</v>
      </c>
      <c r="B30" s="88">
        <v>158580000</v>
      </c>
      <c r="C30" s="89">
        <v>1.2729999999999999</v>
      </c>
      <c r="D30" s="87">
        <v>53</v>
      </c>
      <c r="E30" s="88">
        <v>614730000</v>
      </c>
      <c r="F30" s="89">
        <v>1.2869999999999999</v>
      </c>
      <c r="G30" s="176" t="s">
        <v>259</v>
      </c>
      <c r="H30" s="87">
        <v>924</v>
      </c>
      <c r="I30" s="88">
        <v>7120893262</v>
      </c>
      <c r="J30" s="89">
        <v>0.91200000000000003</v>
      </c>
      <c r="K30" s="87">
        <v>4</v>
      </c>
      <c r="L30" s="88">
        <v>28439229</v>
      </c>
      <c r="M30" s="89">
        <v>1.556</v>
      </c>
    </row>
    <row r="31" spans="1:13" x14ac:dyDescent="0.4">
      <c r="A31" s="87"/>
      <c r="B31" s="88"/>
      <c r="C31" s="89"/>
      <c r="D31" s="87"/>
      <c r="E31" s="88"/>
      <c r="F31" s="89"/>
      <c r="G31" s="176" t="s">
        <v>260</v>
      </c>
      <c r="H31" s="87">
        <v>1</v>
      </c>
      <c r="I31" s="88">
        <v>900000</v>
      </c>
      <c r="J31" s="89">
        <v>0.52200000000000002</v>
      </c>
      <c r="K31" s="87"/>
      <c r="L31" s="88"/>
      <c r="M31" s="89"/>
    </row>
    <row r="32" spans="1:13" x14ac:dyDescent="0.4">
      <c r="A32" s="87">
        <v>8</v>
      </c>
      <c r="B32" s="88">
        <v>53000000</v>
      </c>
      <c r="C32" s="89">
        <v>0.36099999999999999</v>
      </c>
      <c r="D32" s="87">
        <v>35</v>
      </c>
      <c r="E32" s="88">
        <v>308100000</v>
      </c>
      <c r="F32" s="89">
        <v>0.80800000000000005</v>
      </c>
      <c r="G32" s="176" t="s">
        <v>261</v>
      </c>
      <c r="H32" s="87">
        <v>304</v>
      </c>
      <c r="I32" s="88">
        <v>1823932187</v>
      </c>
      <c r="J32" s="89">
        <v>1.2789999999999999</v>
      </c>
      <c r="K32" s="87">
        <v>1</v>
      </c>
      <c r="L32" s="88">
        <v>15408884</v>
      </c>
      <c r="M32" s="89">
        <v>1.7889999999999999</v>
      </c>
    </row>
    <row r="33" spans="1:14" x14ac:dyDescent="0.4">
      <c r="A33" s="87"/>
      <c r="B33" s="88"/>
      <c r="C33" s="89"/>
      <c r="D33" s="87"/>
      <c r="E33" s="88"/>
      <c r="F33" s="89"/>
      <c r="G33" s="176" t="s">
        <v>262</v>
      </c>
      <c r="H33" s="87">
        <v>4</v>
      </c>
      <c r="I33" s="88">
        <v>4321600</v>
      </c>
      <c r="J33" s="89">
        <v>0.54400000000000004</v>
      </c>
      <c r="K33" s="87"/>
      <c r="L33" s="88"/>
      <c r="M33" s="89"/>
    </row>
    <row r="34" spans="1:14" x14ac:dyDescent="0.4">
      <c r="A34" s="87"/>
      <c r="B34" s="88"/>
      <c r="C34" s="89"/>
      <c r="D34" s="87"/>
      <c r="E34" s="88"/>
      <c r="F34" s="89"/>
      <c r="G34" s="176" t="s">
        <v>263</v>
      </c>
      <c r="H34" s="87">
        <v>17</v>
      </c>
      <c r="I34" s="88">
        <v>66306200</v>
      </c>
      <c r="J34" s="89">
        <v>0.93700000000000006</v>
      </c>
      <c r="K34" s="87"/>
      <c r="L34" s="88"/>
      <c r="M34" s="89"/>
    </row>
    <row r="35" spans="1:14" x14ac:dyDescent="0.4">
      <c r="A35" s="87"/>
      <c r="B35" s="88"/>
      <c r="C35" s="89"/>
      <c r="D35" s="87"/>
      <c r="E35" s="88"/>
      <c r="F35" s="89"/>
      <c r="G35" s="176" t="s">
        <v>264</v>
      </c>
      <c r="H35" s="87">
        <v>6</v>
      </c>
      <c r="I35" s="88">
        <v>31112000</v>
      </c>
      <c r="J35" s="89">
        <v>2.3929999999999998</v>
      </c>
      <c r="K35" s="87"/>
      <c r="L35" s="88"/>
      <c r="M35" s="89"/>
    </row>
    <row r="36" spans="1:14" x14ac:dyDescent="0.4">
      <c r="A36" s="87">
        <v>3</v>
      </c>
      <c r="B36" s="88">
        <v>12000000</v>
      </c>
      <c r="C36" s="89" t="s">
        <v>135</v>
      </c>
      <c r="D36" s="87">
        <v>5</v>
      </c>
      <c r="E36" s="88">
        <v>21000000</v>
      </c>
      <c r="F36" s="89">
        <v>1.3129999999999999</v>
      </c>
      <c r="G36" s="176" t="s">
        <v>265</v>
      </c>
      <c r="H36" s="87">
        <v>79</v>
      </c>
      <c r="I36" s="88">
        <v>295617000</v>
      </c>
      <c r="J36" s="89">
        <v>1.115</v>
      </c>
      <c r="K36" s="87"/>
      <c r="L36" s="88"/>
      <c r="M36" s="89"/>
      <c r="N36" s="84"/>
    </row>
    <row r="37" spans="1:14" x14ac:dyDescent="0.4">
      <c r="A37" s="87">
        <v>3</v>
      </c>
      <c r="B37" s="88">
        <v>14100000</v>
      </c>
      <c r="C37" s="89">
        <v>0.53200000000000003</v>
      </c>
      <c r="D37" s="87">
        <v>8</v>
      </c>
      <c r="E37" s="88">
        <v>32370000</v>
      </c>
      <c r="F37" s="89">
        <v>0.64200000000000002</v>
      </c>
      <c r="G37" s="176" t="s">
        <v>266</v>
      </c>
      <c r="H37" s="87">
        <v>117</v>
      </c>
      <c r="I37" s="88">
        <v>465199600</v>
      </c>
      <c r="J37" s="89">
        <v>1.1839999999999999</v>
      </c>
      <c r="K37" s="87"/>
      <c r="L37" s="88"/>
      <c r="M37" s="89"/>
    </row>
    <row r="38" spans="1:14" x14ac:dyDescent="0.4">
      <c r="A38" s="87">
        <v>7</v>
      </c>
      <c r="B38" s="88">
        <v>66600000</v>
      </c>
      <c r="C38" s="89">
        <v>1.1890000000000001</v>
      </c>
      <c r="D38" s="87">
        <v>22</v>
      </c>
      <c r="E38" s="88">
        <v>156000000</v>
      </c>
      <c r="F38" s="89">
        <v>1.07</v>
      </c>
      <c r="G38" s="177" t="s">
        <v>267</v>
      </c>
      <c r="H38" s="87">
        <v>264</v>
      </c>
      <c r="I38" s="88">
        <v>1082163084</v>
      </c>
      <c r="J38" s="89">
        <v>1.1619999999999999</v>
      </c>
      <c r="K38" s="87"/>
      <c r="L38" s="88"/>
      <c r="M38" s="89"/>
    </row>
    <row r="39" spans="1:14" x14ac:dyDescent="0.4">
      <c r="A39" s="87">
        <v>1</v>
      </c>
      <c r="B39" s="88">
        <v>8000000</v>
      </c>
      <c r="C39" s="89" t="s">
        <v>135</v>
      </c>
      <c r="D39" s="87">
        <v>4</v>
      </c>
      <c r="E39" s="88">
        <v>31000000</v>
      </c>
      <c r="F39" s="89">
        <v>1.0780000000000001</v>
      </c>
      <c r="G39" s="176" t="s">
        <v>268</v>
      </c>
      <c r="H39" s="87">
        <v>31</v>
      </c>
      <c r="I39" s="88">
        <v>117044500</v>
      </c>
      <c r="J39" s="89">
        <v>1.083</v>
      </c>
      <c r="K39" s="87">
        <v>1</v>
      </c>
      <c r="L39" s="88">
        <v>5544301</v>
      </c>
      <c r="M39" s="89" t="s">
        <v>135</v>
      </c>
    </row>
    <row r="40" spans="1:14" x14ac:dyDescent="0.4">
      <c r="A40" s="172">
        <v>257</v>
      </c>
      <c r="B40" s="173">
        <v>2922330000</v>
      </c>
      <c r="C40" s="175">
        <v>1.0945097172648499</v>
      </c>
      <c r="D40" s="172">
        <v>939</v>
      </c>
      <c r="E40" s="173">
        <v>10621166000</v>
      </c>
      <c r="F40" s="175">
        <v>1.2782600145551499</v>
      </c>
      <c r="G40" s="114" t="s">
        <v>269</v>
      </c>
      <c r="H40" s="172">
        <v>11291</v>
      </c>
      <c r="I40" s="173">
        <v>73205037929</v>
      </c>
      <c r="J40" s="175">
        <v>1.07340923127648</v>
      </c>
      <c r="K40" s="172">
        <v>37</v>
      </c>
      <c r="L40" s="173">
        <v>254102754</v>
      </c>
      <c r="M40" s="175">
        <v>1.21050884647998</v>
      </c>
    </row>
    <row r="41" spans="1:14" x14ac:dyDescent="0.4">
      <c r="A41" s="87"/>
      <c r="B41" s="88"/>
      <c r="C41" s="89"/>
      <c r="D41" s="87"/>
      <c r="E41" s="88"/>
      <c r="F41" s="89"/>
      <c r="G41" s="176" t="s">
        <v>270</v>
      </c>
      <c r="H41" s="87"/>
      <c r="I41" s="88"/>
      <c r="J41" s="89"/>
      <c r="K41" s="87"/>
      <c r="L41" s="88"/>
      <c r="M41" s="89"/>
    </row>
    <row r="42" spans="1:14" x14ac:dyDescent="0.4">
      <c r="A42" s="87"/>
      <c r="B42" s="88"/>
      <c r="C42" s="89"/>
      <c r="D42" s="87"/>
      <c r="E42" s="88"/>
      <c r="F42" s="89"/>
      <c r="G42" s="176" t="s">
        <v>271</v>
      </c>
      <c r="H42" s="87"/>
      <c r="I42" s="88"/>
      <c r="J42" s="89"/>
      <c r="K42" s="87"/>
      <c r="L42" s="88"/>
      <c r="M42" s="89"/>
    </row>
    <row r="43" spans="1:14" x14ac:dyDescent="0.4">
      <c r="A43" s="87">
        <v>1</v>
      </c>
      <c r="B43" s="88">
        <v>5000000</v>
      </c>
      <c r="C43" s="89">
        <v>1.351</v>
      </c>
      <c r="D43" s="87">
        <v>4</v>
      </c>
      <c r="E43" s="88">
        <v>17000000</v>
      </c>
      <c r="F43" s="89">
        <v>1.954</v>
      </c>
      <c r="G43" s="176" t="s">
        <v>272</v>
      </c>
      <c r="H43" s="87">
        <v>50</v>
      </c>
      <c r="I43" s="88">
        <v>137154000</v>
      </c>
      <c r="J43" s="89">
        <v>1.1679999999999999</v>
      </c>
      <c r="K43" s="87"/>
      <c r="L43" s="88"/>
      <c r="M43" s="89"/>
    </row>
    <row r="44" spans="1:14" x14ac:dyDescent="0.4">
      <c r="A44" s="87">
        <v>2</v>
      </c>
      <c r="B44" s="88">
        <v>7800000</v>
      </c>
      <c r="C44" s="89" t="s">
        <v>135</v>
      </c>
      <c r="D44" s="87">
        <v>3</v>
      </c>
      <c r="E44" s="88">
        <v>9800000</v>
      </c>
      <c r="F44" s="89" t="s">
        <v>135</v>
      </c>
      <c r="G44" s="176" t="s">
        <v>273</v>
      </c>
      <c r="H44" s="87">
        <v>33</v>
      </c>
      <c r="I44" s="88">
        <v>73665000</v>
      </c>
      <c r="J44" s="89">
        <v>0.96599999999999997</v>
      </c>
      <c r="K44" s="87"/>
      <c r="L44" s="88"/>
      <c r="M44" s="89"/>
    </row>
    <row r="45" spans="1:14" x14ac:dyDescent="0.4">
      <c r="A45" s="87"/>
      <c r="B45" s="88"/>
      <c r="C45" s="89"/>
      <c r="D45" s="87"/>
      <c r="E45" s="88"/>
      <c r="F45" s="89"/>
      <c r="G45" s="176" t="s">
        <v>274</v>
      </c>
      <c r="H45" s="87">
        <v>2</v>
      </c>
      <c r="I45" s="88">
        <v>2996000</v>
      </c>
      <c r="J45" s="89">
        <v>2.0190000000000001</v>
      </c>
      <c r="K45" s="87"/>
      <c r="L45" s="88"/>
      <c r="M45" s="89"/>
    </row>
    <row r="46" spans="1:14" x14ac:dyDescent="0.4">
      <c r="A46" s="172">
        <v>3</v>
      </c>
      <c r="B46" s="173">
        <v>12800000</v>
      </c>
      <c r="C46" s="175">
        <v>3.4594594594594499</v>
      </c>
      <c r="D46" s="172">
        <v>7</v>
      </c>
      <c r="E46" s="173">
        <v>26800000</v>
      </c>
      <c r="F46" s="175">
        <v>3.0804597701149401</v>
      </c>
      <c r="G46" s="114" t="s">
        <v>269</v>
      </c>
      <c r="H46" s="172">
        <v>85</v>
      </c>
      <c r="I46" s="173">
        <v>213815000</v>
      </c>
      <c r="J46" s="175">
        <v>1.09585214721725</v>
      </c>
      <c r="K46" s="172"/>
      <c r="L46" s="173"/>
      <c r="M46" s="175"/>
    </row>
    <row r="47" spans="1:14" x14ac:dyDescent="0.4">
      <c r="A47" s="150">
        <v>260</v>
      </c>
      <c r="B47" s="184">
        <v>2935130000</v>
      </c>
      <c r="C47" s="186">
        <v>1.0977824654316599</v>
      </c>
      <c r="D47" s="150">
        <v>946</v>
      </c>
      <c r="E47" s="184">
        <v>10647966000</v>
      </c>
      <c r="F47" s="186">
        <v>1.28014502906484</v>
      </c>
      <c r="G47" s="187" t="s">
        <v>179</v>
      </c>
      <c r="H47" s="150">
        <v>11376</v>
      </c>
      <c r="I47" s="184">
        <v>73418852929</v>
      </c>
      <c r="J47" s="186">
        <v>1.0734732562081399</v>
      </c>
      <c r="K47" s="150">
        <v>37</v>
      </c>
      <c r="L47" s="184">
        <v>254102754</v>
      </c>
      <c r="M47" s="186">
        <v>1.21050884647998</v>
      </c>
    </row>
    <row r="51" spans="7:7" x14ac:dyDescent="0.4">
      <c r="G51" s="190"/>
    </row>
  </sheetData>
  <mergeCells count="3">
    <mergeCell ref="L1:M1"/>
    <mergeCell ref="L3:M3"/>
    <mergeCell ref="G4:G6"/>
  </mergeCells>
  <phoneticPr fontId="5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目次</vt:lpstr>
      <vt:lpstr>1.金融機関店舗別保証承諾額ベスト100</vt:lpstr>
      <vt:lpstr>2.金融機関店舗別保証債務残高ベスト100 </vt:lpstr>
      <vt:lpstr>3.保証状況</vt:lpstr>
      <vt:lpstr>4.金額別、期間別保証状況</vt:lpstr>
      <vt:lpstr>5.資金使途別、新規・継続別、業種別保証状況</vt:lpstr>
      <vt:lpstr>6.制度別保証状況</vt:lpstr>
      <vt:lpstr>7.金融機関別保証状況 </vt:lpstr>
      <vt:lpstr>8.市町村制度別保証状況 </vt:lpstr>
      <vt:lpstr>9.市町村別保証状況  </vt:lpstr>
      <vt:lpstr>'1.金融機関店舗別保証承諾額ベスト100'!Print_Area</vt:lpstr>
      <vt:lpstr>'3.保証状況'!Print_Area</vt:lpstr>
      <vt:lpstr>'5.資金使途別、新規・継続別、業種別保証状況'!Print_Area</vt:lpstr>
      <vt:lpstr>'6.制度別保証状況'!Print_Area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2025-08-06T08:40:27Z</cp:lastPrinted>
  <dcterms:created xsi:type="dcterms:W3CDTF">2024-03-14T02:49:14Z</dcterms:created>
  <dcterms:modified xsi:type="dcterms:W3CDTF">2025-08-06T08:40:32Z</dcterms:modified>
</cp:coreProperties>
</file>