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00.0.1.3\【新_52】_企画部\【経営企画課】\経営企画課（専用）\広報関係\★月報\R7年度\202603\統計データ\"/>
    </mc:Choice>
  </mc:AlternateContent>
  <xr:revisionPtr revIDLastSave="0" documentId="13_ncr:1_{285EE882-B0B3-4DDA-B599-BC0363B101EA}" xr6:coauthVersionLast="36" xr6:coauthVersionMax="36" xr10:uidLastSave="{00000000-0000-0000-0000-000000000000}"/>
  <bookViews>
    <workbookView xWindow="0" yWindow="0" windowWidth="28800" windowHeight="11760" tabRatio="704" xr2:uid="{3F8D38B8-FBE2-4E1D-BD35-F170418D43B9}"/>
  </bookViews>
  <sheets>
    <sheet name="目次" sheetId="21" r:id="rId1"/>
    <sheet name="1.金融機関店舗別保証承諾額ベスト100" sheetId="12" r:id="rId2"/>
    <sheet name="2.金融機関店舗別保証債務残高ベスト100 " sheetId="13" r:id="rId3"/>
    <sheet name="3.保証状況" sheetId="14" r:id="rId4"/>
    <sheet name="4.金額別、期間別保証状況" sheetId="15" r:id="rId5"/>
    <sheet name="5.資金使途別、新規・継続別、業種別保証状況" sheetId="16" r:id="rId6"/>
    <sheet name="6.制度別保証状況" sheetId="17" r:id="rId7"/>
    <sheet name="7.金融機関別保証状況 " sheetId="18" r:id="rId8"/>
    <sheet name="8.市町村制度別保証状況 " sheetId="19" r:id="rId9"/>
    <sheet name="9.市町村別保証状況  " sheetId="20" r:id="rId10"/>
  </sheets>
  <definedNames>
    <definedName name="_xlnm.Print_Area" localSheetId="1">'1.金融機関店舗別保証承諾額ベスト100'!$A$1:$I$54</definedName>
    <definedName name="_xlnm.Print_Area" localSheetId="3">'3.保証状況'!$A$1:$M$43</definedName>
    <definedName name="_xlnm.Print_Area" localSheetId="5">'5.資金使途別、新規・継続別、業種別保証状況'!$A$1:$M$41</definedName>
    <definedName name="_xlnm.Print_Area" localSheetId="6">'6.制度別保証状況'!$A$1:$M$46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" i="20" l="1"/>
  <c r="L1" i="19"/>
  <c r="L1" i="18"/>
  <c r="L1" i="17"/>
  <c r="K1" i="16"/>
  <c r="G1" i="15"/>
  <c r="L1" i="14"/>
  <c r="H1" i="13"/>
  <c r="H1" i="12"/>
</calcChain>
</file>

<file path=xl/sharedStrings.xml><?xml version="1.0" encoding="utf-8"?>
<sst xmlns="http://schemas.openxmlformats.org/spreadsheetml/2006/main" count="1063" uniqueCount="513">
  <si>
    <t>（単位：百万円）</t>
    <rPh sb="4" eb="6">
      <t>ヒャクマン</t>
    </rPh>
    <phoneticPr fontId="7"/>
  </si>
  <si>
    <t>順位</t>
    <rPh sb="0" eb="2">
      <t>ジュンイ</t>
    </rPh>
    <phoneticPr fontId="7"/>
  </si>
  <si>
    <t>金融機関名</t>
    <rPh sb="0" eb="5">
      <t>キンユウキカンメイ</t>
    </rPh>
    <phoneticPr fontId="7"/>
  </si>
  <si>
    <t>金額</t>
    <phoneticPr fontId="2"/>
  </si>
  <si>
    <t>千葉興業銀行　　　　　　　　　</t>
  </si>
  <si>
    <t>五井支店　　　　　　　　　　　　</t>
  </si>
  <si>
    <t>京葉銀行　　　　　　　　　　　</t>
  </si>
  <si>
    <t>千葉銀行　　　　　　　　　　　</t>
  </si>
  <si>
    <t>稲毛支店　　　　　　　　　　　　</t>
  </si>
  <si>
    <t>君津支店　　　　　　　　　　　　</t>
  </si>
  <si>
    <t>東京ベイ信用金庫　　　　　　　</t>
  </si>
  <si>
    <t>松戸支店　　　　　　　　　　　　</t>
  </si>
  <si>
    <t>鎌ヶ谷支店　　　　　　　　　　　</t>
  </si>
  <si>
    <t>船橋支店　　　　　　　　　　　　</t>
  </si>
  <si>
    <t>八街支店　　　　　　　　　　　　</t>
  </si>
  <si>
    <t>小倉台支店　　　　　　　　　　　</t>
  </si>
  <si>
    <t>さつきが丘支店　　　　　　　　　</t>
  </si>
  <si>
    <t>成田支店　　　　　　　　　　　　</t>
  </si>
  <si>
    <t>津田沼駅前支店　　　　　　　　　</t>
  </si>
  <si>
    <t>船橋北口支店　　　　　　　　　　</t>
  </si>
  <si>
    <t>実籾支店　　　　　　　　　　　　</t>
  </si>
  <si>
    <t>野田支店　　　　　　　　　　　　</t>
  </si>
  <si>
    <t>千葉信用金庫　　　　　　　　　</t>
  </si>
  <si>
    <t>木更津支店　　　　　　　　　　　</t>
  </si>
  <si>
    <t>東京東信用金庫　　　　　　　　</t>
  </si>
  <si>
    <t>浦安支店　　　　　　　　　　　　</t>
  </si>
  <si>
    <t>群馬銀行　　　　　　　　　　　</t>
  </si>
  <si>
    <t>柏支店　　　　　　　　　　　　　</t>
  </si>
  <si>
    <t>四街道支店　　　　　　　　　　　</t>
  </si>
  <si>
    <t>川間支店　　　　　　　　　　　　</t>
  </si>
  <si>
    <t>銚子信用金庫　　　　　　　　　</t>
  </si>
  <si>
    <t>東金サンピア支店　　　　　　　　</t>
  </si>
  <si>
    <t>八幡支店　　　　　　　　　　　　</t>
  </si>
  <si>
    <t>三咲支店　　　　　　　　　　　　</t>
  </si>
  <si>
    <t>勝田台支店　　　　　　　　　　　</t>
  </si>
  <si>
    <t>稲毛東口支店　　　　　　　　　　</t>
  </si>
  <si>
    <t>津田沼支店　　　　　　　　　　　</t>
  </si>
  <si>
    <t>志津支店　　　　　　　　　　　　</t>
  </si>
  <si>
    <t>花野井支店　　　　　　　　　　　</t>
  </si>
  <si>
    <t>中央支店　　　　　　　　　　　　</t>
  </si>
  <si>
    <t>銚子商工信用組合　　　　　　　</t>
  </si>
  <si>
    <t>木更津東支店　　　　　　　　　　</t>
  </si>
  <si>
    <t>馬橋支店　　　　　　　　　　　　</t>
  </si>
  <si>
    <t>高根台支店　　　　　　　　　　　</t>
  </si>
  <si>
    <t>行徳支店　　　　　　　　　　　　</t>
  </si>
  <si>
    <t>茂原支店　　　　　　　　　　　　</t>
  </si>
  <si>
    <t>本店営業部　　　　　　　　　　　</t>
  </si>
  <si>
    <t>千葉支店　　　　　　　　　　　　</t>
  </si>
  <si>
    <t>城北信用金庫　　　　　　　　　</t>
  </si>
  <si>
    <t>八千代支店　　　　　　　　　　　</t>
  </si>
  <si>
    <t>本店　　　　　　　　　　　　　　</t>
  </si>
  <si>
    <t>朝日信用金庫　　　　　　　　　</t>
  </si>
  <si>
    <t>行徳駅前支店　　　　　　　　　　</t>
  </si>
  <si>
    <t>京成駅前支店　　　　　　　　　　</t>
  </si>
  <si>
    <t>八街中央支店　　　　　　　　　　</t>
  </si>
  <si>
    <t>松飛台支店　　　　　　　　　　　</t>
  </si>
  <si>
    <t>千城台支店　　　　　　　　　　　</t>
  </si>
  <si>
    <t>佐倉支店　　　　　　　　　　　　</t>
  </si>
  <si>
    <t>白井支店　　　　　　　　　　　　</t>
  </si>
  <si>
    <t>習志野台支店　　　　　　　　　　</t>
  </si>
  <si>
    <t>蘇我支店　　　　　　　　　　　　</t>
  </si>
  <si>
    <t>新浦安支店　　　　　　　　　　　</t>
  </si>
  <si>
    <t>本八幡支店　　　　　　　　　　　</t>
  </si>
  <si>
    <t>富津支店　　　　　　　　　　　　</t>
  </si>
  <si>
    <t>本町支店　　　　　　　　　　　　</t>
  </si>
  <si>
    <t>国分寺台支店　　　　　　　　　　</t>
  </si>
  <si>
    <t>都賀支店　　　　　　　　　　　　</t>
  </si>
  <si>
    <t>東金支店　　　　　　　　　　　　</t>
  </si>
  <si>
    <t>柏西口支店　　　　　　　　　　　</t>
  </si>
  <si>
    <t>姉崎支店　　　　　　　　　　　　</t>
  </si>
  <si>
    <t>袖ケ浦支店　　　　　　　　　　　</t>
  </si>
  <si>
    <t>常盤平支店　　　　　　　　　　　</t>
  </si>
  <si>
    <t>(単位：千円・％)</t>
    <rPh sb="1" eb="3">
      <t>タンイ</t>
    </rPh>
    <rPh sb="4" eb="6">
      <t>センエン</t>
    </rPh>
    <phoneticPr fontId="7"/>
  </si>
  <si>
    <t>保証承諾</t>
    <rPh sb="0" eb="2">
      <t>ホショウ</t>
    </rPh>
    <rPh sb="2" eb="4">
      <t>ショウダク</t>
    </rPh>
    <phoneticPr fontId="14"/>
  </si>
  <si>
    <t>保証債務残高</t>
    <rPh sb="0" eb="2">
      <t>ホショウ</t>
    </rPh>
    <rPh sb="2" eb="4">
      <t>サイム</t>
    </rPh>
    <rPh sb="4" eb="6">
      <t>ザンダカ</t>
    </rPh>
    <phoneticPr fontId="14"/>
  </si>
  <si>
    <t>月別</t>
    <rPh sb="0" eb="2">
      <t>ツキベツ</t>
    </rPh>
    <phoneticPr fontId="14"/>
  </si>
  <si>
    <t>件数</t>
  </si>
  <si>
    <t>金額</t>
    <rPh sb="0" eb="2">
      <t>キンガク</t>
    </rPh>
    <phoneticPr fontId="14"/>
  </si>
  <si>
    <t>前年
同月比</t>
    <rPh sb="0" eb="2">
      <t>ゼンネン</t>
    </rPh>
    <rPh sb="3" eb="6">
      <t>ドウゲツヒ</t>
    </rPh>
    <phoneticPr fontId="14"/>
  </si>
  <si>
    <t>代位弁済（元利）</t>
    <rPh sb="0" eb="2">
      <t>ダイイ</t>
    </rPh>
    <rPh sb="2" eb="4">
      <t>ベンサイ</t>
    </rPh>
    <rPh sb="5" eb="7">
      <t>ガンリ</t>
    </rPh>
    <phoneticPr fontId="14"/>
  </si>
  <si>
    <t>対債務者回収（総回収）</t>
    <rPh sb="0" eb="1">
      <t>タイ</t>
    </rPh>
    <rPh sb="1" eb="4">
      <t>サイムシャ</t>
    </rPh>
    <rPh sb="4" eb="6">
      <t>カイシュウ</t>
    </rPh>
    <rPh sb="7" eb="8">
      <t>ソウ</t>
    </rPh>
    <rPh sb="8" eb="10">
      <t>カイシュウ</t>
    </rPh>
    <phoneticPr fontId="14"/>
  </si>
  <si>
    <t>完済件数</t>
    <rPh sb="0" eb="2">
      <t>カンサイ</t>
    </rPh>
    <rPh sb="2" eb="4">
      <t>ケンスウ</t>
    </rPh>
    <phoneticPr fontId="14"/>
  </si>
  <si>
    <t>回収金額</t>
    <rPh sb="0" eb="2">
      <t>カイシュウ</t>
    </rPh>
    <rPh sb="2" eb="4">
      <t>キンガク</t>
    </rPh>
    <phoneticPr fontId="14"/>
  </si>
  <si>
    <t>.</t>
    <phoneticPr fontId="14"/>
  </si>
  <si>
    <t>（単位：千円）</t>
    <rPh sb="1" eb="3">
      <t>タンイ</t>
    </rPh>
    <rPh sb="4" eb="6">
      <t>センエン</t>
    </rPh>
    <phoneticPr fontId="7"/>
  </si>
  <si>
    <t>当月</t>
    <rPh sb="0" eb="2">
      <t>トウゲツ</t>
    </rPh>
    <phoneticPr fontId="7"/>
  </si>
  <si>
    <t>金　　額</t>
    <rPh sb="0" eb="1">
      <t>キン</t>
    </rPh>
    <rPh sb="3" eb="4">
      <t>ガク</t>
    </rPh>
    <phoneticPr fontId="7"/>
  </si>
  <si>
    <t>年度累計</t>
    <rPh sb="0" eb="2">
      <t>ネンド</t>
    </rPh>
    <rPh sb="2" eb="4">
      <t>ルイケイ</t>
    </rPh>
    <phoneticPr fontId="7"/>
  </si>
  <si>
    <t>件数</t>
    <phoneticPr fontId="7"/>
  </si>
  <si>
    <t>金額</t>
    <phoneticPr fontId="7"/>
  </si>
  <si>
    <t>構成比</t>
  </si>
  <si>
    <t>前年比</t>
  </si>
  <si>
    <t xml:space="preserve">　　　　  1,000千円以下  </t>
    <rPh sb="11" eb="13">
      <t>センエン</t>
    </rPh>
    <rPh sb="13" eb="15">
      <t>イカ</t>
    </rPh>
    <phoneticPr fontId="7"/>
  </si>
  <si>
    <t xml:space="preserve">    1,000千円超　     2,000　〃</t>
    <rPh sb="9" eb="11">
      <t>センエン</t>
    </rPh>
    <rPh sb="11" eb="12">
      <t>チョウ</t>
    </rPh>
    <phoneticPr fontId="7"/>
  </si>
  <si>
    <t xml:space="preserve">    2,000　〃　　     3,000　〃</t>
    <phoneticPr fontId="7"/>
  </si>
  <si>
    <t xml:space="preserve">    3,000　〃　　     5,000　〃　</t>
    <rPh sb="20" eb="22">
      <t>センエン</t>
    </rPh>
    <phoneticPr fontId="7"/>
  </si>
  <si>
    <t xml:space="preserve">    5,000　〃　　   10,000　〃　</t>
    <phoneticPr fontId="7"/>
  </si>
  <si>
    <t xml:space="preserve">  10,000　〃　　   15,000　〃　</t>
    <phoneticPr fontId="7"/>
  </si>
  <si>
    <t xml:space="preserve">  15,000　〃　　   20,000　〃　</t>
    <phoneticPr fontId="7"/>
  </si>
  <si>
    <t xml:space="preserve">  20,000　〃　　   30,000　〃　</t>
    <phoneticPr fontId="7"/>
  </si>
  <si>
    <t xml:space="preserve">  30,000　〃　　   50,000　〃　</t>
    <phoneticPr fontId="7"/>
  </si>
  <si>
    <t xml:space="preserve">  50,000　〃　　   60,000　〃　</t>
    <phoneticPr fontId="7"/>
  </si>
  <si>
    <t xml:space="preserve">  60,000　〃　　   70,000　〃　</t>
    <phoneticPr fontId="7"/>
  </si>
  <si>
    <t xml:space="preserve">  70,000　〃　　   80,000　〃　</t>
    <phoneticPr fontId="7"/>
  </si>
  <si>
    <t xml:space="preserve">  80,000　〃　　 100,000　〃　</t>
    <phoneticPr fontId="7"/>
  </si>
  <si>
    <t xml:space="preserve"> 100,000   〃　　 200,000　〃　</t>
    <phoneticPr fontId="7"/>
  </si>
  <si>
    <t>200,000　〃　　 300,000　〃　</t>
    <phoneticPr fontId="7"/>
  </si>
  <si>
    <t>300,000　〃　　 400,000　〃　</t>
    <phoneticPr fontId="7"/>
  </si>
  <si>
    <t>400,000　〃　　 500,000　〃　</t>
    <phoneticPr fontId="7"/>
  </si>
  <si>
    <t>500,000千円超</t>
    <rPh sb="7" eb="9">
      <t>センエン</t>
    </rPh>
    <rPh sb="9" eb="10">
      <t>チョウ</t>
    </rPh>
    <phoneticPr fontId="7"/>
  </si>
  <si>
    <t xml:space="preserve">合　　計 </t>
    <phoneticPr fontId="7"/>
  </si>
  <si>
    <t xml:space="preserve">                            3ヵ月以下    </t>
    <rPh sb="30" eb="31">
      <t>ゲツ</t>
    </rPh>
    <rPh sb="31" eb="33">
      <t>イカ</t>
    </rPh>
    <phoneticPr fontId="7"/>
  </si>
  <si>
    <t xml:space="preserve">         3ヵ月超　   6ヵ月以下</t>
    <rPh sb="11" eb="12">
      <t>ゲツ</t>
    </rPh>
    <rPh sb="12" eb="13">
      <t>チョウ</t>
    </rPh>
    <rPh sb="19" eb="20">
      <t>ゲツ</t>
    </rPh>
    <rPh sb="20" eb="22">
      <t>イカ</t>
    </rPh>
    <phoneticPr fontId="7"/>
  </si>
  <si>
    <t xml:space="preserve">         6     〃　     1ヵ年以下</t>
    <rPh sb="24" eb="25">
      <t>ネン</t>
    </rPh>
    <rPh sb="25" eb="27">
      <t>イカ</t>
    </rPh>
    <phoneticPr fontId="7"/>
  </si>
  <si>
    <t xml:space="preserve">         1ヵ年超      2    〃</t>
    <rPh sb="11" eb="12">
      <t>ネン</t>
    </rPh>
    <rPh sb="12" eb="13">
      <t>チョウ</t>
    </rPh>
    <phoneticPr fontId="7"/>
  </si>
  <si>
    <t xml:space="preserve">         2    〃         3    〃</t>
    <phoneticPr fontId="7"/>
  </si>
  <si>
    <t xml:space="preserve">         3    〃         4    〃</t>
    <phoneticPr fontId="7"/>
  </si>
  <si>
    <t xml:space="preserve">         4    〃         5    〃</t>
    <phoneticPr fontId="7"/>
  </si>
  <si>
    <t xml:space="preserve">         5    〃         7    〃</t>
    <phoneticPr fontId="7"/>
  </si>
  <si>
    <t xml:space="preserve">         7    〃        10    〃</t>
    <phoneticPr fontId="7"/>
  </si>
  <si>
    <t xml:space="preserve">       10ヵ年超</t>
    <rPh sb="10" eb="11">
      <t>ネン</t>
    </rPh>
    <rPh sb="11" eb="12">
      <t>チョウ</t>
    </rPh>
    <phoneticPr fontId="7"/>
  </si>
  <si>
    <t>資金使途</t>
    <rPh sb="0" eb="4">
      <t>シキンシト</t>
    </rPh>
    <phoneticPr fontId="7"/>
  </si>
  <si>
    <t>運転</t>
  </si>
  <si>
    <t>設備</t>
  </si>
  <si>
    <t>運転・設備</t>
  </si>
  <si>
    <t>合計</t>
    <rPh sb="0" eb="2">
      <t>ゴウケイ</t>
    </rPh>
    <phoneticPr fontId="7"/>
  </si>
  <si>
    <t>件数</t>
    <rPh sb="0" eb="2">
      <t>ケンスウ</t>
    </rPh>
    <phoneticPr fontId="7"/>
  </si>
  <si>
    <t>金額</t>
    <rPh sb="0" eb="2">
      <t>キンガク</t>
    </rPh>
    <phoneticPr fontId="7"/>
  </si>
  <si>
    <t>新規</t>
    <rPh sb="0" eb="2">
      <t>シンキ</t>
    </rPh>
    <phoneticPr fontId="7"/>
  </si>
  <si>
    <t>継続</t>
    <rPh sb="0" eb="2">
      <t>ケイゾク</t>
    </rPh>
    <phoneticPr fontId="7"/>
  </si>
  <si>
    <t>保証承諾</t>
    <rPh sb="0" eb="4">
      <t>ホショウショウダク</t>
    </rPh>
    <phoneticPr fontId="7"/>
  </si>
  <si>
    <t>保証債務残高</t>
    <rPh sb="0" eb="6">
      <t>ホショウサイムザンダカ</t>
    </rPh>
    <phoneticPr fontId="7"/>
  </si>
  <si>
    <t>代位弁済年度累計（元利）</t>
    <rPh sb="0" eb="4">
      <t>ダイイベンサイ</t>
    </rPh>
    <rPh sb="4" eb="6">
      <t>ネンド</t>
    </rPh>
    <rPh sb="6" eb="8">
      <t>ルイケイ</t>
    </rPh>
    <rPh sb="9" eb="11">
      <t>ガンリ</t>
    </rPh>
    <phoneticPr fontId="7"/>
  </si>
  <si>
    <t>前年比</t>
    <rPh sb="0" eb="3">
      <t>ゼンネンヒ</t>
    </rPh>
    <phoneticPr fontId="7"/>
  </si>
  <si>
    <t>製造業</t>
  </si>
  <si>
    <t>-</t>
  </si>
  <si>
    <t>建設業</t>
  </si>
  <si>
    <t>卸売業</t>
  </si>
  <si>
    <t>小売業</t>
  </si>
  <si>
    <t>運輸倉庫業</t>
  </si>
  <si>
    <t>不動産業</t>
  </si>
  <si>
    <t>サービス業</t>
  </si>
  <si>
    <t>その他</t>
  </si>
  <si>
    <t>合　計</t>
    <rPh sb="0" eb="1">
      <t>ゴウ</t>
    </rPh>
    <rPh sb="2" eb="3">
      <t>ケイ</t>
    </rPh>
    <phoneticPr fontId="7"/>
  </si>
  <si>
    <t>制　　度</t>
    <rPh sb="0" eb="1">
      <t>セイ</t>
    </rPh>
    <rPh sb="3" eb="4">
      <t>ド</t>
    </rPh>
    <phoneticPr fontId="7"/>
  </si>
  <si>
    <t>代位弁済年度累計</t>
    <rPh sb="0" eb="4">
      <t>ダイイベンサイ</t>
    </rPh>
    <rPh sb="4" eb="6">
      <t>ネンド</t>
    </rPh>
    <rPh sb="6" eb="8">
      <t>ルイケイ</t>
    </rPh>
    <phoneticPr fontId="7"/>
  </si>
  <si>
    <t>協会制度</t>
    <rPh sb="0" eb="4">
      <t>キョウカイセイド</t>
    </rPh>
    <phoneticPr fontId="7"/>
  </si>
  <si>
    <t>普通保証</t>
    <rPh sb="0" eb="4">
      <t>フツウホショウ</t>
    </rPh>
    <phoneticPr fontId="7"/>
  </si>
  <si>
    <t>経営安定</t>
    <rPh sb="0" eb="2">
      <t>ケイエイ</t>
    </rPh>
    <rPh sb="2" eb="4">
      <t>アンテイ</t>
    </rPh>
    <phoneticPr fontId="7"/>
  </si>
  <si>
    <t>伴走支援型特別保証</t>
    <rPh sb="0" eb="2">
      <t>バンソウ</t>
    </rPh>
    <rPh sb="2" eb="5">
      <t>シエンガタ</t>
    </rPh>
    <rPh sb="5" eb="7">
      <t>トクベツ</t>
    </rPh>
    <rPh sb="7" eb="9">
      <t>ホショウ</t>
    </rPh>
    <phoneticPr fontId="7"/>
  </si>
  <si>
    <t>特別小口</t>
    <rPh sb="0" eb="2">
      <t>トクベツ</t>
    </rPh>
    <rPh sb="2" eb="4">
      <t>コグチ</t>
    </rPh>
    <phoneticPr fontId="7"/>
  </si>
  <si>
    <t>小口零細企業保証制度</t>
    <rPh sb="0" eb="2">
      <t>コグチ</t>
    </rPh>
    <rPh sb="2" eb="4">
      <t>レイサイ</t>
    </rPh>
    <rPh sb="4" eb="6">
      <t>キギョウ</t>
    </rPh>
    <rPh sb="6" eb="10">
      <t>ホショウセイド</t>
    </rPh>
    <phoneticPr fontId="7"/>
  </si>
  <si>
    <t>根保証</t>
    <rPh sb="0" eb="3">
      <t>ネホショウ</t>
    </rPh>
    <phoneticPr fontId="7"/>
  </si>
  <si>
    <t>当座貸越</t>
    <rPh sb="0" eb="2">
      <t>トウザ</t>
    </rPh>
    <rPh sb="2" eb="3">
      <t>カ</t>
    </rPh>
    <rPh sb="3" eb="4">
      <t>コ</t>
    </rPh>
    <phoneticPr fontId="7"/>
  </si>
  <si>
    <t>長期経営</t>
    <rPh sb="0" eb="2">
      <t>チョウキ</t>
    </rPh>
    <rPh sb="2" eb="4">
      <t>ケイエイ</t>
    </rPh>
    <phoneticPr fontId="7"/>
  </si>
  <si>
    <t>カードローン</t>
    <phoneticPr fontId="7"/>
  </si>
  <si>
    <t>借換保証</t>
    <rPh sb="0" eb="2">
      <t>カリカエ</t>
    </rPh>
    <rPh sb="2" eb="4">
      <t>ホショウ</t>
    </rPh>
    <phoneticPr fontId="7"/>
  </si>
  <si>
    <t>特定社債</t>
    <rPh sb="0" eb="2">
      <t>トクテイ</t>
    </rPh>
    <rPh sb="2" eb="4">
      <t>シャサイ</t>
    </rPh>
    <phoneticPr fontId="7"/>
  </si>
  <si>
    <t>ＡＢＬ</t>
    <phoneticPr fontId="7"/>
  </si>
  <si>
    <t>危機関連保証</t>
    <rPh sb="0" eb="4">
      <t>キキカンレン</t>
    </rPh>
    <rPh sb="4" eb="6">
      <t>ホショウ</t>
    </rPh>
    <phoneticPr fontId="7"/>
  </si>
  <si>
    <t>景気対応緊急保証</t>
    <rPh sb="0" eb="2">
      <t>ケイキ</t>
    </rPh>
    <rPh sb="2" eb="4">
      <t>タイオウ</t>
    </rPh>
    <rPh sb="4" eb="8">
      <t>キンキュウホショウ</t>
    </rPh>
    <phoneticPr fontId="7"/>
  </si>
  <si>
    <t>東北地震災害</t>
    <rPh sb="0" eb="2">
      <t>トウホク</t>
    </rPh>
    <rPh sb="2" eb="4">
      <t>ジシン</t>
    </rPh>
    <rPh sb="4" eb="6">
      <t>サイガイ</t>
    </rPh>
    <phoneticPr fontId="7"/>
  </si>
  <si>
    <t>東日本震災復興緊急</t>
    <rPh sb="0" eb="1">
      <t>ヒガシ</t>
    </rPh>
    <rPh sb="1" eb="3">
      <t>ニホン</t>
    </rPh>
    <rPh sb="3" eb="5">
      <t>シンサイ</t>
    </rPh>
    <rPh sb="5" eb="7">
      <t>フッコウ</t>
    </rPh>
    <rPh sb="7" eb="9">
      <t>キンキュウ</t>
    </rPh>
    <phoneticPr fontId="7"/>
  </si>
  <si>
    <t>経営力強化</t>
    <rPh sb="0" eb="2">
      <t>ケイエイ</t>
    </rPh>
    <rPh sb="2" eb="3">
      <t>リョク</t>
    </rPh>
    <rPh sb="3" eb="5">
      <t>キョウカ</t>
    </rPh>
    <phoneticPr fontId="7"/>
  </si>
  <si>
    <t>その他</t>
    <rPh sb="2" eb="3">
      <t>タ</t>
    </rPh>
    <phoneticPr fontId="7"/>
  </si>
  <si>
    <t>県制度</t>
    <rPh sb="0" eb="3">
      <t>ケンセイド</t>
    </rPh>
    <phoneticPr fontId="7"/>
  </si>
  <si>
    <t>サポート短期資金</t>
    <rPh sb="4" eb="6">
      <t>タンキ</t>
    </rPh>
    <rPh sb="6" eb="8">
      <t>シキン</t>
    </rPh>
    <phoneticPr fontId="7"/>
  </si>
  <si>
    <t>（うち小口零細）</t>
    <rPh sb="3" eb="5">
      <t>コグチ</t>
    </rPh>
    <rPh sb="5" eb="7">
      <t>レイサイ</t>
    </rPh>
    <phoneticPr fontId="7"/>
  </si>
  <si>
    <t>セーフティネット資金</t>
    <rPh sb="8" eb="10">
      <t>シキン</t>
    </rPh>
    <phoneticPr fontId="7"/>
  </si>
  <si>
    <t>セーフティ・震災復興</t>
    <rPh sb="6" eb="8">
      <t>シンサイ</t>
    </rPh>
    <rPh sb="8" eb="10">
      <t>フッコウ</t>
    </rPh>
    <phoneticPr fontId="7"/>
  </si>
  <si>
    <t>新型コロナ対応資金</t>
    <rPh sb="0" eb="2">
      <t>シンガタ</t>
    </rPh>
    <rPh sb="5" eb="7">
      <t>タイオウ</t>
    </rPh>
    <rPh sb="7" eb="9">
      <t>シキン</t>
    </rPh>
    <phoneticPr fontId="7"/>
  </si>
  <si>
    <t>伴走支援資金（注）</t>
    <rPh sb="0" eb="2">
      <t>バンソウ</t>
    </rPh>
    <rPh sb="2" eb="4">
      <t>シエン</t>
    </rPh>
    <rPh sb="4" eb="6">
      <t>シキン</t>
    </rPh>
    <rPh sb="7" eb="8">
      <t>チュウ</t>
    </rPh>
    <phoneticPr fontId="7"/>
  </si>
  <si>
    <t>環境保全資金</t>
    <rPh sb="0" eb="4">
      <t>カンキョウホゼン</t>
    </rPh>
    <rPh sb="4" eb="6">
      <t>シキン</t>
    </rPh>
    <phoneticPr fontId="7"/>
  </si>
  <si>
    <t>事業資金運転</t>
    <rPh sb="0" eb="4">
      <t>ジギョウシキン</t>
    </rPh>
    <rPh sb="4" eb="6">
      <t>ウンテン</t>
    </rPh>
    <phoneticPr fontId="7"/>
  </si>
  <si>
    <t>事業資金設備</t>
    <rPh sb="0" eb="4">
      <t>ジギョウシキン</t>
    </rPh>
    <rPh sb="4" eb="6">
      <t>セツビ</t>
    </rPh>
    <phoneticPr fontId="7"/>
  </si>
  <si>
    <t>小規模</t>
    <rPh sb="0" eb="3">
      <t>ショウキボ</t>
    </rPh>
    <phoneticPr fontId="7"/>
  </si>
  <si>
    <t>創業資金</t>
    <rPh sb="0" eb="2">
      <t>ソウギョウ</t>
    </rPh>
    <rPh sb="2" eb="4">
      <t>シキン</t>
    </rPh>
    <phoneticPr fontId="7"/>
  </si>
  <si>
    <t>経営力強化</t>
    <rPh sb="0" eb="3">
      <t>ケイエイリョク</t>
    </rPh>
    <rPh sb="3" eb="5">
      <t>キョウカ</t>
    </rPh>
    <phoneticPr fontId="7"/>
  </si>
  <si>
    <t>市町村制度</t>
    <rPh sb="0" eb="5">
      <t>シチョウソンセイド</t>
    </rPh>
    <phoneticPr fontId="7"/>
  </si>
  <si>
    <t>合　　計</t>
    <rPh sb="0" eb="1">
      <t>ゴウ</t>
    </rPh>
    <rPh sb="3" eb="4">
      <t>ケイ</t>
    </rPh>
    <phoneticPr fontId="7"/>
  </si>
  <si>
    <t>みずほ銀行　　　　　　　　　　</t>
  </si>
  <si>
    <t>三菱ＵＦＪ銀行　　　　　　　　</t>
  </si>
  <si>
    <t>三井住友銀行　　　　　　　　　</t>
  </si>
  <si>
    <t>りそな銀行　　　　　　　　　　</t>
  </si>
  <si>
    <t>埼玉りそな銀行　　　　　　　　</t>
  </si>
  <si>
    <t>都市銀行小計</t>
    <rPh sb="0" eb="2">
      <t>トシ</t>
    </rPh>
    <rPh sb="2" eb="6">
      <t>ギンコウショウケイ</t>
    </rPh>
    <phoneticPr fontId="7"/>
  </si>
  <si>
    <t>足利銀行　　　　　　　　　　　</t>
  </si>
  <si>
    <t>常陽銀行　　　　　　　　　　　</t>
  </si>
  <si>
    <t>筑波銀行　　　　　　　　　　　</t>
  </si>
  <si>
    <t>武蔵野銀行　　　　　　　　　　</t>
  </si>
  <si>
    <t>きらぼし銀行　　　　　　　　　</t>
  </si>
  <si>
    <t>北陸銀行　　　　　　　　　　　</t>
  </si>
  <si>
    <t>スルガ銀行　　　　　　　　　　</t>
  </si>
  <si>
    <t>阿波銀行　　　　　　　　　　　</t>
  </si>
  <si>
    <t>地方銀行小計</t>
    <rPh sb="0" eb="4">
      <t>チホウギンコウ</t>
    </rPh>
    <rPh sb="4" eb="6">
      <t>ショウケイ</t>
    </rPh>
    <phoneticPr fontId="7"/>
  </si>
  <si>
    <t>三井住友信託銀行　　　　　　　</t>
  </si>
  <si>
    <t>みずほ信託銀行　　　　　　　　</t>
  </si>
  <si>
    <t>信託銀行小計</t>
    <rPh sb="0" eb="2">
      <t>シンタク</t>
    </rPh>
    <rPh sb="2" eb="4">
      <t>ギンコウ</t>
    </rPh>
    <rPh sb="4" eb="6">
      <t>ショウケイ</t>
    </rPh>
    <phoneticPr fontId="7"/>
  </si>
  <si>
    <t>あおぞら銀行</t>
    <rPh sb="4" eb="6">
      <t>ギンコウ</t>
    </rPh>
    <phoneticPr fontId="7"/>
  </si>
  <si>
    <t>普通銀行小計</t>
    <rPh sb="0" eb="4">
      <t>フツウギンコウ</t>
    </rPh>
    <rPh sb="4" eb="6">
      <t>ショウケイ</t>
    </rPh>
    <phoneticPr fontId="7"/>
  </si>
  <si>
    <t>東和銀行　　　　　　　　　　　</t>
  </si>
  <si>
    <t>東日本銀行　　　　　　　　　　</t>
  </si>
  <si>
    <t>東京スター銀行　　　　　　　　</t>
  </si>
  <si>
    <t>徳島大正銀行　　　　　　　　　</t>
  </si>
  <si>
    <t>水戸信用金庫　　　　　　　　　</t>
  </si>
  <si>
    <t>埼玉縣信用金庫　　　　　　　　</t>
  </si>
  <si>
    <t>館山信用金庫　　　　　　　　　</t>
  </si>
  <si>
    <t>佐原信用金庫　　　　　　　　　</t>
  </si>
  <si>
    <t>興産信用金庫　　　　　　　　　</t>
  </si>
  <si>
    <t>東京シティ信用金庫　　　　　　</t>
  </si>
  <si>
    <t>東栄信用金庫　　　　　　　　　</t>
  </si>
  <si>
    <t>亀有信用金庫　　　　　　　　　</t>
  </si>
  <si>
    <t>小松川信用金庫　　　　　　　　</t>
  </si>
  <si>
    <t>信用金庫小計</t>
    <rPh sb="0" eb="4">
      <t>シンヨウキンコ</t>
    </rPh>
    <rPh sb="4" eb="6">
      <t>ショウケイ</t>
    </rPh>
    <phoneticPr fontId="7"/>
  </si>
  <si>
    <t>房総信用組合　　　　　　　　　</t>
  </si>
  <si>
    <t>君津信用組合　　　　　　　　　</t>
  </si>
  <si>
    <t>横浜幸銀信用組合　　　　　　　</t>
  </si>
  <si>
    <t>ハナ信用組合　　　　　　　　　</t>
  </si>
  <si>
    <t>第一勧業信用組合　　　　　　　</t>
  </si>
  <si>
    <t>信用組合小計</t>
    <rPh sb="0" eb="2">
      <t>シンヨウ</t>
    </rPh>
    <rPh sb="2" eb="4">
      <t>クミアイ</t>
    </rPh>
    <rPh sb="4" eb="6">
      <t>ショウケイ</t>
    </rPh>
    <phoneticPr fontId="7"/>
  </si>
  <si>
    <t>君津市農業協同組合</t>
    <rPh sb="0" eb="2">
      <t>キミツ</t>
    </rPh>
    <rPh sb="2" eb="3">
      <t>シ</t>
    </rPh>
    <rPh sb="3" eb="5">
      <t>ノウギョウ</t>
    </rPh>
    <rPh sb="5" eb="7">
      <t>キョウドウ</t>
    </rPh>
    <rPh sb="7" eb="9">
      <t>クミアイ</t>
    </rPh>
    <phoneticPr fontId="7"/>
  </si>
  <si>
    <t>市原市農業協同組合</t>
    <rPh sb="0" eb="3">
      <t>イチハラシ</t>
    </rPh>
    <rPh sb="3" eb="5">
      <t>ノウギョウ</t>
    </rPh>
    <rPh sb="5" eb="7">
      <t>キョウドウ</t>
    </rPh>
    <rPh sb="7" eb="9">
      <t>クミアイ</t>
    </rPh>
    <phoneticPr fontId="7"/>
  </si>
  <si>
    <t>市川市農業協同組合</t>
    <rPh sb="0" eb="3">
      <t>イチカワシ</t>
    </rPh>
    <rPh sb="3" eb="5">
      <t>ノウギョウ</t>
    </rPh>
    <rPh sb="5" eb="7">
      <t>キョウドウ</t>
    </rPh>
    <rPh sb="7" eb="9">
      <t>クミアイ</t>
    </rPh>
    <phoneticPr fontId="7"/>
  </si>
  <si>
    <t>とうかつ中央農業協同組合</t>
    <rPh sb="4" eb="6">
      <t>チュウオウ</t>
    </rPh>
    <rPh sb="6" eb="8">
      <t>ノウギョウ</t>
    </rPh>
    <rPh sb="8" eb="10">
      <t>キョウドウ</t>
    </rPh>
    <rPh sb="10" eb="12">
      <t>クミアイ</t>
    </rPh>
    <phoneticPr fontId="7"/>
  </si>
  <si>
    <t>成田市農業協同組合</t>
    <rPh sb="0" eb="2">
      <t>ナリタ</t>
    </rPh>
    <rPh sb="2" eb="3">
      <t>シ</t>
    </rPh>
    <rPh sb="3" eb="5">
      <t>ノウギョウ</t>
    </rPh>
    <rPh sb="5" eb="7">
      <t>キョウドウ</t>
    </rPh>
    <rPh sb="7" eb="9">
      <t>クミアイ</t>
    </rPh>
    <phoneticPr fontId="7"/>
  </si>
  <si>
    <t>農業協同組合小計</t>
    <rPh sb="0" eb="2">
      <t>ノウギョウ</t>
    </rPh>
    <rPh sb="2" eb="6">
      <t>キョウドウクミアイ</t>
    </rPh>
    <rPh sb="6" eb="8">
      <t>ショウケイ</t>
    </rPh>
    <phoneticPr fontId="7"/>
  </si>
  <si>
    <t>東日本信用漁業協同組合連合会　　　　　　　　　</t>
    <rPh sb="3" eb="5">
      <t>シンヨウ</t>
    </rPh>
    <rPh sb="5" eb="7">
      <t>ギョギョウ</t>
    </rPh>
    <rPh sb="7" eb="11">
      <t>キョウドウクミアイ</t>
    </rPh>
    <rPh sb="11" eb="14">
      <t>レンゴウカイ</t>
    </rPh>
    <phoneticPr fontId="7"/>
  </si>
  <si>
    <t>漁業協同組合連合会小計</t>
    <rPh sb="0" eb="2">
      <t>ギョギョウ</t>
    </rPh>
    <rPh sb="2" eb="6">
      <t>キョウドウクミアイ</t>
    </rPh>
    <rPh sb="6" eb="9">
      <t>レンゴウカイ</t>
    </rPh>
    <rPh sb="9" eb="11">
      <t>ショウケイ</t>
    </rPh>
    <phoneticPr fontId="7"/>
  </si>
  <si>
    <t>中央労働金庫</t>
    <rPh sb="0" eb="2">
      <t>チュウオウ</t>
    </rPh>
    <rPh sb="2" eb="6">
      <t>ロウドウキンコ</t>
    </rPh>
    <phoneticPr fontId="7"/>
  </si>
  <si>
    <t>労働金庫小計</t>
    <rPh sb="0" eb="4">
      <t>ロウドウキンコ</t>
    </rPh>
    <rPh sb="4" eb="6">
      <t>ショウケイ</t>
    </rPh>
    <phoneticPr fontId="7"/>
  </si>
  <si>
    <t>商工組合中央金庫　　　　　　　</t>
  </si>
  <si>
    <t>日本政策投資銀行</t>
    <rPh sb="4" eb="6">
      <t>トウシ</t>
    </rPh>
    <rPh sb="6" eb="8">
      <t>ギンコウ</t>
    </rPh>
    <phoneticPr fontId="7"/>
  </si>
  <si>
    <t>日本政策金融公庫（旧国民公庫）</t>
  </si>
  <si>
    <t>政府系小計</t>
    <rPh sb="0" eb="3">
      <t>セイフケイ</t>
    </rPh>
    <rPh sb="3" eb="5">
      <t>ショウケイ</t>
    </rPh>
    <phoneticPr fontId="7"/>
  </si>
  <si>
    <t>農林中央金庫</t>
    <rPh sb="0" eb="2">
      <t>ノウリン</t>
    </rPh>
    <rPh sb="2" eb="4">
      <t>チュウオウ</t>
    </rPh>
    <rPh sb="4" eb="6">
      <t>キンコ</t>
    </rPh>
    <phoneticPr fontId="7"/>
  </si>
  <si>
    <t>その他小計</t>
    <rPh sb="2" eb="3">
      <t>タ</t>
    </rPh>
    <rPh sb="3" eb="5">
      <t>ショウケイ</t>
    </rPh>
    <phoneticPr fontId="7"/>
  </si>
  <si>
    <t>千葉市　　　</t>
  </si>
  <si>
    <t>銚子市　　　</t>
  </si>
  <si>
    <t>市川市　　　</t>
  </si>
  <si>
    <t>船橋市　　　</t>
  </si>
  <si>
    <t>館山市　　　</t>
  </si>
  <si>
    <t>木更津市</t>
  </si>
  <si>
    <t>野田市</t>
  </si>
  <si>
    <t>茂原市　</t>
  </si>
  <si>
    <t>成田市</t>
  </si>
  <si>
    <t>佐倉市　</t>
  </si>
  <si>
    <t>東金市　</t>
  </si>
  <si>
    <t>旭市　　</t>
  </si>
  <si>
    <t>習志野市　</t>
  </si>
  <si>
    <t>柏市　　</t>
  </si>
  <si>
    <t>勝浦市</t>
  </si>
  <si>
    <t>市原市　　</t>
  </si>
  <si>
    <t>流山市</t>
  </si>
  <si>
    <t>八千代市　</t>
  </si>
  <si>
    <t>我孫子市</t>
  </si>
  <si>
    <t>鴨川市　</t>
  </si>
  <si>
    <t>鎌ヶ谷市　</t>
  </si>
  <si>
    <t>君津市</t>
  </si>
  <si>
    <t>富津市　</t>
  </si>
  <si>
    <t>浦安市</t>
  </si>
  <si>
    <t>四街道市　</t>
  </si>
  <si>
    <t>袖ヶ浦市</t>
  </si>
  <si>
    <t>八街市　</t>
  </si>
  <si>
    <t>印西市</t>
  </si>
  <si>
    <t>白井市　　</t>
  </si>
  <si>
    <t>富里市　</t>
  </si>
  <si>
    <t>匝瑳市　　</t>
  </si>
  <si>
    <t>香取市　　</t>
  </si>
  <si>
    <t>大網白里市</t>
  </si>
  <si>
    <t>小　　計</t>
    <rPh sb="0" eb="1">
      <t>ショウ</t>
    </rPh>
    <rPh sb="3" eb="4">
      <t>ケイ</t>
    </rPh>
    <phoneticPr fontId="3"/>
  </si>
  <si>
    <t>酒々井町</t>
  </si>
  <si>
    <t>栄町　　</t>
  </si>
  <si>
    <t>東庄町　</t>
  </si>
  <si>
    <t>九十九里町</t>
  </si>
  <si>
    <t>芝山町</t>
  </si>
  <si>
    <t>千葉市　　　　　　　　　</t>
  </si>
  <si>
    <t>銚子市　　　　　　　　　</t>
  </si>
  <si>
    <t>市川市　　　　　　　　　</t>
  </si>
  <si>
    <t>船橋市　　　　　　　　　</t>
  </si>
  <si>
    <t>館山市　　　　　　　　　</t>
  </si>
  <si>
    <t>木更津市　　　　　　　　</t>
  </si>
  <si>
    <t>松戸市　　　　　　　　　</t>
  </si>
  <si>
    <t>野田市　　　　　　　　　</t>
  </si>
  <si>
    <t>茂原市　　　　　　　　　</t>
  </si>
  <si>
    <t>成田市　　　　　　　　　</t>
  </si>
  <si>
    <t>佐倉市　　　　　　　　　</t>
  </si>
  <si>
    <t>東金市　　　　　　　　　</t>
  </si>
  <si>
    <t>旭市　　　　　　　　　　</t>
  </si>
  <si>
    <t>習志野市　　　　　　　　</t>
  </si>
  <si>
    <t>柏市　　　　　　　　　　</t>
  </si>
  <si>
    <t>勝浦市　　　　　　　　　</t>
  </si>
  <si>
    <t>市原市　　　　　　　　　</t>
  </si>
  <si>
    <t>流山市　　　　　　　　　</t>
  </si>
  <si>
    <t>八千代市　　　　　　　　</t>
  </si>
  <si>
    <t>我孫子市　　　　　　　　</t>
  </si>
  <si>
    <t>鴨川市　　　　　　　　　</t>
  </si>
  <si>
    <t>鎌ケ谷市　　　　　　　　</t>
  </si>
  <si>
    <t>君津市　　　　　　　　　</t>
  </si>
  <si>
    <t>富津市　　　　　　　　　</t>
  </si>
  <si>
    <t>浦安市　　　　　　　　　</t>
  </si>
  <si>
    <t>四街道市　　　　　　　　</t>
  </si>
  <si>
    <t>袖ケ浦市　　　　　　　　</t>
  </si>
  <si>
    <t>八街市　　　　　　　　　</t>
  </si>
  <si>
    <t>印西市　　　　　　　　　</t>
  </si>
  <si>
    <t>白井市　　　　　　　　　</t>
  </si>
  <si>
    <t>富里市　　　　　　　　　</t>
  </si>
  <si>
    <t>南房総市　　　　　　　　</t>
  </si>
  <si>
    <t>匝瑳市　　　　　　　　　</t>
  </si>
  <si>
    <t>香取市　　　　　　　　　</t>
  </si>
  <si>
    <t>山武市　　　　　　　　　</t>
  </si>
  <si>
    <t>いすみ市　　　　　　　　</t>
  </si>
  <si>
    <t>大網白里市　　　　　　　</t>
  </si>
  <si>
    <t>小　　計</t>
    <rPh sb="0" eb="1">
      <t>ショウ</t>
    </rPh>
    <rPh sb="3" eb="4">
      <t>ケイ</t>
    </rPh>
    <phoneticPr fontId="2"/>
  </si>
  <si>
    <t>印旛郡　酒々井町　　　　</t>
  </si>
  <si>
    <t>印旛郡　栄町　　　　　　</t>
  </si>
  <si>
    <t>香取郡　神崎町　　　　　</t>
  </si>
  <si>
    <t>香取郡　多古町　　　　　</t>
  </si>
  <si>
    <t>香取郡　東庄町　　　　　</t>
  </si>
  <si>
    <t>山武郡　九十九里町　　　</t>
  </si>
  <si>
    <t>山武郡　芝山町　　　　　</t>
  </si>
  <si>
    <t>山武郡　横芝光町　　　　</t>
  </si>
  <si>
    <t>長生郡　一宮町　　　　　</t>
  </si>
  <si>
    <t>長生郡　睦沢町　　　　　</t>
  </si>
  <si>
    <t>長生郡　長生村　　　　　</t>
  </si>
  <si>
    <t>長生郡　白子町　　　　　</t>
  </si>
  <si>
    <t>長生郡　長柄町　　　　　</t>
  </si>
  <si>
    <t>長生郡　長南町　　　　　</t>
  </si>
  <si>
    <t>夷隅郡　大多喜町　　　　</t>
  </si>
  <si>
    <t>夷隅郡　御宿町　　　　　</t>
  </si>
  <si>
    <t>安房郡　鋸南町　　　　　</t>
  </si>
  <si>
    <t>上期計</t>
    <rPh sb="0" eb="2">
      <t>カミキ</t>
    </rPh>
    <rPh sb="2" eb="3">
      <t>ケイ</t>
    </rPh>
    <phoneticPr fontId="1"/>
  </si>
  <si>
    <t>下期計</t>
    <rPh sb="0" eb="2">
      <t>シモキ</t>
    </rPh>
    <rPh sb="2" eb="3">
      <t>ケイ</t>
    </rPh>
    <phoneticPr fontId="1"/>
  </si>
  <si>
    <t>合計</t>
    <rPh sb="0" eb="2">
      <t>ゴウケイ</t>
    </rPh>
    <phoneticPr fontId="1"/>
  </si>
  <si>
    <t>令和6年度</t>
    <rPh sb="0" eb="1">
      <t>レイ</t>
    </rPh>
    <rPh sb="1" eb="2">
      <t>カズ</t>
    </rPh>
    <rPh sb="3" eb="5">
      <t>ネンド</t>
    </rPh>
    <rPh sb="4" eb="5">
      <t>ド</t>
    </rPh>
    <phoneticPr fontId="14"/>
  </si>
  <si>
    <t>期　　間</t>
    <rPh sb="0" eb="1">
      <t>キ</t>
    </rPh>
    <rPh sb="3" eb="4">
      <t>アイダ</t>
    </rPh>
    <phoneticPr fontId="7"/>
  </si>
  <si>
    <t>区　分</t>
    <rPh sb="0" eb="1">
      <t>ク</t>
    </rPh>
    <rPh sb="2" eb="3">
      <t>ブン</t>
    </rPh>
    <phoneticPr fontId="7"/>
  </si>
  <si>
    <t>金融機関</t>
    <rPh sb="0" eb="4">
      <t>キンユウキカン</t>
    </rPh>
    <phoneticPr fontId="7"/>
  </si>
  <si>
    <t>横浜銀行　　　　　　　　　　　</t>
    <phoneticPr fontId="5"/>
  </si>
  <si>
    <t>第二地方銀行小計　　　　　　　　　　　　　　　　　　　　　　　　　　　　　　</t>
    <rPh sb="0" eb="2">
      <t>ダイニ</t>
    </rPh>
    <rPh sb="2" eb="8">
      <t>チホウギンコウショウケイ</t>
    </rPh>
    <phoneticPr fontId="7"/>
  </si>
  <si>
    <t>市町村</t>
    <rPh sb="0" eb="3">
      <t>シチョウソン</t>
    </rPh>
    <phoneticPr fontId="7"/>
  </si>
  <si>
    <t>市町村</t>
    <rPh sb="0" eb="1">
      <t>シ</t>
    </rPh>
    <rPh sb="1" eb="2">
      <t>マチムラ</t>
    </rPh>
    <phoneticPr fontId="7"/>
  </si>
  <si>
    <t>ＳＢＩ新生銀行</t>
    <rPh sb="3" eb="7">
      <t>シンセイギンコウ</t>
    </rPh>
    <phoneticPr fontId="7"/>
  </si>
  <si>
    <t>市川支店　　　　　　　　　　　　</t>
  </si>
  <si>
    <t>注1.県制度「伴走支援資金」は「新型コロナウイルス対応伴走支援資金」及び「感染症・物価高等対応伴走支援資金」の合算です。</t>
    <rPh sb="0" eb="1">
      <t>チュウ</t>
    </rPh>
    <rPh sb="3" eb="6">
      <t>ケンセイド</t>
    </rPh>
    <rPh sb="7" eb="9">
      <t>バンソウ</t>
    </rPh>
    <rPh sb="9" eb="11">
      <t>シエン</t>
    </rPh>
    <rPh sb="11" eb="13">
      <t>シキン</t>
    </rPh>
    <rPh sb="16" eb="18">
      <t>シンガタ</t>
    </rPh>
    <rPh sb="25" eb="27">
      <t>タイオウ</t>
    </rPh>
    <rPh sb="27" eb="29">
      <t>バンソウ</t>
    </rPh>
    <rPh sb="29" eb="31">
      <t>シエン</t>
    </rPh>
    <rPh sb="31" eb="33">
      <t>シキン</t>
    </rPh>
    <rPh sb="34" eb="35">
      <t>オヨ</t>
    </rPh>
    <rPh sb="37" eb="40">
      <t>カンセンショウ</t>
    </rPh>
    <rPh sb="41" eb="43">
      <t>ブッカ</t>
    </rPh>
    <rPh sb="43" eb="44">
      <t>ダカ</t>
    </rPh>
    <rPh sb="44" eb="45">
      <t>トウ</t>
    </rPh>
    <rPh sb="45" eb="47">
      <t>タイオウ</t>
    </rPh>
    <rPh sb="47" eb="49">
      <t>バンソウ</t>
    </rPh>
    <rPh sb="49" eb="51">
      <t>シエン</t>
    </rPh>
    <rPh sb="51" eb="53">
      <t>シキン</t>
    </rPh>
    <rPh sb="55" eb="57">
      <t>ガッサン</t>
    </rPh>
    <phoneticPr fontId="7"/>
  </si>
  <si>
    <t xml:space="preserve">注2.経営力強化は、令和5年3月31日に廃止された「経営力強化保証」、「経営力強化資金」と、令和6年7月1日に創設された「経営力強化保証」、「経営力強化資金」の合算 </t>
    <phoneticPr fontId="5"/>
  </si>
  <si>
    <t>銚子支店　　　　　　　　　　　　</t>
  </si>
  <si>
    <t>　</t>
  </si>
  <si>
    <t>小見川支店　　　　　　　　　　　</t>
  </si>
  <si>
    <t>1.金融機関店舗別保証承諾額ベスト100</t>
    <rPh sb="2" eb="6">
      <t>キンユウキカン</t>
    </rPh>
    <rPh sb="6" eb="8">
      <t>テンポ</t>
    </rPh>
    <rPh sb="8" eb="9">
      <t>ベツ</t>
    </rPh>
    <rPh sb="9" eb="13">
      <t>ホショウショウダク</t>
    </rPh>
    <rPh sb="13" eb="14">
      <t>ガク</t>
    </rPh>
    <phoneticPr fontId="7"/>
  </si>
  <si>
    <t>2.金融機関店舗別保証債務残高ベスト100</t>
    <rPh sb="2" eb="6">
      <t>キンユウキカン</t>
    </rPh>
    <rPh sb="6" eb="8">
      <t>テンポ</t>
    </rPh>
    <rPh sb="8" eb="9">
      <t>ベツ</t>
    </rPh>
    <rPh sb="9" eb="11">
      <t>ホショウ</t>
    </rPh>
    <rPh sb="11" eb="13">
      <t>サイム</t>
    </rPh>
    <rPh sb="13" eb="15">
      <t>ザンダカ</t>
    </rPh>
    <phoneticPr fontId="7"/>
  </si>
  <si>
    <t>3.保証状況</t>
    <rPh sb="2" eb="6">
      <t>ホショウジョウキョウ</t>
    </rPh>
    <phoneticPr fontId="7"/>
  </si>
  <si>
    <t>4.金額別、期間別保証状況</t>
    <rPh sb="2" eb="5">
      <t>キンガクベツ</t>
    </rPh>
    <rPh sb="6" eb="9">
      <t>キカンベツ</t>
    </rPh>
    <rPh sb="9" eb="13">
      <t>ホショウジョウキョウ</t>
    </rPh>
    <phoneticPr fontId="7"/>
  </si>
  <si>
    <t>5.資金使途別、新規・継続別、業種別保証状況</t>
    <rPh sb="2" eb="6">
      <t>シキンシト</t>
    </rPh>
    <rPh sb="6" eb="7">
      <t>ベツ</t>
    </rPh>
    <rPh sb="8" eb="10">
      <t>シンキ</t>
    </rPh>
    <rPh sb="11" eb="13">
      <t>ケイゾク</t>
    </rPh>
    <rPh sb="13" eb="14">
      <t>ベツ</t>
    </rPh>
    <rPh sb="15" eb="18">
      <t>ギョウシュベツ</t>
    </rPh>
    <rPh sb="18" eb="22">
      <t>ホショウジョウキョウ</t>
    </rPh>
    <phoneticPr fontId="7"/>
  </si>
  <si>
    <t>6.制度別保証状況</t>
    <rPh sb="2" eb="4">
      <t>セイド</t>
    </rPh>
    <rPh sb="4" eb="5">
      <t>ベツ</t>
    </rPh>
    <rPh sb="5" eb="7">
      <t>ホショウ</t>
    </rPh>
    <rPh sb="7" eb="9">
      <t>ジョウキョウ</t>
    </rPh>
    <phoneticPr fontId="7"/>
  </si>
  <si>
    <t>7.金融機関別保証状況</t>
    <rPh sb="2" eb="6">
      <t>キンユウキカン</t>
    </rPh>
    <rPh sb="6" eb="7">
      <t>ベツ</t>
    </rPh>
    <rPh sb="7" eb="11">
      <t>ホショウジョウキョウ</t>
    </rPh>
    <phoneticPr fontId="7"/>
  </si>
  <si>
    <t>8.市町村制度別保証状況</t>
    <rPh sb="2" eb="7">
      <t>シチョウソンセイド</t>
    </rPh>
    <rPh sb="7" eb="8">
      <t>ベツ</t>
    </rPh>
    <rPh sb="8" eb="12">
      <t>ホショウジョウキョウ</t>
    </rPh>
    <phoneticPr fontId="7"/>
  </si>
  <si>
    <t>9.市町村別保証状況</t>
    <rPh sb="2" eb="6">
      <t>シチョウソンベツ</t>
    </rPh>
    <rPh sb="6" eb="10">
      <t>ホショウジョウキョウ</t>
    </rPh>
    <phoneticPr fontId="7"/>
  </si>
  <si>
    <t>1.金融機関店舗別　保証承諾額ベスト１００</t>
    <rPh sb="14" eb="15">
      <t>ガク</t>
    </rPh>
    <phoneticPr fontId="7"/>
  </si>
  <si>
    <t>2.金融機関店舗別　保証債務残高ベスト１００</t>
    <rPh sb="12" eb="16">
      <t>サイムザンダカ</t>
    </rPh>
    <phoneticPr fontId="7"/>
  </si>
  <si>
    <t>3.保証状況</t>
    <phoneticPr fontId="7"/>
  </si>
  <si>
    <t>4.金額別保証状況</t>
    <phoneticPr fontId="7"/>
  </si>
  <si>
    <t>4.期間別保証状況</t>
    <rPh sb="2" eb="4">
      <t>キカン</t>
    </rPh>
    <phoneticPr fontId="7"/>
  </si>
  <si>
    <t>5.資金使途別保証状況</t>
    <rPh sb="2" eb="7">
      <t>シキンシトベツ</t>
    </rPh>
    <rPh sb="7" eb="11">
      <t>ホショウジョウキョウ</t>
    </rPh>
    <phoneticPr fontId="7"/>
  </si>
  <si>
    <t>5.新規・継続別保証状況</t>
    <rPh sb="2" eb="4">
      <t>シンキ</t>
    </rPh>
    <rPh sb="5" eb="7">
      <t>ケイゾク</t>
    </rPh>
    <rPh sb="7" eb="8">
      <t>ベツ</t>
    </rPh>
    <rPh sb="8" eb="12">
      <t>ホショウジョウキョウ</t>
    </rPh>
    <phoneticPr fontId="7"/>
  </si>
  <si>
    <t>5.業種別保証状況</t>
    <rPh sb="2" eb="5">
      <t>ギョウシュベツ</t>
    </rPh>
    <rPh sb="5" eb="9">
      <t>ホショウジョウキョウ</t>
    </rPh>
    <phoneticPr fontId="7"/>
  </si>
  <si>
    <t>6.制度別保証状況</t>
    <rPh sb="2" eb="4">
      <t>セイド</t>
    </rPh>
    <rPh sb="4" eb="5">
      <t>ベツ</t>
    </rPh>
    <rPh sb="5" eb="9">
      <t>ホショウジョウキョウ</t>
    </rPh>
    <phoneticPr fontId="7"/>
  </si>
  <si>
    <t>8.市町村制度別保証状況</t>
    <rPh sb="2" eb="5">
      <t>シチョウソン</t>
    </rPh>
    <rPh sb="5" eb="7">
      <t>セイド</t>
    </rPh>
    <rPh sb="7" eb="8">
      <t>ベツ</t>
    </rPh>
    <rPh sb="8" eb="12">
      <t>ホショウジョウキョウ</t>
    </rPh>
    <phoneticPr fontId="7"/>
  </si>
  <si>
    <t>9.市町村別保証状況</t>
    <rPh sb="2" eb="5">
      <t>シチョウソン</t>
    </rPh>
    <rPh sb="5" eb="6">
      <t>ベツ</t>
    </rPh>
    <rPh sb="6" eb="10">
      <t>ホショウジョウキョウ</t>
    </rPh>
    <phoneticPr fontId="7"/>
  </si>
  <si>
    <t>令和7年度</t>
    <rPh sb="0" eb="1">
      <t>レイ</t>
    </rPh>
    <rPh sb="1" eb="2">
      <t>カズ</t>
    </rPh>
    <rPh sb="3" eb="5">
      <t>ネンド</t>
    </rPh>
    <rPh sb="4" eb="5">
      <t>ド</t>
    </rPh>
    <phoneticPr fontId="14"/>
  </si>
  <si>
    <t>協調支援型特別保証</t>
    <phoneticPr fontId="5"/>
  </si>
  <si>
    <t>印西支店　　　　　　　　　　　　</t>
  </si>
  <si>
    <t>93.4%</t>
  </si>
  <si>
    <t xml:space="preserve">
業　種
（注）</t>
    <rPh sb="1" eb="2">
      <t>ギョウ</t>
    </rPh>
    <phoneticPr fontId="7"/>
  </si>
  <si>
    <t>注1.2025.5より集計業種を変更しております。</t>
    <rPh sb="11" eb="15">
      <t>シュウケイギョウシュ</t>
    </rPh>
    <rPh sb="16" eb="18">
      <t>ヘンコウ</t>
    </rPh>
    <phoneticPr fontId="5"/>
  </si>
  <si>
    <t>鎌ケ谷支店　　　　　　　　　　　</t>
  </si>
  <si>
    <t>幕張支店　　　　　　　　　　　　</t>
  </si>
  <si>
    <t>誉田支店　　　　　　　　　　　　</t>
  </si>
  <si>
    <t>鎌取支店　　　　　　　　　　　　</t>
  </si>
  <si>
    <t>佐原支店　　　　　　　　　　　　</t>
  </si>
  <si>
    <t>南行徳支店　　　　　　　　　　　</t>
  </si>
  <si>
    <t>我孫子支店　　　　　　　　　　　</t>
  </si>
  <si>
    <t>都町支店　　　　　　　　　　　　</t>
  </si>
  <si>
    <t>沼南支店　　　　　　　　　　　　</t>
  </si>
  <si>
    <t>千葉駅北口支店　　　　　　　　　</t>
  </si>
  <si>
    <t>876.7%</t>
  </si>
  <si>
    <t>128.6%</t>
  </si>
  <si>
    <t>成東支店　　　　　　　　　　　　</t>
  </si>
  <si>
    <t>西船橋支店　　　　　　　　　　　</t>
  </si>
  <si>
    <t>千葉ニュータウン支店　　　　　　</t>
  </si>
  <si>
    <t>大佐和支店　　　　　　　　　　　</t>
  </si>
  <si>
    <t>102.0%</t>
  </si>
  <si>
    <t>115.9%</t>
  </si>
  <si>
    <t>88.7%</t>
  </si>
  <si>
    <t>80.9%</t>
  </si>
  <si>
    <t>72.9%</t>
  </si>
  <si>
    <t>79.8%</t>
  </si>
  <si>
    <t>60.4%</t>
  </si>
  <si>
    <t>102.4%</t>
  </si>
  <si>
    <t>121.6%</t>
  </si>
  <si>
    <t>85.8%</t>
  </si>
  <si>
    <t>100.2%</t>
  </si>
  <si>
    <t xml:space="preserve">2026.2保証統計情報 </t>
    <rPh sb="6" eb="10">
      <t>ホショウトウケイ</t>
    </rPh>
    <rPh sb="10" eb="12">
      <t>ジョウホウ</t>
    </rPh>
    <phoneticPr fontId="7"/>
  </si>
  <si>
    <t>おおたかの森支店　　　　　　　　</t>
  </si>
  <si>
    <t>市川南支店　　　　　　　　　　　</t>
  </si>
  <si>
    <t>八千代中央支店　　　　　　　　　</t>
  </si>
  <si>
    <t>浦安富岡支店　　　　　　　　　　</t>
  </si>
  <si>
    <t>ちはら台支店　　　　　　　　　　</t>
  </si>
  <si>
    <t>北柏支店　　　　　　　　　　　　</t>
  </si>
  <si>
    <t>八柱支店　　　　　　　　　　　　</t>
  </si>
  <si>
    <t>小金支店　　　　　　　　　　　　</t>
  </si>
  <si>
    <t>関宿支店　　　　　　　　　　　　</t>
  </si>
  <si>
    <t>新八千代支店　　　　　　　　　　</t>
  </si>
  <si>
    <t>三山支店　　　　　　　　　　　　</t>
  </si>
  <si>
    <t>高根支店　　　　　　　　　　　　</t>
  </si>
  <si>
    <t>小室支店　　　　　　　　　　　　</t>
  </si>
  <si>
    <t>館山支店　　　　　　　　　　　　</t>
  </si>
  <si>
    <t>湖北台支店　　　　　　　　　　　</t>
  </si>
  <si>
    <t>143.4%</t>
  </si>
  <si>
    <t>67.1%</t>
  </si>
  <si>
    <t>66.8%</t>
  </si>
  <si>
    <t>44.0%</t>
  </si>
  <si>
    <t>170.5%</t>
  </si>
  <si>
    <t>69.4%</t>
  </si>
  <si>
    <t>1.3%</t>
  </si>
  <si>
    <t>90.0%</t>
  </si>
  <si>
    <t>17.4%</t>
  </si>
  <si>
    <t>141.2%</t>
  </si>
  <si>
    <t>119.5%</t>
  </si>
  <si>
    <t>57.2%</t>
  </si>
  <si>
    <t>82.9%</t>
  </si>
  <si>
    <t>43.8%</t>
  </si>
  <si>
    <t>13.1%</t>
  </si>
  <si>
    <t>152.0%</t>
  </si>
  <si>
    <t>398.1%</t>
  </si>
  <si>
    <t>86.3%</t>
  </si>
  <si>
    <t>24.9%</t>
  </si>
  <si>
    <t>117.5%</t>
  </si>
  <si>
    <t>98.0%</t>
  </si>
  <si>
    <t>40.8%</t>
  </si>
  <si>
    <t>97.9%</t>
  </si>
  <si>
    <t>100.4%</t>
  </si>
  <si>
    <t>90.5%</t>
  </si>
  <si>
    <t>87.9%</t>
  </si>
  <si>
    <t>81.1%</t>
  </si>
  <si>
    <t>88.9%</t>
  </si>
  <si>
    <t>45.4%</t>
  </si>
  <si>
    <t>125.0%</t>
  </si>
  <si>
    <t>94.9%</t>
  </si>
  <si>
    <t>93.9%</t>
  </si>
  <si>
    <t>82.5%</t>
  </si>
  <si>
    <t>98.4%</t>
  </si>
  <si>
    <t>76.2%</t>
  </si>
  <si>
    <t>87.0%</t>
  </si>
  <si>
    <t>81.5%</t>
  </si>
  <si>
    <t>94.1%</t>
  </si>
  <si>
    <t>121.5%</t>
  </si>
  <si>
    <t>84.1%</t>
  </si>
  <si>
    <t>95.1%</t>
  </si>
  <si>
    <t>100.5%</t>
  </si>
  <si>
    <t>45.9%</t>
  </si>
  <si>
    <t>337.4%</t>
  </si>
  <si>
    <t>314.7%</t>
  </si>
  <si>
    <t>78.3%</t>
  </si>
  <si>
    <t>86.5%</t>
  </si>
  <si>
    <t>145.7%</t>
  </si>
  <si>
    <t>123.5%</t>
  </si>
  <si>
    <t>133.8%</t>
  </si>
  <si>
    <t>74.6%</t>
  </si>
  <si>
    <t>78.6%</t>
  </si>
  <si>
    <t>181.9%</t>
  </si>
  <si>
    <t>115.5%</t>
  </si>
  <si>
    <t>181.1%</t>
  </si>
  <si>
    <t>115.4%</t>
  </si>
  <si>
    <t>84.0%</t>
  </si>
  <si>
    <t>96.3%</t>
  </si>
  <si>
    <t>92.8%</t>
  </si>
  <si>
    <t>187.1%</t>
  </si>
  <si>
    <t>92.1%</t>
  </si>
  <si>
    <t>99.1%</t>
  </si>
  <si>
    <t>90.1%</t>
  </si>
  <si>
    <t>79.7%</t>
  </si>
  <si>
    <t>113.3%</t>
  </si>
  <si>
    <t>111.1%</t>
  </si>
  <si>
    <t>108.4%</t>
  </si>
  <si>
    <t>110.0%</t>
  </si>
  <si>
    <t>101.5%</t>
  </si>
  <si>
    <t>259.8%</t>
  </si>
  <si>
    <t>159.7%</t>
  </si>
  <si>
    <t>79.2%</t>
  </si>
  <si>
    <t>83.4%</t>
  </si>
  <si>
    <t>103.0%</t>
  </si>
  <si>
    <t>107.7%</t>
  </si>
  <si>
    <t>122.9%</t>
  </si>
  <si>
    <t>73.0%</t>
  </si>
  <si>
    <t>94.3%</t>
  </si>
  <si>
    <t>66.4%</t>
  </si>
  <si>
    <t>90.6%</t>
  </si>
  <si>
    <t>96.4%</t>
  </si>
  <si>
    <t>101.9%</t>
  </si>
  <si>
    <t>73.6%</t>
  </si>
  <si>
    <t>140.2%</t>
  </si>
  <si>
    <t>67.6%</t>
  </si>
  <si>
    <t>101.1%</t>
  </si>
  <si>
    <t>109.7%</t>
  </si>
  <si>
    <t>112.6%</t>
  </si>
  <si>
    <t>118.1%</t>
  </si>
  <si>
    <t>98.6%</t>
  </si>
  <si>
    <t>107.2%</t>
  </si>
  <si>
    <t>115.3%</t>
  </si>
  <si>
    <t>95.9%</t>
  </si>
  <si>
    <t>135.4%</t>
  </si>
  <si>
    <t>54.1%</t>
  </si>
  <si>
    <t>120.6%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</si>
</sst>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,,"/>
    <numFmt numFmtId="177" formatCode="#,##0,"/>
    <numFmt numFmtId="178" formatCode="0.0_ "/>
    <numFmt numFmtId="179" formatCode="#,##0_ "/>
    <numFmt numFmtId="180" formatCode="#,##0.0_);\(#,##0.0\)"/>
    <numFmt numFmtId="181" formatCode="0.0%"/>
    <numFmt numFmtId="182" formatCode="#,##0.0_ "/>
    <numFmt numFmtId="183" formatCode="0.0_);[Red]\(0.0\)"/>
    <numFmt numFmtId="184" formatCode="[DBNum3]General"/>
    <numFmt numFmtId="185" formatCode="#,##0.0_ ;[Red]\-#,##0.0\ "/>
    <numFmt numFmtId="186" formatCode="#,##0;[Red]#,##0"/>
    <numFmt numFmtId="187" formatCode="0.0;[Red]0.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 tint="0.34998626667073579"/>
      <name val="游ゴシック"/>
      <family val="2"/>
      <scheme val="minor"/>
    </font>
    <font>
      <sz val="11"/>
      <color theme="0" tint="-0.499984740745262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0" tint="-0.499984740745262"/>
      <name val="游ゴシック"/>
      <family val="2"/>
      <charset val="128"/>
      <scheme val="minor"/>
    </font>
    <font>
      <b/>
      <sz val="14"/>
      <name val="游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0" fontId="12" fillId="0" borderId="0"/>
    <xf numFmtId="3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03">
    <xf numFmtId="0" fontId="0" fillId="0" borderId="0" xfId="0">
      <alignment vertical="center"/>
    </xf>
    <xf numFmtId="176" fontId="0" fillId="0" borderId="0" xfId="2" applyNumberFormat="1" applyFont="1" applyAlignment="1"/>
    <xf numFmtId="176" fontId="0" fillId="0" borderId="2" xfId="2" applyNumberFormat="1" applyFont="1" applyBorder="1" applyAlignment="1"/>
    <xf numFmtId="0" fontId="12" fillId="0" borderId="0" xfId="3" applyFont="1"/>
    <xf numFmtId="177" fontId="12" fillId="0" borderId="0" xfId="3" applyNumberFormat="1" applyFont="1"/>
    <xf numFmtId="0" fontId="12" fillId="0" borderId="0" xfId="3" applyFont="1" applyAlignment="1">
      <alignment horizontal="center"/>
    </xf>
    <xf numFmtId="0" fontId="13" fillId="0" borderId="0" xfId="3" applyFont="1"/>
    <xf numFmtId="177" fontId="15" fillId="0" borderId="13" xfId="4" applyNumberFormat="1" applyFont="1" applyBorder="1" applyAlignment="1" applyProtection="1">
      <alignment horizontal="right"/>
      <protection locked="0"/>
    </xf>
    <xf numFmtId="38" fontId="15" fillId="0" borderId="13" xfId="4" applyFont="1" applyBorder="1" applyProtection="1">
      <protection locked="0"/>
    </xf>
    <xf numFmtId="38" fontId="15" fillId="0" borderId="16" xfId="4" applyFont="1" applyBorder="1" applyAlignment="1" applyProtection="1">
      <alignment horizontal="right"/>
      <protection locked="0"/>
    </xf>
    <xf numFmtId="177" fontId="15" fillId="0" borderId="16" xfId="4" applyNumberFormat="1" applyFont="1" applyBorder="1" applyAlignment="1" applyProtection="1">
      <alignment horizontal="right"/>
      <protection locked="0"/>
    </xf>
    <xf numFmtId="178" fontId="15" fillId="0" borderId="16" xfId="5" applyNumberFormat="1" applyFont="1" applyBorder="1" applyAlignment="1" applyProtection="1">
      <alignment horizontal="right"/>
      <protection locked="0"/>
    </xf>
    <xf numFmtId="38" fontId="15" fillId="0" borderId="16" xfId="4" applyFont="1" applyBorder="1" applyProtection="1">
      <protection locked="0"/>
    </xf>
    <xf numFmtId="178" fontId="15" fillId="0" borderId="13" xfId="5" applyNumberFormat="1" applyFont="1" applyBorder="1" applyAlignment="1" applyProtection="1">
      <protection locked="0"/>
    </xf>
    <xf numFmtId="178" fontId="15" fillId="0" borderId="17" xfId="5" applyNumberFormat="1" applyFont="1" applyBorder="1" applyAlignment="1" applyProtection="1">
      <alignment horizontal="right"/>
      <protection locked="0"/>
    </xf>
    <xf numFmtId="38" fontId="15" fillId="0" borderId="3" xfId="4" applyFont="1" applyBorder="1" applyAlignment="1" applyProtection="1">
      <alignment horizontal="right"/>
      <protection locked="0"/>
    </xf>
    <xf numFmtId="177" fontId="15" fillId="0" borderId="2" xfId="4" applyNumberFormat="1" applyFont="1" applyBorder="1" applyAlignment="1" applyProtection="1">
      <alignment horizontal="right"/>
      <protection locked="0"/>
    </xf>
    <xf numFmtId="180" fontId="15" fillId="0" borderId="5" xfId="4" applyNumberFormat="1" applyFont="1" applyBorder="1" applyAlignment="1" applyProtection="1">
      <alignment horizontal="right"/>
      <protection locked="0"/>
    </xf>
    <xf numFmtId="178" fontId="15" fillId="0" borderId="13" xfId="5" applyNumberFormat="1" applyFont="1" applyBorder="1" applyAlignment="1" applyProtection="1">
      <alignment horizontal="right"/>
      <protection locked="0"/>
    </xf>
    <xf numFmtId="38" fontId="12" fillId="0" borderId="2" xfId="4" applyFont="1" applyBorder="1" applyAlignment="1">
      <alignment horizontal="center" vertical="center"/>
    </xf>
    <xf numFmtId="181" fontId="12" fillId="0" borderId="2" xfId="5" applyNumberFormat="1" applyFont="1" applyBorder="1" applyAlignment="1">
      <alignment horizontal="center" vertical="center"/>
    </xf>
    <xf numFmtId="0" fontId="15" fillId="0" borderId="0" xfId="3" applyFont="1"/>
    <xf numFmtId="177" fontId="12" fillId="0" borderId="16" xfId="4" applyNumberFormat="1" applyFont="1" applyBorder="1" applyAlignment="1" applyProtection="1">
      <alignment horizontal="right"/>
      <protection locked="0"/>
    </xf>
    <xf numFmtId="178" fontId="12" fillId="0" borderId="16" xfId="5" applyNumberFormat="1" applyFont="1" applyBorder="1" applyAlignment="1" applyProtection="1">
      <alignment horizontal="right"/>
      <protection locked="0"/>
    </xf>
    <xf numFmtId="38" fontId="12" fillId="0" borderId="16" xfId="4" applyFont="1" applyBorder="1" applyProtection="1">
      <protection locked="0"/>
    </xf>
    <xf numFmtId="38" fontId="12" fillId="0" borderId="16" xfId="4" applyFont="1" applyFill="1" applyBorder="1" applyAlignment="1" applyProtection="1">
      <alignment horizontal="right"/>
      <protection locked="0"/>
    </xf>
    <xf numFmtId="177" fontId="12" fillId="0" borderId="16" xfId="4" applyNumberFormat="1" applyFont="1" applyFill="1" applyBorder="1" applyAlignment="1" applyProtection="1">
      <alignment horizontal="right"/>
      <protection locked="0"/>
    </xf>
    <xf numFmtId="38" fontId="15" fillId="0" borderId="3" xfId="4" applyFont="1" applyFill="1" applyBorder="1" applyAlignment="1" applyProtection="1">
      <alignment horizontal="right"/>
      <protection locked="0"/>
    </xf>
    <xf numFmtId="182" fontId="15" fillId="0" borderId="2" xfId="4" applyNumberFormat="1" applyFont="1" applyFill="1" applyBorder="1" applyAlignment="1" applyProtection="1">
      <alignment horizontal="right"/>
      <protection locked="0"/>
    </xf>
    <xf numFmtId="38" fontId="9" fillId="0" borderId="0" xfId="4" applyNumberFormat="1" applyFont="1" applyFill="1" applyBorder="1" applyProtection="1">
      <protection locked="0"/>
    </xf>
    <xf numFmtId="183" fontId="9" fillId="0" borderId="0" xfId="4" applyNumberFormat="1" applyFont="1" applyFill="1" applyBorder="1" applyAlignment="1" applyProtection="1">
      <alignment horizontal="right"/>
      <protection locked="0"/>
    </xf>
    <xf numFmtId="38" fontId="12" fillId="0" borderId="0" xfId="4" applyFont="1" applyFill="1" applyBorder="1" applyProtection="1">
      <protection locked="0"/>
    </xf>
    <xf numFmtId="179" fontId="12" fillId="0" borderId="0" xfId="4" applyNumberFormat="1" applyFont="1" applyFill="1" applyBorder="1" applyProtection="1">
      <protection locked="0"/>
    </xf>
    <xf numFmtId="178" fontId="15" fillId="0" borderId="0" xfId="5" applyNumberFormat="1" applyFont="1" applyFill="1" applyBorder="1" applyProtection="1">
      <protection locked="0"/>
    </xf>
    <xf numFmtId="0" fontId="13" fillId="0" borderId="0" xfId="3" applyFont="1" applyFill="1" applyBorder="1" applyAlignment="1">
      <alignment horizontal="center"/>
    </xf>
    <xf numFmtId="38" fontId="12" fillId="0" borderId="0" xfId="4" applyFont="1" applyFill="1" applyBorder="1" applyAlignment="1">
      <alignment horizontal="center" vertical="center"/>
    </xf>
    <xf numFmtId="177" fontId="12" fillId="0" borderId="0" xfId="4" applyNumberFormat="1" applyFont="1" applyFill="1" applyBorder="1" applyAlignment="1">
      <alignment horizontal="center" vertical="center"/>
    </xf>
    <xf numFmtId="181" fontId="12" fillId="0" borderId="0" xfId="5" applyNumberFormat="1" applyFont="1" applyFill="1" applyBorder="1" applyAlignment="1">
      <alignment horizontal="center" vertical="center"/>
    </xf>
    <xf numFmtId="178" fontId="15" fillId="0" borderId="17" xfId="5" applyNumberFormat="1" applyFont="1" applyBorder="1" applyAlignment="1" applyProtection="1">
      <protection locked="0"/>
    </xf>
    <xf numFmtId="38" fontId="15" fillId="0" borderId="16" xfId="4" applyFont="1" applyFill="1" applyBorder="1" applyProtection="1">
      <protection locked="0"/>
    </xf>
    <xf numFmtId="38" fontId="15" fillId="0" borderId="3" xfId="4" applyFont="1" applyBorder="1" applyProtection="1">
      <protection locked="0"/>
    </xf>
    <xf numFmtId="182" fontId="15" fillId="0" borderId="5" xfId="4" applyNumberFormat="1" applyFont="1" applyBorder="1" applyProtection="1">
      <protection locked="0"/>
    </xf>
    <xf numFmtId="38" fontId="15" fillId="0" borderId="2" xfId="4" applyFont="1" applyBorder="1" applyAlignment="1" applyProtection="1">
      <alignment horizontal="right"/>
      <protection locked="0"/>
    </xf>
    <xf numFmtId="182" fontId="15" fillId="0" borderId="2" xfId="4" applyNumberFormat="1" applyFont="1" applyBorder="1" applyAlignment="1" applyProtection="1">
      <alignment horizontal="right"/>
      <protection locked="0"/>
    </xf>
    <xf numFmtId="178" fontId="12" fillId="0" borderId="17" xfId="5" applyNumberFormat="1" applyFont="1" applyBorder="1" applyAlignment="1" applyProtection="1">
      <protection locked="0"/>
    </xf>
    <xf numFmtId="38" fontId="12" fillId="0" borderId="3" xfId="4" applyFont="1" applyFill="1" applyBorder="1" applyProtection="1">
      <protection locked="0"/>
    </xf>
    <xf numFmtId="182" fontId="12" fillId="0" borderId="2" xfId="4" applyNumberFormat="1" applyFont="1" applyFill="1" applyBorder="1" applyProtection="1">
      <protection locked="0"/>
    </xf>
    <xf numFmtId="38" fontId="12" fillId="0" borderId="2" xfId="4" applyFont="1" applyFill="1" applyBorder="1" applyAlignment="1" applyProtection="1">
      <alignment horizontal="right"/>
      <protection locked="0"/>
    </xf>
    <xf numFmtId="177" fontId="12" fillId="0" borderId="2" xfId="4" applyNumberFormat="1" applyFont="1" applyFill="1" applyBorder="1" applyAlignment="1" applyProtection="1">
      <alignment horizontal="right"/>
      <protection locked="0"/>
    </xf>
    <xf numFmtId="182" fontId="12" fillId="0" borderId="2" xfId="4" applyNumberFormat="1" applyFont="1" applyFill="1" applyBorder="1" applyAlignment="1" applyProtection="1">
      <alignment horizontal="right"/>
      <protection locked="0"/>
    </xf>
    <xf numFmtId="38" fontId="12" fillId="0" borderId="0" xfId="4" applyFont="1" applyBorder="1" applyProtection="1">
      <protection locked="0"/>
    </xf>
    <xf numFmtId="10" fontId="12" fillId="0" borderId="0" xfId="5" applyNumberFormat="1" applyFont="1"/>
    <xf numFmtId="38" fontId="8" fillId="0" borderId="0" xfId="2" applyFont="1" applyAlignment="1"/>
    <xf numFmtId="38" fontId="0" fillId="0" borderId="0" xfId="2" applyFont="1" applyAlignment="1"/>
    <xf numFmtId="38" fontId="9" fillId="0" borderId="0" xfId="2" applyFont="1" applyAlignment="1"/>
    <xf numFmtId="38" fontId="0" fillId="0" borderId="2" xfId="2" applyFont="1" applyBorder="1" applyAlignment="1"/>
    <xf numFmtId="181" fontId="0" fillId="0" borderId="2" xfId="6" applyNumberFormat="1" applyFont="1" applyBorder="1" applyAlignment="1"/>
    <xf numFmtId="38" fontId="8" fillId="0" borderId="0" xfId="7" applyFont="1" applyAlignment="1"/>
    <xf numFmtId="0" fontId="1" fillId="0" borderId="0" xfId="8">
      <alignment vertical="center"/>
    </xf>
    <xf numFmtId="0" fontId="16" fillId="0" borderId="0" xfId="8" applyFont="1" applyAlignment="1">
      <alignment horizontal="right" vertical="center"/>
    </xf>
    <xf numFmtId="38" fontId="0" fillId="0" borderId="2" xfId="7" applyFont="1" applyBorder="1" applyAlignment="1"/>
    <xf numFmtId="177" fontId="0" fillId="0" borderId="2" xfId="7" applyNumberFormat="1" applyFont="1" applyBorder="1" applyAlignment="1"/>
    <xf numFmtId="181" fontId="0" fillId="0" borderId="2" xfId="9" applyNumberFormat="1" applyFont="1" applyBorder="1" applyAlignment="1"/>
    <xf numFmtId="38" fontId="0" fillId="0" borderId="0" xfId="7" applyFont="1" applyAlignment="1"/>
    <xf numFmtId="177" fontId="0" fillId="0" borderId="0" xfId="7" applyNumberFormat="1" applyFont="1" applyAlignment="1"/>
    <xf numFmtId="181" fontId="0" fillId="0" borderId="0" xfId="9" applyNumberFormat="1" applyFont="1" applyAlignment="1"/>
    <xf numFmtId="0" fontId="1" fillId="0" borderId="0" xfId="8" applyAlignment="1"/>
    <xf numFmtId="38" fontId="9" fillId="0" borderId="0" xfId="7" applyFont="1" applyFill="1" applyBorder="1" applyAlignment="1"/>
    <xf numFmtId="177" fontId="9" fillId="0" borderId="0" xfId="7" applyNumberFormat="1" applyFont="1" applyFill="1" applyBorder="1" applyAlignment="1"/>
    <xf numFmtId="181" fontId="9" fillId="0" borderId="0" xfId="9" applyNumberFormat="1" applyFont="1" applyFill="1" applyBorder="1" applyAlignment="1"/>
    <xf numFmtId="0" fontId="9" fillId="0" borderId="0" xfId="8" applyFont="1" applyFill="1" applyBorder="1" applyAlignment="1">
      <alignment horizontal="center" vertical="center"/>
    </xf>
    <xf numFmtId="38" fontId="0" fillId="0" borderId="2" xfId="7" applyFont="1" applyBorder="1" applyAlignment="1">
      <alignment horizontal="right"/>
    </xf>
    <xf numFmtId="177" fontId="0" fillId="0" borderId="2" xfId="7" applyNumberFormat="1" applyFont="1" applyBorder="1" applyAlignment="1">
      <alignment horizontal="right"/>
    </xf>
    <xf numFmtId="181" fontId="0" fillId="0" borderId="2" xfId="9" applyNumberFormat="1" applyFont="1" applyBorder="1" applyAlignment="1">
      <alignment horizontal="right"/>
    </xf>
    <xf numFmtId="177" fontId="0" fillId="0" borderId="0" xfId="2" applyNumberFormat="1" applyFont="1" applyAlignment="1"/>
    <xf numFmtId="177" fontId="10" fillId="0" borderId="0" xfId="2" applyNumberFormat="1" applyFont="1" applyAlignment="1">
      <alignment horizontal="right"/>
    </xf>
    <xf numFmtId="181" fontId="10" fillId="0" borderId="0" xfId="6" applyNumberFormat="1" applyFont="1" applyAlignment="1">
      <alignment horizontal="right"/>
    </xf>
    <xf numFmtId="177" fontId="0" fillId="0" borderId="2" xfId="2" applyNumberFormat="1" applyFont="1" applyBorder="1" applyAlignment="1"/>
    <xf numFmtId="9" fontId="0" fillId="0" borderId="2" xfId="6" applyFont="1" applyBorder="1" applyAlignment="1">
      <alignment horizontal="right"/>
    </xf>
    <xf numFmtId="181" fontId="0" fillId="0" borderId="2" xfId="6" applyNumberFormat="1" applyFont="1" applyBorder="1" applyAlignment="1">
      <alignment horizontal="right"/>
    </xf>
    <xf numFmtId="181" fontId="0" fillId="0" borderId="0" xfId="6" applyNumberFormat="1" applyFont="1" applyAlignment="1"/>
    <xf numFmtId="38" fontId="8" fillId="0" borderId="0" xfId="2" applyFont="1" applyFill="1" applyAlignment="1"/>
    <xf numFmtId="177" fontId="0" fillId="0" borderId="0" xfId="2" applyNumberFormat="1" applyFont="1" applyFill="1" applyAlignment="1"/>
    <xf numFmtId="181" fontId="0" fillId="0" borderId="0" xfId="6" applyNumberFormat="1" applyFont="1" applyFill="1" applyAlignment="1"/>
    <xf numFmtId="38" fontId="0" fillId="0" borderId="0" xfId="2" applyFont="1" applyFill="1" applyAlignment="1"/>
    <xf numFmtId="38" fontId="9" fillId="0" borderId="0" xfId="2" applyFont="1" applyFill="1" applyAlignment="1"/>
    <xf numFmtId="177" fontId="10" fillId="0" borderId="0" xfId="2" applyNumberFormat="1" applyFont="1" applyFill="1" applyAlignment="1">
      <alignment horizontal="right"/>
    </xf>
    <xf numFmtId="38" fontId="0" fillId="0" borderId="2" xfId="2" applyFont="1" applyFill="1" applyBorder="1" applyAlignment="1"/>
    <xf numFmtId="177" fontId="0" fillId="0" borderId="2" xfId="2" applyNumberFormat="1" applyFont="1" applyFill="1" applyBorder="1" applyAlignment="1"/>
    <xf numFmtId="181" fontId="0" fillId="0" borderId="2" xfId="6" applyNumberFormat="1" applyFont="1" applyFill="1" applyBorder="1" applyAlignment="1">
      <alignment horizontal="right"/>
    </xf>
    <xf numFmtId="0" fontId="0" fillId="0" borderId="0" xfId="0" applyBorder="1" applyAlignment="1"/>
    <xf numFmtId="0" fontId="8" fillId="0" borderId="0" xfId="0" applyFont="1" applyBorder="1" applyAlignment="1"/>
    <xf numFmtId="0" fontId="8" fillId="0" borderId="0" xfId="0" applyFont="1" applyAlignment="1"/>
    <xf numFmtId="0" fontId="9" fillId="0" borderId="0" xfId="0" applyFont="1" applyAlignment="1"/>
    <xf numFmtId="0" fontId="0" fillId="0" borderId="0" xfId="0" applyAlignment="1"/>
    <xf numFmtId="176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2" xfId="0" applyBorder="1" applyAlignment="1">
      <alignment horizontal="distributed"/>
    </xf>
    <xf numFmtId="0" fontId="0" fillId="0" borderId="2" xfId="0" applyBorder="1" applyAlignment="1"/>
    <xf numFmtId="177" fontId="10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/>
    </xf>
    <xf numFmtId="177" fontId="0" fillId="0" borderId="0" xfId="0" applyNumberFormat="1" applyAlignment="1"/>
    <xf numFmtId="0" fontId="10" fillId="0" borderId="0" xfId="0" applyFont="1" applyAlignment="1">
      <alignment horizontal="right"/>
    </xf>
    <xf numFmtId="177" fontId="0" fillId="0" borderId="2" xfId="0" applyNumberFormat="1" applyBorder="1" applyAlignment="1"/>
    <xf numFmtId="0" fontId="0" fillId="0" borderId="0" xfId="0" applyNumberFormat="1" applyAlignment="1"/>
    <xf numFmtId="0" fontId="0" fillId="0" borderId="0" xfId="0" applyAlignment="1">
      <alignment horizontal="right"/>
    </xf>
    <xf numFmtId="177" fontId="0" fillId="0" borderId="0" xfId="0" applyNumberFormat="1" applyAlignment="1">
      <alignment horizontal="centerContinuous"/>
    </xf>
    <xf numFmtId="0" fontId="0" fillId="0" borderId="0" xfId="0" applyAlignment="1">
      <alignment horizontal="centerContinuous"/>
    </xf>
    <xf numFmtId="181" fontId="0" fillId="0" borderId="0" xfId="0" applyNumberFormat="1" applyAlignment="1"/>
    <xf numFmtId="0" fontId="0" fillId="0" borderId="2" xfId="0" applyBorder="1" applyAlignment="1">
      <alignment horizontal="right"/>
    </xf>
    <xf numFmtId="0" fontId="0" fillId="0" borderId="0" xfId="0" applyAlignment="1">
      <alignment horizontal="distributed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Continuous"/>
    </xf>
    <xf numFmtId="176" fontId="9" fillId="3" borderId="2" xfId="2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13" fillId="3" borderId="6" xfId="3" applyFont="1" applyFill="1" applyBorder="1"/>
    <xf numFmtId="0" fontId="13" fillId="3" borderId="3" xfId="3" applyFont="1" applyFill="1" applyBorder="1" applyAlignment="1">
      <alignment horizontal="centerContinuous"/>
    </xf>
    <xf numFmtId="0" fontId="13" fillId="3" borderId="5" xfId="3" applyFont="1" applyFill="1" applyBorder="1" applyAlignment="1">
      <alignment horizontal="centerContinuous"/>
    </xf>
    <xf numFmtId="0" fontId="13" fillId="3" borderId="4" xfId="3" applyFont="1" applyFill="1" applyBorder="1" applyAlignment="1">
      <alignment horizontal="centerContinuous"/>
    </xf>
    <xf numFmtId="0" fontId="13" fillId="3" borderId="7" xfId="3" applyFont="1" applyFill="1" applyBorder="1"/>
    <xf numFmtId="0" fontId="13" fillId="3" borderId="3" xfId="3" applyFont="1" applyFill="1" applyBorder="1" applyAlignment="1">
      <alignment horizontal="center"/>
    </xf>
    <xf numFmtId="177" fontId="13" fillId="3" borderId="4" xfId="3" applyNumberFormat="1" applyFont="1" applyFill="1" applyBorder="1" applyAlignment="1">
      <alignment horizontal="center"/>
    </xf>
    <xf numFmtId="0" fontId="13" fillId="3" borderId="5" xfId="3" applyFont="1" applyFill="1" applyBorder="1" applyAlignment="1"/>
    <xf numFmtId="0" fontId="13" fillId="3" borderId="6" xfId="3" applyFont="1" applyFill="1" applyBorder="1" applyProtection="1"/>
    <xf numFmtId="177" fontId="13" fillId="3" borderId="8" xfId="3" applyNumberFormat="1" applyFont="1" applyFill="1" applyBorder="1" applyProtection="1"/>
    <xf numFmtId="0" fontId="13" fillId="3" borderId="5" xfId="3" applyFont="1" applyFill="1" applyBorder="1" applyProtection="1"/>
    <xf numFmtId="0" fontId="13" fillId="3" borderId="8" xfId="3" applyFont="1" applyFill="1" applyBorder="1" applyProtection="1"/>
    <xf numFmtId="0" fontId="13" fillId="3" borderId="9" xfId="3" applyFont="1" applyFill="1" applyBorder="1" applyAlignment="1" applyProtection="1">
      <alignment horizontal="center"/>
    </xf>
    <xf numFmtId="0" fontId="13" fillId="3" borderId="5" xfId="3" applyFont="1" applyFill="1" applyBorder="1" applyAlignment="1" applyProtection="1">
      <alignment horizontal="center"/>
    </xf>
    <xf numFmtId="0" fontId="13" fillId="3" borderId="10" xfId="3" applyFont="1" applyFill="1" applyBorder="1" applyAlignment="1" applyProtection="1">
      <alignment horizontal="center"/>
    </xf>
    <xf numFmtId="177" fontId="13" fillId="3" borderId="11" xfId="3" applyNumberFormat="1" applyFont="1" applyFill="1" applyBorder="1" applyAlignment="1" applyProtection="1">
      <alignment horizontal="center"/>
    </xf>
    <xf numFmtId="0" fontId="13" fillId="3" borderId="12" xfId="3" applyFont="1" applyFill="1" applyBorder="1" applyAlignment="1" applyProtection="1">
      <alignment horizontal="center" wrapText="1"/>
    </xf>
    <xf numFmtId="0" fontId="13" fillId="3" borderId="11" xfId="3" applyFont="1" applyFill="1" applyBorder="1" applyAlignment="1" applyProtection="1">
      <alignment horizontal="center"/>
    </xf>
    <xf numFmtId="0" fontId="13" fillId="3" borderId="3" xfId="3" applyFont="1" applyFill="1" applyBorder="1" applyAlignment="1"/>
    <xf numFmtId="0" fontId="13" fillId="3" borderId="2" xfId="3" applyFont="1" applyFill="1" applyBorder="1" applyAlignment="1">
      <alignment horizontal="center"/>
    </xf>
    <xf numFmtId="38" fontId="12" fillId="3" borderId="2" xfId="4" applyFont="1" applyFill="1" applyBorder="1" applyAlignment="1">
      <alignment horizontal="center" vertical="center"/>
    </xf>
    <xf numFmtId="181" fontId="12" fillId="3" borderId="2" xfId="5" applyNumberFormat="1" applyFont="1" applyFill="1" applyBorder="1" applyAlignment="1">
      <alignment horizontal="center" vertical="center"/>
    </xf>
    <xf numFmtId="38" fontId="12" fillId="3" borderId="23" xfId="4" applyNumberFormat="1" applyFont="1" applyFill="1" applyBorder="1" applyAlignment="1" applyProtection="1">
      <alignment horizontal="right"/>
      <protection locked="0"/>
    </xf>
    <xf numFmtId="177" fontId="12" fillId="3" borderId="23" xfId="4" applyNumberFormat="1" applyFont="1" applyFill="1" applyBorder="1" applyAlignment="1" applyProtection="1">
      <alignment horizontal="right"/>
      <protection locked="0"/>
    </xf>
    <xf numFmtId="0" fontId="15" fillId="4" borderId="16" xfId="3" applyFont="1" applyFill="1" applyBorder="1" applyAlignment="1">
      <alignment horizontal="center"/>
    </xf>
    <xf numFmtId="0" fontId="12" fillId="4" borderId="16" xfId="3" applyFont="1" applyFill="1" applyBorder="1" applyAlignment="1">
      <alignment horizontal="center"/>
    </xf>
    <xf numFmtId="0" fontId="12" fillId="4" borderId="18" xfId="3" applyFont="1" applyFill="1" applyBorder="1" applyAlignment="1">
      <alignment horizontal="center"/>
    </xf>
    <xf numFmtId="0" fontId="12" fillId="4" borderId="2" xfId="3" applyFont="1" applyFill="1" applyBorder="1" applyAlignment="1">
      <alignment horizontal="center"/>
    </xf>
    <xf numFmtId="0" fontId="15" fillId="4" borderId="2" xfId="3" applyFont="1" applyFill="1" applyBorder="1" applyAlignment="1">
      <alignment horizontal="center"/>
    </xf>
    <xf numFmtId="0" fontId="0" fillId="4" borderId="2" xfId="0" applyFill="1" applyBorder="1" applyAlignment="1">
      <alignment horizontal="right"/>
    </xf>
    <xf numFmtId="0" fontId="0" fillId="4" borderId="2" xfId="0" applyFill="1" applyBorder="1" applyAlignment="1">
      <alignment horizontal="left"/>
    </xf>
    <xf numFmtId="38" fontId="9" fillId="3" borderId="2" xfId="2" applyFont="1" applyFill="1" applyBorder="1" applyAlignment="1">
      <alignment horizontal="centerContinuous"/>
    </xf>
    <xf numFmtId="177" fontId="9" fillId="3" borderId="2" xfId="0" applyNumberFormat="1" applyFont="1" applyFill="1" applyBorder="1" applyAlignment="1">
      <alignment horizontal="centerContinuous"/>
    </xf>
    <xf numFmtId="38" fontId="9" fillId="3" borderId="2" xfId="2" applyFont="1" applyFill="1" applyBorder="1" applyAlignment="1">
      <alignment horizontal="center"/>
    </xf>
    <xf numFmtId="177" fontId="9" fillId="3" borderId="2" xfId="0" applyNumberFormat="1" applyFont="1" applyFill="1" applyBorder="1" applyAlignment="1">
      <alignment horizontal="center"/>
    </xf>
    <xf numFmtId="38" fontId="9" fillId="3" borderId="2" xfId="2" applyFont="1" applyFill="1" applyBorder="1" applyAlignment="1"/>
    <xf numFmtId="177" fontId="9" fillId="3" borderId="2" xfId="0" applyNumberFormat="1" applyFont="1" applyFill="1" applyBorder="1" applyAlignment="1"/>
    <xf numFmtId="181" fontId="9" fillId="3" borderId="2" xfId="6" applyNumberFormat="1" applyFont="1" applyFill="1" applyBorder="1" applyAlignment="1"/>
    <xf numFmtId="0" fontId="1" fillId="4" borderId="2" xfId="8" applyFill="1" applyBorder="1" applyAlignment="1">
      <alignment horizontal="center" vertical="center"/>
    </xf>
    <xf numFmtId="0" fontId="1" fillId="4" borderId="2" xfId="8" applyFill="1" applyBorder="1" applyAlignment="1">
      <alignment horizontal="distributed"/>
    </xf>
    <xf numFmtId="38" fontId="9" fillId="3" borderId="2" xfId="7" applyFont="1" applyFill="1" applyBorder="1" applyAlignment="1">
      <alignment horizontal="center"/>
    </xf>
    <xf numFmtId="177" fontId="9" fillId="3" borderId="2" xfId="7" applyNumberFormat="1" applyFont="1" applyFill="1" applyBorder="1" applyAlignment="1">
      <alignment horizontal="center"/>
    </xf>
    <xf numFmtId="181" fontId="9" fillId="3" borderId="2" xfId="9" applyNumberFormat="1" applyFont="1" applyFill="1" applyBorder="1" applyAlignment="1">
      <alignment horizontal="center"/>
    </xf>
    <xf numFmtId="38" fontId="9" fillId="3" borderId="2" xfId="7" applyFont="1" applyFill="1" applyBorder="1" applyAlignment="1"/>
    <xf numFmtId="177" fontId="9" fillId="3" borderId="2" xfId="7" applyNumberFormat="1" applyFont="1" applyFill="1" applyBorder="1" applyAlignment="1"/>
    <xf numFmtId="181" fontId="9" fillId="3" borderId="2" xfId="9" applyNumberFormat="1" applyFont="1" applyFill="1" applyBorder="1" applyAlignment="1"/>
    <xf numFmtId="0" fontId="9" fillId="3" borderId="2" xfId="8" applyFont="1" applyFill="1" applyBorder="1" applyAlignment="1">
      <alignment horizontal="center" vertical="center"/>
    </xf>
    <xf numFmtId="177" fontId="9" fillId="3" borderId="2" xfId="7" applyNumberFormat="1" applyFont="1" applyFill="1" applyBorder="1" applyAlignment="1">
      <alignment horizontal="centerContinuous"/>
    </xf>
    <xf numFmtId="181" fontId="9" fillId="3" borderId="2" xfId="9" applyNumberFormat="1" applyFont="1" applyFill="1" applyBorder="1" applyAlignment="1">
      <alignment horizontal="centerContinuous"/>
    </xf>
    <xf numFmtId="38" fontId="9" fillId="3" borderId="2" xfId="7" applyFont="1" applyFill="1" applyBorder="1" applyAlignment="1">
      <alignment horizontal="centerContinuous"/>
    </xf>
    <xf numFmtId="38" fontId="9" fillId="3" borderId="2" xfId="7" applyFont="1" applyFill="1" applyBorder="1" applyAlignment="1">
      <alignment horizontal="center" vertical="center"/>
    </xf>
    <xf numFmtId="177" fontId="9" fillId="3" borderId="2" xfId="7" applyNumberFormat="1" applyFont="1" applyFill="1" applyBorder="1" applyAlignment="1">
      <alignment horizontal="center" vertical="center"/>
    </xf>
    <xf numFmtId="181" fontId="9" fillId="3" borderId="2" xfId="9" applyNumberFormat="1" applyFont="1" applyFill="1" applyBorder="1" applyAlignment="1">
      <alignment horizontal="center" vertical="center"/>
    </xf>
    <xf numFmtId="38" fontId="9" fillId="3" borderId="2" xfId="7" applyFont="1" applyFill="1" applyBorder="1" applyAlignment="1">
      <alignment horizontal="right"/>
    </xf>
    <xf numFmtId="177" fontId="9" fillId="3" borderId="2" xfId="7" applyNumberFormat="1" applyFont="1" applyFill="1" applyBorder="1" applyAlignment="1">
      <alignment horizontal="right"/>
    </xf>
    <xf numFmtId="181" fontId="9" fillId="3" borderId="2" xfId="9" applyNumberFormat="1" applyFont="1" applyFill="1" applyBorder="1" applyAlignment="1">
      <alignment horizontal="right"/>
    </xf>
    <xf numFmtId="0" fontId="9" fillId="3" borderId="2" xfId="8" applyFont="1" applyFill="1" applyBorder="1" applyAlignment="1">
      <alignment horizontal="center"/>
    </xf>
    <xf numFmtId="38" fontId="0" fillId="4" borderId="2" xfId="2" applyFont="1" applyFill="1" applyBorder="1" applyAlignment="1"/>
    <xf numFmtId="177" fontId="0" fillId="4" borderId="2" xfId="2" applyNumberFormat="1" applyFont="1" applyFill="1" applyBorder="1" applyAlignment="1"/>
    <xf numFmtId="9" fontId="0" fillId="4" borderId="2" xfId="6" applyFont="1" applyFill="1" applyBorder="1" applyAlignment="1">
      <alignment horizontal="right"/>
    </xf>
    <xf numFmtId="181" fontId="0" fillId="4" borderId="2" xfId="6" applyNumberFormat="1" applyFont="1" applyFill="1" applyBorder="1" applyAlignment="1">
      <alignment horizontal="right"/>
    </xf>
    <xf numFmtId="0" fontId="0" fillId="4" borderId="2" xfId="0" applyFill="1" applyBorder="1" applyAlignment="1">
      <alignment horizontal="distributed" vertical="center"/>
    </xf>
    <xf numFmtId="0" fontId="0" fillId="4" borderId="2" xfId="0" applyFont="1" applyFill="1" applyBorder="1" applyAlignment="1">
      <alignment horizontal="distributed" vertical="center" wrapText="1"/>
    </xf>
    <xf numFmtId="177" fontId="9" fillId="3" borderId="2" xfId="2" applyNumberFormat="1" applyFont="1" applyFill="1" applyBorder="1" applyAlignment="1">
      <alignment horizontal="centerContinuous"/>
    </xf>
    <xf numFmtId="181" fontId="9" fillId="3" borderId="2" xfId="0" applyNumberFormat="1" applyFont="1" applyFill="1" applyBorder="1" applyAlignment="1">
      <alignment horizontal="centerContinuous"/>
    </xf>
    <xf numFmtId="181" fontId="9" fillId="3" borderId="2" xfId="6" applyNumberFormat="1" applyFont="1" applyFill="1" applyBorder="1" applyAlignment="1">
      <alignment horizontal="centerContinuous"/>
    </xf>
    <xf numFmtId="177" fontId="9" fillId="3" borderId="2" xfId="2" applyNumberFormat="1" applyFont="1" applyFill="1" applyBorder="1" applyAlignment="1">
      <alignment horizontal="center"/>
    </xf>
    <xf numFmtId="181" fontId="9" fillId="3" borderId="2" xfId="0" applyNumberFormat="1" applyFont="1" applyFill="1" applyBorder="1" applyAlignment="1">
      <alignment horizontal="center"/>
    </xf>
    <xf numFmtId="181" fontId="9" fillId="3" borderId="2" xfId="6" applyNumberFormat="1" applyFont="1" applyFill="1" applyBorder="1" applyAlignment="1">
      <alignment horizontal="center"/>
    </xf>
    <xf numFmtId="177" fontId="9" fillId="3" borderId="2" xfId="2" applyNumberFormat="1" applyFont="1" applyFill="1" applyBorder="1" applyAlignment="1"/>
    <xf numFmtId="9" fontId="9" fillId="3" borderId="2" xfId="6" applyFont="1" applyFill="1" applyBorder="1" applyAlignment="1">
      <alignment horizontal="right"/>
    </xf>
    <xf numFmtId="181" fontId="9" fillId="3" borderId="2" xfId="6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right"/>
    </xf>
    <xf numFmtId="0" fontId="0" fillId="0" borderId="0" xfId="0" applyFill="1" applyAlignment="1"/>
    <xf numFmtId="0" fontId="0" fillId="0" borderId="0" xfId="0" applyFill="1" applyAlignment="1">
      <alignment horizontal="distributed"/>
    </xf>
    <xf numFmtId="0" fontId="17" fillId="0" borderId="0" xfId="3" applyFont="1"/>
    <xf numFmtId="3" fontId="13" fillId="0" borderId="0" xfId="3" applyNumberFormat="1" applyFont="1"/>
    <xf numFmtId="3" fontId="12" fillId="0" borderId="0" xfId="3" applyNumberFormat="1" applyFont="1"/>
    <xf numFmtId="3" fontId="13" fillId="3" borderId="4" xfId="3" applyNumberFormat="1" applyFont="1" applyFill="1" applyBorder="1" applyAlignment="1">
      <alignment horizontal="centerContinuous"/>
    </xf>
    <xf numFmtId="3" fontId="13" fillId="3" borderId="8" xfId="3" applyNumberFormat="1" applyFont="1" applyFill="1" applyBorder="1" applyProtection="1"/>
    <xf numFmtId="3" fontId="13" fillId="3" borderId="11" xfId="3" applyNumberFormat="1" applyFont="1" applyFill="1" applyBorder="1" applyAlignment="1" applyProtection="1">
      <alignment horizontal="center"/>
    </xf>
    <xf numFmtId="3" fontId="15" fillId="0" borderId="16" xfId="4" applyNumberFormat="1" applyFont="1" applyBorder="1" applyAlignment="1" applyProtection="1">
      <alignment horizontal="right"/>
      <protection locked="0"/>
    </xf>
    <xf numFmtId="3" fontId="15" fillId="0" borderId="2" xfId="4" applyNumberFormat="1" applyFont="1" applyBorder="1" applyAlignment="1" applyProtection="1">
      <alignment horizontal="right"/>
      <protection locked="0"/>
    </xf>
    <xf numFmtId="3" fontId="15" fillId="0" borderId="2" xfId="4" applyNumberFormat="1" applyFont="1" applyFill="1" applyBorder="1" applyAlignment="1" applyProtection="1">
      <alignment horizontal="right"/>
      <protection locked="0"/>
    </xf>
    <xf numFmtId="3" fontId="9" fillId="0" borderId="0" xfId="4" applyNumberFormat="1" applyFont="1" applyFill="1" applyBorder="1" applyProtection="1">
      <protection locked="0"/>
    </xf>
    <xf numFmtId="3" fontId="15" fillId="0" borderId="16" xfId="4" applyNumberFormat="1" applyFont="1" applyBorder="1" applyProtection="1">
      <protection locked="0"/>
    </xf>
    <xf numFmtId="3" fontId="15" fillId="0" borderId="2" xfId="4" applyNumberFormat="1" applyFont="1" applyBorder="1" applyProtection="1">
      <protection locked="0"/>
    </xf>
    <xf numFmtId="3" fontId="12" fillId="0" borderId="16" xfId="4" applyNumberFormat="1" applyFont="1" applyBorder="1" applyProtection="1">
      <protection locked="0"/>
    </xf>
    <xf numFmtId="3" fontId="12" fillId="0" borderId="2" xfId="4" applyNumberFormat="1" applyFont="1" applyFill="1" applyBorder="1" applyProtection="1">
      <protection locked="0"/>
    </xf>
    <xf numFmtId="3" fontId="13" fillId="3" borderId="4" xfId="3" applyNumberFormat="1" applyFont="1" applyFill="1" applyBorder="1" applyAlignment="1">
      <alignment horizontal="center"/>
    </xf>
    <xf numFmtId="3" fontId="12" fillId="0" borderId="2" xfId="4" applyNumberFormat="1" applyFont="1" applyBorder="1" applyAlignment="1">
      <alignment horizontal="center" vertical="center"/>
    </xf>
    <xf numFmtId="3" fontId="12" fillId="3" borderId="2" xfId="4" applyNumberFormat="1" applyFont="1" applyFill="1" applyBorder="1" applyAlignment="1">
      <alignment horizontal="center" vertical="center"/>
    </xf>
    <xf numFmtId="3" fontId="12" fillId="0" borderId="0" xfId="4" applyNumberFormat="1" applyFont="1" applyFill="1" applyBorder="1" applyAlignment="1">
      <alignment horizontal="center" vertical="center"/>
    </xf>
    <xf numFmtId="184" fontId="0" fillId="4" borderId="2" xfId="0" applyNumberFormat="1" applyFill="1" applyBorder="1" applyAlignment="1">
      <alignment horizontal="distributed" vertical="center"/>
    </xf>
    <xf numFmtId="0" fontId="0" fillId="4" borderId="2" xfId="0" applyFill="1" applyBorder="1" applyAlignment="1">
      <alignment horizontal="distributed" vertical="center" wrapText="1"/>
    </xf>
    <xf numFmtId="185" fontId="12" fillId="3" borderId="23" xfId="4" applyNumberFormat="1" applyFont="1" applyFill="1" applyBorder="1" applyAlignment="1" applyProtection="1">
      <alignment horizontal="right"/>
      <protection locked="0"/>
    </xf>
    <xf numFmtId="3" fontId="12" fillId="0" borderId="16" xfId="4" applyNumberFormat="1" applyFont="1" applyFill="1" applyBorder="1" applyAlignment="1" applyProtection="1">
      <alignment horizontal="right"/>
      <protection locked="0"/>
    </xf>
    <xf numFmtId="178" fontId="12" fillId="0" borderId="17" xfId="5" applyNumberFormat="1" applyFont="1" applyFill="1" applyBorder="1" applyAlignment="1" applyProtection="1">
      <alignment horizontal="right"/>
      <protection locked="0"/>
    </xf>
    <xf numFmtId="38" fontId="18" fillId="3" borderId="3" xfId="4" applyNumberFormat="1" applyFont="1" applyFill="1" applyBorder="1" applyProtection="1">
      <protection locked="0"/>
    </xf>
    <xf numFmtId="3" fontId="18" fillId="3" borderId="2" xfId="4" applyNumberFormat="1" applyFont="1" applyFill="1" applyBorder="1" applyProtection="1">
      <protection locked="0"/>
    </xf>
    <xf numFmtId="183" fontId="18" fillId="3" borderId="2" xfId="4" applyNumberFormat="1" applyFont="1" applyFill="1" applyBorder="1" applyAlignment="1" applyProtection="1">
      <alignment horizontal="right"/>
      <protection locked="0"/>
    </xf>
    <xf numFmtId="38" fontId="15" fillId="3" borderId="3" xfId="4" applyFont="1" applyFill="1" applyBorder="1" applyProtection="1">
      <protection locked="0"/>
    </xf>
    <xf numFmtId="3" fontId="15" fillId="3" borderId="2" xfId="4" applyNumberFormat="1" applyFont="1" applyFill="1" applyBorder="1" applyProtection="1">
      <protection locked="0"/>
    </xf>
    <xf numFmtId="183" fontId="15" fillId="3" borderId="2" xfId="4" applyNumberFormat="1" applyFont="1" applyFill="1" applyBorder="1" applyProtection="1">
      <protection locked="0"/>
    </xf>
    <xf numFmtId="38" fontId="12" fillId="0" borderId="18" xfId="4" applyFont="1" applyFill="1" applyBorder="1" applyAlignment="1" applyProtection="1">
      <alignment horizontal="right"/>
      <protection locked="0"/>
    </xf>
    <xf numFmtId="3" fontId="12" fillId="0" borderId="18" xfId="4" applyNumberFormat="1" applyFont="1" applyFill="1" applyBorder="1" applyAlignment="1" applyProtection="1">
      <alignment horizontal="right"/>
      <protection locked="0"/>
    </xf>
    <xf numFmtId="178" fontId="12" fillId="0" borderId="19" xfId="5" applyNumberFormat="1" applyFont="1" applyFill="1" applyBorder="1" applyAlignment="1" applyProtection="1">
      <alignment horizontal="right"/>
      <protection locked="0"/>
    </xf>
    <xf numFmtId="38" fontId="12" fillId="0" borderId="18" xfId="4" applyFont="1" applyBorder="1" applyProtection="1">
      <protection locked="0"/>
    </xf>
    <xf numFmtId="3" fontId="12" fillId="0" borderId="18" xfId="4" applyNumberFormat="1" applyFont="1" applyBorder="1" applyProtection="1">
      <protection locked="0"/>
    </xf>
    <xf numFmtId="178" fontId="12" fillId="0" borderId="18" xfId="5" applyNumberFormat="1" applyFont="1" applyBorder="1" applyAlignment="1" applyProtection="1">
      <alignment horizontal="right"/>
      <protection locked="0"/>
    </xf>
    <xf numFmtId="181" fontId="12" fillId="0" borderId="0" xfId="5" applyNumberFormat="1" applyFont="1"/>
    <xf numFmtId="178" fontId="12" fillId="0" borderId="19" xfId="5" applyNumberFormat="1" applyFont="1" applyBorder="1" applyAlignment="1" applyProtection="1">
      <protection locked="0"/>
    </xf>
    <xf numFmtId="38" fontId="12" fillId="0" borderId="18" xfId="4" applyFont="1" applyFill="1" applyBorder="1" applyProtection="1">
      <protection locked="0"/>
    </xf>
    <xf numFmtId="178" fontId="12" fillId="0" borderId="18" xfId="5" applyNumberFormat="1" applyFont="1" applyFill="1" applyBorder="1" applyAlignment="1" applyProtection="1">
      <alignment horizontal="right"/>
      <protection locked="0"/>
    </xf>
    <xf numFmtId="38" fontId="15" fillId="0" borderId="13" xfId="4" applyFont="1" applyBorder="1" applyAlignment="1" applyProtection="1">
      <alignment horizontal="right"/>
      <protection locked="0"/>
    </xf>
    <xf numFmtId="3" fontId="15" fillId="0" borderId="13" xfId="4" applyNumberFormat="1" applyFont="1" applyBorder="1" applyAlignment="1" applyProtection="1">
      <alignment horizontal="right"/>
      <protection locked="0"/>
    </xf>
    <xf numFmtId="178" fontId="15" fillId="0" borderId="14" xfId="5" applyNumberFormat="1" applyFont="1" applyBorder="1" applyAlignment="1" applyProtection="1">
      <alignment horizontal="right"/>
      <protection locked="0"/>
    </xf>
    <xf numFmtId="0" fontId="15" fillId="4" borderId="13" xfId="3" applyFont="1" applyFill="1" applyBorder="1" applyAlignment="1">
      <alignment horizontal="center"/>
    </xf>
    <xf numFmtId="3" fontId="15" fillId="0" borderId="13" xfId="4" applyNumberFormat="1" applyFont="1" applyBorder="1" applyProtection="1">
      <protection locked="0"/>
    </xf>
    <xf numFmtId="178" fontId="15" fillId="0" borderId="15" xfId="5" applyNumberFormat="1" applyFont="1" applyBorder="1" applyAlignment="1" applyProtection="1">
      <protection locked="0"/>
    </xf>
    <xf numFmtId="0" fontId="12" fillId="4" borderId="13" xfId="3" applyFont="1" applyFill="1" applyBorder="1" applyAlignment="1">
      <alignment horizontal="center"/>
    </xf>
    <xf numFmtId="0" fontId="0" fillId="0" borderId="0" xfId="8" applyFont="1">
      <alignment vertical="center"/>
    </xf>
    <xf numFmtId="38" fontId="15" fillId="0" borderId="16" xfId="4" applyFont="1" applyBorder="1" applyAlignment="1" applyProtection="1">
      <protection locked="0"/>
    </xf>
    <xf numFmtId="177" fontId="15" fillId="0" borderId="16" xfId="4" applyNumberFormat="1" applyFont="1" applyBorder="1" applyAlignment="1" applyProtection="1">
      <protection locked="0"/>
    </xf>
    <xf numFmtId="178" fontId="15" fillId="0" borderId="17" xfId="5" applyNumberFormat="1" applyFont="1" applyBorder="1" applyAlignment="1" applyProtection="1">
      <alignment vertical="center"/>
      <protection locked="0"/>
    </xf>
    <xf numFmtId="0" fontId="12" fillId="0" borderId="0" xfId="3" applyFont="1" applyBorder="1"/>
    <xf numFmtId="38" fontId="12" fillId="0" borderId="18" xfId="4" applyFont="1" applyBorder="1" applyAlignment="1">
      <alignment horizontal="right"/>
    </xf>
    <xf numFmtId="3" fontId="15" fillId="0" borderId="18" xfId="4" applyNumberFormat="1" applyFont="1" applyBorder="1" applyAlignment="1" applyProtection="1">
      <alignment horizontal="right"/>
      <protection locked="0"/>
    </xf>
    <xf numFmtId="178" fontId="15" fillId="0" borderId="19" xfId="5" applyNumberFormat="1" applyFont="1" applyBorder="1" applyAlignment="1" applyProtection="1">
      <alignment horizontal="right"/>
      <protection locked="0"/>
    </xf>
    <xf numFmtId="38" fontId="15" fillId="0" borderId="18" xfId="4" applyFont="1" applyBorder="1" applyProtection="1">
      <protection locked="0"/>
    </xf>
    <xf numFmtId="3" fontId="15" fillId="0" borderId="18" xfId="4" applyNumberFormat="1" applyFont="1" applyBorder="1" applyProtection="1">
      <protection locked="0"/>
    </xf>
    <xf numFmtId="178" fontId="15" fillId="0" borderId="18" xfId="5" applyNumberFormat="1" applyFont="1" applyBorder="1" applyAlignment="1" applyProtection="1">
      <alignment horizontal="right"/>
      <protection locked="0"/>
    </xf>
    <xf numFmtId="178" fontId="15" fillId="0" borderId="19" xfId="5" applyNumberFormat="1" applyFont="1" applyBorder="1" applyAlignment="1" applyProtection="1">
      <protection locked="0"/>
    </xf>
    <xf numFmtId="0" fontId="15" fillId="4" borderId="18" xfId="3" applyFont="1" applyFill="1" applyBorder="1" applyAlignment="1">
      <alignment horizontal="center"/>
    </xf>
    <xf numFmtId="177" fontId="15" fillId="0" borderId="18" xfId="4" applyNumberFormat="1" applyFont="1" applyBorder="1" applyAlignment="1" applyProtection="1">
      <alignment horizontal="right"/>
      <protection locked="0"/>
    </xf>
    <xf numFmtId="178" fontId="15" fillId="0" borderId="22" xfId="5" applyNumberFormat="1" applyFont="1" applyBorder="1" applyAlignment="1" applyProtection="1">
      <alignment horizontal="right"/>
      <protection locked="0"/>
    </xf>
    <xf numFmtId="38" fontId="15" fillId="0" borderId="20" xfId="4" applyFont="1" applyBorder="1" applyAlignment="1" applyProtection="1">
      <alignment horizontal="right"/>
      <protection locked="0"/>
    </xf>
    <xf numFmtId="3" fontId="15" fillId="0" borderId="20" xfId="4" applyNumberFormat="1" applyFont="1" applyBorder="1" applyAlignment="1" applyProtection="1">
      <alignment horizontal="right"/>
      <protection locked="0"/>
    </xf>
    <xf numFmtId="178" fontId="15" fillId="0" borderId="21" xfId="5" applyNumberFormat="1" applyFont="1" applyBorder="1" applyAlignment="1" applyProtection="1">
      <alignment horizontal="right"/>
      <protection locked="0"/>
    </xf>
    <xf numFmtId="0" fontId="15" fillId="4" borderId="20" xfId="3" applyFont="1" applyFill="1" applyBorder="1" applyAlignment="1">
      <alignment horizontal="center"/>
    </xf>
    <xf numFmtId="38" fontId="15" fillId="0" borderId="20" xfId="4" applyFont="1" applyBorder="1" applyProtection="1">
      <protection locked="0"/>
    </xf>
    <xf numFmtId="3" fontId="15" fillId="0" borderId="20" xfId="4" applyNumberFormat="1" applyFont="1" applyBorder="1" applyProtection="1">
      <protection locked="0"/>
    </xf>
    <xf numFmtId="178" fontId="15" fillId="0" borderId="20" xfId="5" applyNumberFormat="1" applyFont="1" applyBorder="1" applyAlignment="1" applyProtection="1">
      <alignment horizontal="right"/>
      <protection locked="0"/>
    </xf>
    <xf numFmtId="0" fontId="13" fillId="4" borderId="16" xfId="3" applyFont="1" applyFill="1" applyBorder="1" applyAlignment="1">
      <alignment horizontal="center"/>
    </xf>
    <xf numFmtId="178" fontId="15" fillId="0" borderId="21" xfId="5" applyNumberFormat="1" applyFont="1" applyBorder="1" applyAlignment="1" applyProtection="1">
      <protection locked="0"/>
    </xf>
    <xf numFmtId="38" fontId="13" fillId="0" borderId="16" xfId="4" applyFont="1" applyBorder="1" applyProtection="1">
      <protection locked="0"/>
    </xf>
    <xf numFmtId="3" fontId="13" fillId="0" borderId="16" xfId="4" applyNumberFormat="1" applyFont="1" applyBorder="1" applyProtection="1">
      <protection locked="0"/>
    </xf>
    <xf numFmtId="178" fontId="13" fillId="0" borderId="16" xfId="5" applyNumberFormat="1" applyFont="1" applyBorder="1" applyAlignment="1" applyProtection="1">
      <alignment horizontal="right"/>
      <protection locked="0"/>
    </xf>
    <xf numFmtId="177" fontId="15" fillId="0" borderId="16" xfId="4" applyNumberFormat="1" applyFont="1" applyFill="1" applyBorder="1" applyAlignment="1" applyProtection="1">
      <alignment horizontal="right"/>
      <protection locked="0"/>
    </xf>
    <xf numFmtId="178" fontId="13" fillId="0" borderId="17" xfId="5" applyNumberFormat="1" applyFont="1" applyBorder="1" applyAlignment="1" applyProtection="1">
      <protection locked="0"/>
    </xf>
    <xf numFmtId="38" fontId="12" fillId="0" borderId="16" xfId="4" applyFont="1" applyBorder="1" applyAlignment="1" applyProtection="1">
      <alignment horizontal="right"/>
      <protection locked="0"/>
    </xf>
    <xf numFmtId="3" fontId="12" fillId="0" borderId="16" xfId="4" applyNumberFormat="1" applyFont="1" applyBorder="1" applyAlignment="1" applyProtection="1">
      <alignment horizontal="right"/>
      <protection locked="0"/>
    </xf>
    <xf numFmtId="178" fontId="12" fillId="0" borderId="17" xfId="5" applyNumberFormat="1" applyFont="1" applyBorder="1" applyAlignment="1" applyProtection="1">
      <alignment horizontal="right"/>
      <protection locked="0"/>
    </xf>
    <xf numFmtId="38" fontId="13" fillId="0" borderId="16" xfId="4" applyFont="1" applyFill="1" applyBorder="1" applyAlignment="1" applyProtection="1">
      <alignment horizontal="right"/>
      <protection locked="0"/>
    </xf>
    <xf numFmtId="3" fontId="13" fillId="0" borderId="16" xfId="4" applyNumberFormat="1" applyFont="1" applyFill="1" applyBorder="1" applyAlignment="1" applyProtection="1">
      <alignment horizontal="right"/>
      <protection locked="0"/>
    </xf>
    <xf numFmtId="178" fontId="13" fillId="0" borderId="17" xfId="5" applyNumberFormat="1" applyFont="1" applyFill="1" applyBorder="1" applyAlignment="1" applyProtection="1">
      <alignment horizontal="right"/>
      <protection locked="0"/>
    </xf>
    <xf numFmtId="186" fontId="12" fillId="0" borderId="16" xfId="4" applyNumberFormat="1" applyFont="1" applyFill="1" applyBorder="1" applyProtection="1">
      <protection locked="0"/>
    </xf>
    <xf numFmtId="187" fontId="12" fillId="0" borderId="16" xfId="5" applyNumberFormat="1" applyFont="1" applyFill="1" applyBorder="1" applyAlignment="1" applyProtection="1">
      <alignment horizontal="right"/>
      <protection locked="0"/>
    </xf>
    <xf numFmtId="177" fontId="13" fillId="0" borderId="16" xfId="4" applyNumberFormat="1" applyFont="1" applyBorder="1" applyAlignment="1" applyProtection="1">
      <alignment horizontal="right"/>
      <protection locked="0"/>
    </xf>
    <xf numFmtId="0" fontId="6" fillId="2" borderId="0" xfId="0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176" fontId="0" fillId="0" borderId="1" xfId="2" applyNumberFormat="1" applyFont="1" applyBorder="1" applyAlignment="1">
      <alignment horizontal="right"/>
    </xf>
    <xf numFmtId="177" fontId="10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/>
    </xf>
    <xf numFmtId="177" fontId="12" fillId="0" borderId="1" xfId="3" applyNumberFormat="1" applyFont="1" applyBorder="1" applyAlignment="1">
      <alignment horizontal="right"/>
    </xf>
    <xf numFmtId="0" fontId="13" fillId="3" borderId="3" xfId="3" applyFont="1" applyFill="1" applyBorder="1" applyAlignment="1">
      <alignment horizontal="center"/>
    </xf>
    <xf numFmtId="0" fontId="13" fillId="3" borderId="4" xfId="3" applyFont="1" applyFill="1" applyBorder="1" applyAlignment="1">
      <alignment horizontal="center"/>
    </xf>
    <xf numFmtId="0" fontId="13" fillId="3" borderId="5" xfId="3" applyFont="1" applyFill="1" applyBorder="1" applyAlignment="1">
      <alignment horizontal="center"/>
    </xf>
    <xf numFmtId="177" fontId="13" fillId="3" borderId="4" xfId="3" applyNumberFormat="1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177" fontId="0" fillId="0" borderId="1" xfId="0" applyNumberFormat="1" applyBorder="1" applyAlignment="1">
      <alignment horizontal="right"/>
    </xf>
    <xf numFmtId="0" fontId="9" fillId="3" borderId="2" xfId="0" applyFont="1" applyFill="1" applyBorder="1" applyAlignment="1">
      <alignment horizontal="center" vertical="center"/>
    </xf>
    <xf numFmtId="38" fontId="9" fillId="3" borderId="3" xfId="7" applyFont="1" applyFill="1" applyBorder="1" applyAlignment="1">
      <alignment horizontal="center"/>
    </xf>
    <xf numFmtId="38" fontId="9" fillId="3" borderId="4" xfId="7" applyFont="1" applyFill="1" applyBorder="1" applyAlignment="1">
      <alignment horizontal="center"/>
    </xf>
    <xf numFmtId="38" fontId="9" fillId="3" borderId="5" xfId="7" applyFont="1" applyFill="1" applyBorder="1" applyAlignment="1">
      <alignment horizontal="center"/>
    </xf>
    <xf numFmtId="0" fontId="9" fillId="3" borderId="6" xfId="8" applyFont="1" applyFill="1" applyBorder="1" applyAlignment="1">
      <alignment horizontal="center" vertical="center"/>
    </xf>
    <xf numFmtId="0" fontId="9" fillId="3" borderId="23" xfId="8" applyFont="1" applyFill="1" applyBorder="1" applyAlignment="1">
      <alignment horizontal="center" vertical="center"/>
    </xf>
    <xf numFmtId="181" fontId="0" fillId="0" borderId="1" xfId="9" applyNumberFormat="1" applyFont="1" applyBorder="1" applyAlignment="1">
      <alignment horizontal="right"/>
    </xf>
    <xf numFmtId="0" fontId="9" fillId="3" borderId="2" xfId="8" applyFont="1" applyFill="1" applyBorder="1" applyAlignment="1">
      <alignment horizontal="center" vertical="center" wrapText="1"/>
    </xf>
    <xf numFmtId="0" fontId="9" fillId="3" borderId="2" xfId="8" applyFont="1" applyFill="1" applyBorder="1" applyAlignment="1">
      <alignment horizontal="center" vertical="center"/>
    </xf>
    <xf numFmtId="177" fontId="9" fillId="3" borderId="2" xfId="8" applyNumberFormat="1" applyFont="1" applyFill="1" applyBorder="1" applyAlignment="1">
      <alignment horizontal="center" vertical="center"/>
    </xf>
    <xf numFmtId="181" fontId="9" fillId="3" borderId="2" xfId="9" applyNumberFormat="1" applyFont="1" applyFill="1" applyBorder="1" applyAlignment="1">
      <alignment horizontal="center" vertical="center"/>
    </xf>
    <xf numFmtId="0" fontId="16" fillId="0" borderId="0" xfId="8" applyFont="1" applyAlignment="1">
      <alignment horizontal="right" vertical="center"/>
    </xf>
    <xf numFmtId="177" fontId="10" fillId="0" borderId="0" xfId="2" applyNumberFormat="1" applyFont="1" applyAlignment="1">
      <alignment horizontal="right"/>
    </xf>
    <xf numFmtId="0" fontId="0" fillId="0" borderId="1" xfId="2" applyNumberFormat="1" applyFont="1" applyBorder="1" applyAlignment="1">
      <alignment horizontal="right"/>
    </xf>
    <xf numFmtId="177" fontId="10" fillId="0" borderId="0" xfId="2" applyNumberFormat="1" applyFont="1" applyFill="1" applyAlignment="1">
      <alignment horizontal="right"/>
    </xf>
    <xf numFmtId="0" fontId="0" fillId="0" borderId="1" xfId="2" applyNumberFormat="1" applyFont="1" applyFill="1" applyBorder="1" applyAlignment="1">
      <alignment horizontal="right"/>
    </xf>
  </cellXfs>
  <cellStyles count="10">
    <cellStyle name="パーセント 2" xfId="5" xr:uid="{BA57DBDA-E123-4321-87F5-D468BD9A9C14}"/>
    <cellStyle name="パーセント 3" xfId="6" xr:uid="{77C386DB-74FA-4C48-B7B1-2E74C3DB55F8}"/>
    <cellStyle name="パーセント 3 2" xfId="9" xr:uid="{13297339-5196-43BC-986C-E263EE3F7281}"/>
    <cellStyle name="桁区切り 2" xfId="2" xr:uid="{2847148C-5722-4D34-988C-312868ED508D}"/>
    <cellStyle name="桁区切り 2 2" xfId="4" xr:uid="{05E47E7C-A9EF-4258-BB36-420DB6E7F4EF}"/>
    <cellStyle name="桁区切り 4" xfId="7" xr:uid="{F990079C-B133-44C2-B3C6-B8E2D09AD72B}"/>
    <cellStyle name="標準" xfId="0" builtinId="0"/>
    <cellStyle name="標準 2" xfId="1" xr:uid="{EFF7828F-5506-4379-BDA7-2F2AA21F8A1E}"/>
    <cellStyle name="標準 2 2" xfId="3" xr:uid="{6E15930B-01C7-42C2-8851-A4DA426B6A83}"/>
    <cellStyle name="標準 4" xfId="8" xr:uid="{58178076-7C46-4FF3-ACFC-9D9E1375B8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201153</xdr:rowOff>
    </xdr:from>
    <xdr:to>
      <xdr:col>3</xdr:col>
      <xdr:colOff>600075</xdr:colOff>
      <xdr:row>3</xdr:row>
      <xdr:rowOff>87993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4268CC5-8F16-496C-BC65-EB381EAFE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201153"/>
          <a:ext cx="2562224" cy="601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6651E-55A0-47A2-A149-075B5142612D}">
  <sheetPr>
    <pageSetUpPr fitToPage="1"/>
  </sheetPr>
  <dimension ref="A1:H25"/>
  <sheetViews>
    <sheetView tabSelected="1" view="pageBreakPreview" zoomScaleNormal="100" zoomScaleSheetLayoutView="100" workbookViewId="0">
      <selection activeCell="A6" sqref="A6"/>
    </sheetView>
  </sheetViews>
  <sheetFormatPr defaultRowHeight="18.75" x14ac:dyDescent="0.4"/>
  <sheetData>
    <row r="1" spans="1:8" x14ac:dyDescent="0.4">
      <c r="A1" s="90"/>
      <c r="B1" s="90"/>
      <c r="C1" s="90"/>
      <c r="D1" s="90"/>
      <c r="E1" s="90"/>
      <c r="F1" s="90"/>
      <c r="G1" s="90"/>
      <c r="H1" s="90"/>
    </row>
    <row r="2" spans="1:8" x14ac:dyDescent="0.4">
      <c r="A2" s="90"/>
      <c r="B2" s="90"/>
      <c r="C2" s="90"/>
      <c r="D2" s="90"/>
      <c r="E2" s="90"/>
      <c r="F2" s="90"/>
      <c r="G2" s="90"/>
      <c r="H2" s="90"/>
    </row>
    <row r="3" spans="1:8" x14ac:dyDescent="0.4">
      <c r="A3" s="90"/>
      <c r="B3" s="90"/>
      <c r="C3" s="90"/>
      <c r="D3" s="90"/>
      <c r="E3" s="90"/>
      <c r="F3" s="90"/>
      <c r="G3" s="90"/>
      <c r="H3" s="90"/>
    </row>
    <row r="4" spans="1:8" x14ac:dyDescent="0.4">
      <c r="A4" s="90"/>
      <c r="B4" s="90"/>
      <c r="C4" s="90"/>
      <c r="D4" s="90"/>
      <c r="E4" s="90"/>
      <c r="F4" s="90"/>
      <c r="G4" s="90"/>
      <c r="H4" s="90"/>
    </row>
    <row r="5" spans="1:8" ht="33" x14ac:dyDescent="0.65">
      <c r="A5" s="275" t="s">
        <v>401</v>
      </c>
      <c r="B5" s="275"/>
      <c r="C5" s="275"/>
      <c r="D5" s="275"/>
      <c r="E5" s="275"/>
      <c r="F5" s="275"/>
      <c r="G5" s="275"/>
      <c r="H5" s="275"/>
    </row>
    <row r="6" spans="1:8" x14ac:dyDescent="0.4">
      <c r="A6" s="90"/>
      <c r="B6" s="90"/>
      <c r="C6" s="90"/>
      <c r="D6" s="90"/>
      <c r="E6" s="90"/>
      <c r="F6" s="90"/>
      <c r="G6" s="90"/>
      <c r="H6" s="90"/>
    </row>
    <row r="7" spans="1:8" x14ac:dyDescent="0.4">
      <c r="A7" s="90"/>
      <c r="B7" s="90"/>
      <c r="C7" s="90"/>
      <c r="D7" s="90"/>
      <c r="E7" s="90"/>
      <c r="F7" s="90"/>
      <c r="G7" s="90"/>
      <c r="H7" s="90"/>
    </row>
    <row r="8" spans="1:8" ht="24" x14ac:dyDescent="0.5">
      <c r="A8" s="90"/>
      <c r="B8" s="91" t="s">
        <v>348</v>
      </c>
      <c r="C8" s="91"/>
      <c r="D8" s="91"/>
      <c r="E8" s="91"/>
      <c r="F8" s="91"/>
      <c r="G8" s="91"/>
      <c r="H8" s="90"/>
    </row>
    <row r="9" spans="1:8" ht="24" x14ac:dyDescent="0.5">
      <c r="A9" s="90"/>
      <c r="B9" s="91"/>
      <c r="C9" s="91"/>
      <c r="D9" s="91"/>
      <c r="E9" s="91"/>
      <c r="F9" s="91"/>
      <c r="G9" s="91"/>
      <c r="H9" s="90"/>
    </row>
    <row r="10" spans="1:8" ht="24" x14ac:dyDescent="0.5">
      <c r="A10" s="90"/>
      <c r="B10" s="91" t="s">
        <v>349</v>
      </c>
      <c r="C10" s="91"/>
      <c r="D10" s="91"/>
      <c r="E10" s="91"/>
      <c r="F10" s="91"/>
      <c r="G10" s="91"/>
      <c r="H10" s="90"/>
    </row>
    <row r="11" spans="1:8" ht="24" x14ac:dyDescent="0.5">
      <c r="A11" s="90"/>
      <c r="B11" s="91"/>
      <c r="C11" s="91"/>
      <c r="D11" s="91"/>
      <c r="E11" s="91"/>
      <c r="F11" s="91"/>
      <c r="G11" s="91"/>
      <c r="H11" s="90"/>
    </row>
    <row r="12" spans="1:8" ht="24" x14ac:dyDescent="0.5">
      <c r="A12" s="90"/>
      <c r="B12" s="91" t="s">
        <v>350</v>
      </c>
      <c r="C12" s="91"/>
      <c r="D12" s="91"/>
      <c r="E12" s="91"/>
      <c r="F12" s="91"/>
      <c r="G12" s="91"/>
      <c r="H12" s="90"/>
    </row>
    <row r="13" spans="1:8" ht="24" x14ac:dyDescent="0.5">
      <c r="A13" s="90"/>
      <c r="B13" s="91"/>
      <c r="C13" s="91"/>
      <c r="D13" s="91"/>
      <c r="E13" s="91"/>
      <c r="F13" s="91"/>
      <c r="G13" s="91"/>
      <c r="H13" s="90"/>
    </row>
    <row r="14" spans="1:8" ht="24" x14ac:dyDescent="0.5">
      <c r="A14" s="90"/>
      <c r="B14" s="91" t="s">
        <v>351</v>
      </c>
      <c r="C14" s="91"/>
      <c r="D14" s="91"/>
      <c r="E14" s="91"/>
      <c r="F14" s="91"/>
      <c r="G14" s="91"/>
      <c r="H14" s="90"/>
    </row>
    <row r="15" spans="1:8" ht="24" x14ac:dyDescent="0.5">
      <c r="A15" s="90"/>
      <c r="B15" s="91"/>
      <c r="C15" s="91"/>
      <c r="D15" s="91"/>
      <c r="E15" s="91"/>
      <c r="F15" s="91"/>
      <c r="G15" s="91"/>
      <c r="H15" s="90"/>
    </row>
    <row r="16" spans="1:8" ht="24" x14ac:dyDescent="0.5">
      <c r="A16" s="90"/>
      <c r="B16" s="91" t="s">
        <v>352</v>
      </c>
      <c r="C16" s="91"/>
      <c r="D16" s="91"/>
      <c r="E16" s="91"/>
      <c r="F16" s="91"/>
      <c r="G16" s="91"/>
      <c r="H16" s="90"/>
    </row>
    <row r="17" spans="1:8" ht="24" x14ac:dyDescent="0.5">
      <c r="A17" s="90"/>
      <c r="B17" s="91"/>
      <c r="C17" s="91"/>
      <c r="D17" s="91"/>
      <c r="E17" s="91"/>
      <c r="F17" s="91"/>
      <c r="G17" s="91"/>
      <c r="H17" s="90"/>
    </row>
    <row r="18" spans="1:8" ht="24" x14ac:dyDescent="0.5">
      <c r="A18" s="90"/>
      <c r="B18" s="91" t="s">
        <v>353</v>
      </c>
      <c r="C18" s="91"/>
      <c r="D18" s="91"/>
      <c r="E18" s="91"/>
      <c r="F18" s="91"/>
      <c r="G18" s="91"/>
      <c r="H18" s="90"/>
    </row>
    <row r="19" spans="1:8" ht="24" x14ac:dyDescent="0.5">
      <c r="A19" s="90"/>
      <c r="B19" s="91"/>
      <c r="C19" s="91"/>
      <c r="D19" s="91"/>
      <c r="E19" s="91"/>
      <c r="F19" s="91"/>
      <c r="G19" s="91"/>
      <c r="H19" s="90"/>
    </row>
    <row r="20" spans="1:8" ht="24" x14ac:dyDescent="0.5">
      <c r="A20" s="90"/>
      <c r="B20" s="91" t="s">
        <v>354</v>
      </c>
      <c r="C20" s="91"/>
      <c r="D20" s="91"/>
      <c r="E20" s="91"/>
      <c r="F20" s="91"/>
      <c r="G20" s="91"/>
      <c r="H20" s="90"/>
    </row>
    <row r="21" spans="1:8" ht="24" x14ac:dyDescent="0.5">
      <c r="A21" s="90"/>
      <c r="B21" s="91"/>
      <c r="C21" s="91"/>
      <c r="D21" s="91"/>
      <c r="E21" s="91"/>
      <c r="F21" s="91"/>
      <c r="G21" s="91"/>
      <c r="H21" s="90"/>
    </row>
    <row r="22" spans="1:8" ht="24" x14ac:dyDescent="0.5">
      <c r="A22" s="90"/>
      <c r="B22" s="91" t="s">
        <v>355</v>
      </c>
      <c r="C22" s="91"/>
      <c r="D22" s="91"/>
      <c r="E22" s="91"/>
      <c r="F22" s="91"/>
      <c r="G22" s="91"/>
      <c r="H22" s="90"/>
    </row>
    <row r="23" spans="1:8" ht="24" x14ac:dyDescent="0.5">
      <c r="A23" s="90"/>
      <c r="B23" s="91"/>
      <c r="C23" s="91"/>
      <c r="D23" s="91"/>
      <c r="E23" s="91"/>
      <c r="F23" s="91"/>
      <c r="G23" s="91"/>
      <c r="H23" s="90"/>
    </row>
    <row r="24" spans="1:8" ht="24" x14ac:dyDescent="0.5">
      <c r="A24" s="90"/>
      <c r="B24" s="91" t="s">
        <v>356</v>
      </c>
      <c r="C24" s="91"/>
      <c r="D24" s="91"/>
      <c r="E24" s="91"/>
      <c r="F24" s="91"/>
      <c r="G24" s="91"/>
      <c r="H24" s="90"/>
    </row>
    <row r="25" spans="1:8" x14ac:dyDescent="0.4">
      <c r="A25" s="90"/>
      <c r="B25" s="90"/>
      <c r="C25" s="90"/>
      <c r="D25" s="90"/>
      <c r="E25" s="90"/>
      <c r="F25" s="90"/>
      <c r="G25" s="90"/>
      <c r="H25" s="90"/>
    </row>
  </sheetData>
  <mergeCells count="1">
    <mergeCell ref="A5:H5"/>
  </mergeCells>
  <phoneticPr fontId="5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0AE69-C4CE-4506-B458-9DCAE1834AB9}">
  <sheetPr>
    <pageSetUpPr fitToPage="1"/>
  </sheetPr>
  <dimension ref="A1:N67"/>
  <sheetViews>
    <sheetView view="pageBreakPreview" zoomScaleNormal="100" zoomScaleSheetLayoutView="100" workbookViewId="0">
      <selection activeCell="B3" sqref="B3"/>
    </sheetView>
  </sheetViews>
  <sheetFormatPr defaultRowHeight="18.75" x14ac:dyDescent="0.4"/>
  <cols>
    <col min="1" max="1" width="8.625" style="84" customWidth="1"/>
    <col min="2" max="2" width="13.625" style="82" customWidth="1"/>
    <col min="3" max="3" width="8.625" style="83" customWidth="1"/>
    <col min="4" max="4" width="8.625" style="84" customWidth="1"/>
    <col min="5" max="5" width="13.625" style="82" customWidth="1"/>
    <col min="6" max="6" width="8.625" style="83" customWidth="1"/>
    <col min="7" max="7" width="18.625" style="189" customWidth="1"/>
    <col min="8" max="8" width="8.625" style="84" customWidth="1"/>
    <col min="9" max="9" width="13.625" style="82" customWidth="1"/>
    <col min="10" max="10" width="8.625" style="83" customWidth="1"/>
    <col min="11" max="11" width="8.625" style="84" customWidth="1"/>
    <col min="12" max="12" width="13.625" style="82" customWidth="1"/>
    <col min="13" max="13" width="8.625" style="83" customWidth="1"/>
    <col min="14" max="14" width="12.625" style="189" customWidth="1"/>
    <col min="15" max="15" width="10.625" style="189" customWidth="1"/>
    <col min="16" max="16384" width="9" style="189"/>
  </cols>
  <sheetData>
    <row r="1" spans="1:14" ht="24" x14ac:dyDescent="0.5">
      <c r="A1" s="81" t="s">
        <v>367</v>
      </c>
      <c r="L1" s="301" t="str">
        <f>目次!A5</f>
        <v xml:space="preserve">2026.2保証統計情報 </v>
      </c>
      <c r="M1" s="301"/>
    </row>
    <row r="2" spans="1:14" x14ac:dyDescent="0.4">
      <c r="A2" s="85"/>
      <c r="L2" s="86"/>
      <c r="M2" s="86"/>
    </row>
    <row r="3" spans="1:14" x14ac:dyDescent="0.4">
      <c r="L3" s="302" t="s">
        <v>84</v>
      </c>
      <c r="M3" s="302"/>
    </row>
    <row r="4" spans="1:14" x14ac:dyDescent="0.4">
      <c r="A4" s="146" t="s">
        <v>130</v>
      </c>
      <c r="B4" s="178"/>
      <c r="C4" s="180"/>
      <c r="D4" s="146"/>
      <c r="E4" s="178"/>
      <c r="F4" s="180"/>
      <c r="G4" s="287" t="s">
        <v>340</v>
      </c>
      <c r="H4" s="146" t="s">
        <v>131</v>
      </c>
      <c r="I4" s="178"/>
      <c r="J4" s="180"/>
      <c r="K4" s="146" t="s">
        <v>145</v>
      </c>
      <c r="L4" s="178"/>
      <c r="M4" s="180"/>
    </row>
    <row r="5" spans="1:14" x14ac:dyDescent="0.4">
      <c r="A5" s="146" t="s">
        <v>85</v>
      </c>
      <c r="B5" s="178"/>
      <c r="C5" s="180"/>
      <c r="D5" s="146" t="s">
        <v>87</v>
      </c>
      <c r="E5" s="178"/>
      <c r="F5" s="180"/>
      <c r="G5" s="287"/>
      <c r="H5" s="146" t="s">
        <v>85</v>
      </c>
      <c r="I5" s="178"/>
      <c r="J5" s="180"/>
      <c r="K5" s="146" t="s">
        <v>87</v>
      </c>
      <c r="L5" s="178"/>
      <c r="M5" s="180"/>
    </row>
    <row r="6" spans="1:14" x14ac:dyDescent="0.4">
      <c r="A6" s="148" t="s">
        <v>126</v>
      </c>
      <c r="B6" s="181" t="s">
        <v>127</v>
      </c>
      <c r="C6" s="183" t="s">
        <v>133</v>
      </c>
      <c r="D6" s="148" t="s">
        <v>126</v>
      </c>
      <c r="E6" s="181" t="s">
        <v>127</v>
      </c>
      <c r="F6" s="183" t="s">
        <v>133</v>
      </c>
      <c r="G6" s="287"/>
      <c r="H6" s="148" t="s">
        <v>126</v>
      </c>
      <c r="I6" s="181" t="s">
        <v>127</v>
      </c>
      <c r="J6" s="183" t="s">
        <v>133</v>
      </c>
      <c r="K6" s="183" t="s">
        <v>126</v>
      </c>
      <c r="L6" s="181" t="s">
        <v>127</v>
      </c>
      <c r="M6" s="183" t="s">
        <v>133</v>
      </c>
    </row>
    <row r="7" spans="1:14" x14ac:dyDescent="0.4">
      <c r="A7" s="87">
        <v>336</v>
      </c>
      <c r="B7" s="88">
        <v>5263610000</v>
      </c>
      <c r="C7" s="89">
        <v>0.89785663489990564</v>
      </c>
      <c r="D7" s="87">
        <v>4009</v>
      </c>
      <c r="E7" s="88">
        <v>67129307400</v>
      </c>
      <c r="F7" s="89">
        <v>0.94816599174998095</v>
      </c>
      <c r="G7" s="176" t="s">
        <v>275</v>
      </c>
      <c r="H7" s="87">
        <v>17064</v>
      </c>
      <c r="I7" s="88">
        <v>226251285319</v>
      </c>
      <c r="J7" s="89">
        <v>0.96336279117254842</v>
      </c>
      <c r="K7" s="87">
        <v>294</v>
      </c>
      <c r="L7" s="88">
        <v>4681678476</v>
      </c>
      <c r="M7" s="89">
        <v>1.2376418940405378</v>
      </c>
    </row>
    <row r="8" spans="1:14" x14ac:dyDescent="0.4">
      <c r="A8" s="87">
        <v>33</v>
      </c>
      <c r="B8" s="88">
        <v>586600000</v>
      </c>
      <c r="C8" s="89">
        <v>1.07170914405773</v>
      </c>
      <c r="D8" s="87">
        <v>399</v>
      </c>
      <c r="E8" s="88">
        <v>5660610000</v>
      </c>
      <c r="F8" s="89">
        <v>0.91789904847152204</v>
      </c>
      <c r="G8" s="176" t="s">
        <v>276</v>
      </c>
      <c r="H8" s="87">
        <v>1576</v>
      </c>
      <c r="I8" s="88">
        <v>18931741844</v>
      </c>
      <c r="J8" s="89">
        <v>0.93228226132694203</v>
      </c>
      <c r="K8" s="87">
        <v>42</v>
      </c>
      <c r="L8" s="88">
        <v>733444843</v>
      </c>
      <c r="M8" s="89">
        <v>3.65647955840564</v>
      </c>
    </row>
    <row r="9" spans="1:14" x14ac:dyDescent="0.4">
      <c r="A9" s="87">
        <v>124</v>
      </c>
      <c r="B9" s="88">
        <v>1956000000</v>
      </c>
      <c r="C9" s="89">
        <v>1.0067943174799301</v>
      </c>
      <c r="D9" s="87">
        <v>1520</v>
      </c>
      <c r="E9" s="88">
        <v>22728747000</v>
      </c>
      <c r="F9" s="89">
        <v>0.96979789842212905</v>
      </c>
      <c r="G9" s="176" t="s">
        <v>277</v>
      </c>
      <c r="H9" s="87">
        <v>6438</v>
      </c>
      <c r="I9" s="88">
        <v>77651451684</v>
      </c>
      <c r="J9" s="89">
        <v>0.94865997030673099</v>
      </c>
      <c r="K9" s="87">
        <v>95</v>
      </c>
      <c r="L9" s="88">
        <v>1195439848</v>
      </c>
      <c r="M9" s="89">
        <v>0.83214694370356501</v>
      </c>
    </row>
    <row r="10" spans="1:14" x14ac:dyDescent="0.4">
      <c r="A10" s="87">
        <v>170</v>
      </c>
      <c r="B10" s="88">
        <v>3105630000</v>
      </c>
      <c r="C10" s="89">
        <v>1.15351015663013</v>
      </c>
      <c r="D10" s="87">
        <v>1868</v>
      </c>
      <c r="E10" s="88">
        <v>31336726000</v>
      </c>
      <c r="F10" s="89">
        <v>0.98460870669407996</v>
      </c>
      <c r="G10" s="176" t="s">
        <v>278</v>
      </c>
      <c r="H10" s="87">
        <v>7988</v>
      </c>
      <c r="I10" s="88">
        <v>96836363412</v>
      </c>
      <c r="J10" s="89">
        <v>0.94901658482044904</v>
      </c>
      <c r="K10" s="87">
        <v>168</v>
      </c>
      <c r="L10" s="88">
        <v>2006996440</v>
      </c>
      <c r="M10" s="89">
        <v>1.12630305448515</v>
      </c>
      <c r="N10" s="84"/>
    </row>
    <row r="11" spans="1:14" x14ac:dyDescent="0.4">
      <c r="A11" s="87">
        <v>13</v>
      </c>
      <c r="B11" s="88">
        <v>122300000</v>
      </c>
      <c r="C11" s="89">
        <v>0.589113680154143</v>
      </c>
      <c r="D11" s="87">
        <v>166</v>
      </c>
      <c r="E11" s="88">
        <v>1827705000</v>
      </c>
      <c r="F11" s="89">
        <v>0.69203070719309401</v>
      </c>
      <c r="G11" s="176" t="s">
        <v>279</v>
      </c>
      <c r="H11" s="87">
        <v>866</v>
      </c>
      <c r="I11" s="88">
        <v>7476951753</v>
      </c>
      <c r="J11" s="89">
        <v>0.96211855198122498</v>
      </c>
      <c r="K11" s="87">
        <v>15</v>
      </c>
      <c r="L11" s="88">
        <v>58114654</v>
      </c>
      <c r="M11" s="89">
        <v>0.333143936309448</v>
      </c>
    </row>
    <row r="12" spans="1:14" x14ac:dyDescent="0.4">
      <c r="A12" s="87">
        <v>70</v>
      </c>
      <c r="B12" s="88">
        <v>940040000</v>
      </c>
      <c r="C12" s="89">
        <v>0.81513661628642997</v>
      </c>
      <c r="D12" s="87">
        <v>871</v>
      </c>
      <c r="E12" s="88">
        <v>11763201000</v>
      </c>
      <c r="F12" s="89">
        <v>0.99405680299961197</v>
      </c>
      <c r="G12" s="177" t="s">
        <v>280</v>
      </c>
      <c r="H12" s="87">
        <v>3539</v>
      </c>
      <c r="I12" s="88">
        <v>42108908749</v>
      </c>
      <c r="J12" s="89">
        <v>0.93672043838142605</v>
      </c>
      <c r="K12" s="87">
        <v>63</v>
      </c>
      <c r="L12" s="88">
        <v>1064504291</v>
      </c>
      <c r="M12" s="89">
        <v>2.0575403619561698</v>
      </c>
    </row>
    <row r="13" spans="1:14" x14ac:dyDescent="0.4">
      <c r="A13" s="87">
        <v>118</v>
      </c>
      <c r="B13" s="88">
        <v>2435600000</v>
      </c>
      <c r="C13" s="89">
        <v>1.2059813824519701</v>
      </c>
      <c r="D13" s="87">
        <v>1470</v>
      </c>
      <c r="E13" s="88">
        <v>23273833000</v>
      </c>
      <c r="F13" s="89">
        <v>0.97103289703155704</v>
      </c>
      <c r="G13" s="176" t="s">
        <v>281</v>
      </c>
      <c r="H13" s="87">
        <v>5956</v>
      </c>
      <c r="I13" s="88">
        <v>72039483568</v>
      </c>
      <c r="J13" s="89">
        <v>0.95229602640228195</v>
      </c>
      <c r="K13" s="87">
        <v>106</v>
      </c>
      <c r="L13" s="88">
        <v>1988172978</v>
      </c>
      <c r="M13" s="89">
        <v>1.2373966197227</v>
      </c>
    </row>
    <row r="14" spans="1:14" x14ac:dyDescent="0.4">
      <c r="A14" s="87">
        <v>54</v>
      </c>
      <c r="B14" s="88">
        <v>1135640000</v>
      </c>
      <c r="C14" s="89">
        <v>2.2070547079972802</v>
      </c>
      <c r="D14" s="87">
        <v>675</v>
      </c>
      <c r="E14" s="88">
        <v>12104872290</v>
      </c>
      <c r="F14" s="89">
        <v>1.21613667028816</v>
      </c>
      <c r="G14" s="176" t="s">
        <v>282</v>
      </c>
      <c r="H14" s="87">
        <v>2785</v>
      </c>
      <c r="I14" s="88">
        <v>35821333627</v>
      </c>
      <c r="J14" s="89">
        <v>0.96233834582801603</v>
      </c>
      <c r="K14" s="87">
        <v>45</v>
      </c>
      <c r="L14" s="88">
        <v>796701045</v>
      </c>
      <c r="M14" s="89">
        <v>1.6944455986618501</v>
      </c>
    </row>
    <row r="15" spans="1:14" x14ac:dyDescent="0.4">
      <c r="A15" s="87">
        <v>27</v>
      </c>
      <c r="B15" s="88">
        <v>350900000</v>
      </c>
      <c r="C15" s="89">
        <v>0.89378502292409601</v>
      </c>
      <c r="D15" s="87">
        <v>309</v>
      </c>
      <c r="E15" s="88">
        <v>3888177000</v>
      </c>
      <c r="F15" s="89">
        <v>0.85281814173946802</v>
      </c>
      <c r="G15" s="176" t="s">
        <v>283</v>
      </c>
      <c r="H15" s="87">
        <v>1629</v>
      </c>
      <c r="I15" s="88">
        <v>18411159870</v>
      </c>
      <c r="J15" s="89">
        <v>0.95059469012185605</v>
      </c>
      <c r="K15" s="87">
        <v>16</v>
      </c>
      <c r="L15" s="88">
        <v>163921437</v>
      </c>
      <c r="M15" s="89">
        <v>0.983403772990596</v>
      </c>
    </row>
    <row r="16" spans="1:14" x14ac:dyDescent="0.4">
      <c r="A16" s="87">
        <v>61</v>
      </c>
      <c r="B16" s="88">
        <v>868514000</v>
      </c>
      <c r="C16" s="89">
        <v>0.92454119650841005</v>
      </c>
      <c r="D16" s="87">
        <v>672</v>
      </c>
      <c r="E16" s="88">
        <v>10506578000</v>
      </c>
      <c r="F16" s="89">
        <v>1.00126251628415</v>
      </c>
      <c r="G16" s="176" t="s">
        <v>284</v>
      </c>
      <c r="H16" s="87">
        <v>2687</v>
      </c>
      <c r="I16" s="88">
        <v>32294863051</v>
      </c>
      <c r="J16" s="89">
        <v>0.97874969340759399</v>
      </c>
      <c r="K16" s="87">
        <v>38</v>
      </c>
      <c r="L16" s="88">
        <v>248087520</v>
      </c>
      <c r="M16" s="89">
        <v>3.6570455095995502</v>
      </c>
    </row>
    <row r="17" spans="1:14" x14ac:dyDescent="0.4">
      <c r="A17" s="87">
        <v>43</v>
      </c>
      <c r="B17" s="88">
        <v>658800000</v>
      </c>
      <c r="C17" s="89">
        <v>0.83053881646958005</v>
      </c>
      <c r="D17" s="87">
        <v>529</v>
      </c>
      <c r="E17" s="88">
        <v>8970730000</v>
      </c>
      <c r="F17" s="89">
        <v>0.96386943109716905</v>
      </c>
      <c r="G17" s="176" t="s">
        <v>285</v>
      </c>
      <c r="H17" s="87">
        <v>2241</v>
      </c>
      <c r="I17" s="88">
        <v>27775062237</v>
      </c>
      <c r="J17" s="89">
        <v>0.95819544379675303</v>
      </c>
      <c r="K17" s="87">
        <v>30</v>
      </c>
      <c r="L17" s="88">
        <v>247676948</v>
      </c>
      <c r="M17" s="89">
        <v>0.38548792167630602</v>
      </c>
      <c r="N17" s="84"/>
    </row>
    <row r="18" spans="1:14" x14ac:dyDescent="0.4">
      <c r="A18" s="87">
        <v>22</v>
      </c>
      <c r="B18" s="88">
        <v>329700000</v>
      </c>
      <c r="C18" s="89">
        <v>0.655962755162946</v>
      </c>
      <c r="D18" s="87">
        <v>278</v>
      </c>
      <c r="E18" s="88">
        <v>3293300000</v>
      </c>
      <c r="F18" s="89">
        <v>0.79154372778567705</v>
      </c>
      <c r="G18" s="176" t="s">
        <v>286</v>
      </c>
      <c r="H18" s="87">
        <v>1229</v>
      </c>
      <c r="I18" s="88">
        <v>12589219740</v>
      </c>
      <c r="J18" s="89">
        <v>0.907993417636484</v>
      </c>
      <c r="K18" s="87">
        <v>34</v>
      </c>
      <c r="L18" s="88">
        <v>511626764</v>
      </c>
      <c r="M18" s="89">
        <v>2.7392245435043501</v>
      </c>
    </row>
    <row r="19" spans="1:14" x14ac:dyDescent="0.4">
      <c r="A19" s="87">
        <v>27</v>
      </c>
      <c r="B19" s="88">
        <v>242600000</v>
      </c>
      <c r="C19" s="89">
        <v>0.55943733425573605</v>
      </c>
      <c r="D19" s="87">
        <v>368</v>
      </c>
      <c r="E19" s="88">
        <v>4253990000</v>
      </c>
      <c r="F19" s="89">
        <v>0.86135005498358197</v>
      </c>
      <c r="G19" s="177" t="s">
        <v>287</v>
      </c>
      <c r="H19" s="87">
        <v>1443</v>
      </c>
      <c r="I19" s="88">
        <v>14240948971</v>
      </c>
      <c r="J19" s="89">
        <v>0.94121511971057004</v>
      </c>
      <c r="K19" s="87">
        <v>11</v>
      </c>
      <c r="L19" s="88">
        <v>75940316</v>
      </c>
      <c r="M19" s="89">
        <v>0.15207404433180299</v>
      </c>
    </row>
    <row r="20" spans="1:14" x14ac:dyDescent="0.4">
      <c r="A20" s="87">
        <v>36</v>
      </c>
      <c r="B20" s="88">
        <v>748000000</v>
      </c>
      <c r="C20" s="89">
        <v>1.95565781217319</v>
      </c>
      <c r="D20" s="87">
        <v>466</v>
      </c>
      <c r="E20" s="88">
        <v>7355943000</v>
      </c>
      <c r="F20" s="89">
        <v>0.97917844758184702</v>
      </c>
      <c r="G20" s="176" t="s">
        <v>288</v>
      </c>
      <c r="H20" s="87">
        <v>2024</v>
      </c>
      <c r="I20" s="88">
        <v>22983318127</v>
      </c>
      <c r="J20" s="89">
        <v>0.96371148815371099</v>
      </c>
      <c r="K20" s="87">
        <v>20</v>
      </c>
      <c r="L20" s="88">
        <v>245576960</v>
      </c>
      <c r="M20" s="89">
        <v>1.19740943079698</v>
      </c>
    </row>
    <row r="21" spans="1:14" x14ac:dyDescent="0.4">
      <c r="A21" s="87">
        <v>143</v>
      </c>
      <c r="B21" s="88">
        <v>2462670000</v>
      </c>
      <c r="C21" s="89">
        <v>1.1694700351410401</v>
      </c>
      <c r="D21" s="87">
        <v>1517</v>
      </c>
      <c r="E21" s="88">
        <v>23670158000</v>
      </c>
      <c r="F21" s="89">
        <v>1.01471233033154</v>
      </c>
      <c r="G21" s="176" t="s">
        <v>289</v>
      </c>
      <c r="H21" s="87">
        <v>6257</v>
      </c>
      <c r="I21" s="88">
        <v>76418669017</v>
      </c>
      <c r="J21" s="89">
        <v>0.95317182510314702</v>
      </c>
      <c r="K21" s="87">
        <v>136</v>
      </c>
      <c r="L21" s="88">
        <v>1627163672</v>
      </c>
      <c r="M21" s="89">
        <v>1.07694743819966</v>
      </c>
    </row>
    <row r="22" spans="1:14" x14ac:dyDescent="0.4">
      <c r="A22" s="87">
        <v>9</v>
      </c>
      <c r="B22" s="88">
        <v>164500000</v>
      </c>
      <c r="C22" s="89">
        <v>1.54170571696345</v>
      </c>
      <c r="D22" s="87">
        <v>85</v>
      </c>
      <c r="E22" s="88">
        <v>934080000</v>
      </c>
      <c r="F22" s="89">
        <v>0.65008873577617698</v>
      </c>
      <c r="G22" s="176" t="s">
        <v>290</v>
      </c>
      <c r="H22" s="87">
        <v>411</v>
      </c>
      <c r="I22" s="88">
        <v>4328878929</v>
      </c>
      <c r="J22" s="89">
        <v>0.88213370124838197</v>
      </c>
      <c r="K22" s="87">
        <v>10</v>
      </c>
      <c r="L22" s="88">
        <v>38821250</v>
      </c>
      <c r="M22" s="89">
        <v>10.1308803926542</v>
      </c>
    </row>
    <row r="23" spans="1:14" x14ac:dyDescent="0.4">
      <c r="A23" s="87">
        <v>118</v>
      </c>
      <c r="B23" s="88">
        <v>1924000000</v>
      </c>
      <c r="C23" s="89">
        <v>0.83768721699756199</v>
      </c>
      <c r="D23" s="87">
        <v>1574</v>
      </c>
      <c r="E23" s="88">
        <v>22568141000</v>
      </c>
      <c r="F23" s="89">
        <v>0.92060939816882803</v>
      </c>
      <c r="G23" s="176" t="s">
        <v>291</v>
      </c>
      <c r="H23" s="87">
        <v>5985</v>
      </c>
      <c r="I23" s="88">
        <v>73207471178</v>
      </c>
      <c r="J23" s="89">
        <v>0.96890433089753303</v>
      </c>
      <c r="K23" s="87">
        <v>84</v>
      </c>
      <c r="L23" s="88">
        <v>914840011</v>
      </c>
      <c r="M23" s="89">
        <v>1.06570702781064</v>
      </c>
    </row>
    <row r="24" spans="1:14" x14ac:dyDescent="0.4">
      <c r="A24" s="87">
        <v>56</v>
      </c>
      <c r="B24" s="88">
        <v>1038800000</v>
      </c>
      <c r="C24" s="89">
        <v>0.90040738493542505</v>
      </c>
      <c r="D24" s="87">
        <v>543</v>
      </c>
      <c r="E24" s="88">
        <v>9054830000</v>
      </c>
      <c r="F24" s="89">
        <v>0.97338350804757701</v>
      </c>
      <c r="G24" s="176" t="s">
        <v>292</v>
      </c>
      <c r="H24" s="87">
        <v>2054</v>
      </c>
      <c r="I24" s="88">
        <v>23920284438</v>
      </c>
      <c r="J24" s="89">
        <v>0.96262513957484097</v>
      </c>
      <c r="K24" s="87">
        <v>37</v>
      </c>
      <c r="L24" s="88">
        <v>649115676</v>
      </c>
      <c r="M24" s="89">
        <v>2.5110761217766302</v>
      </c>
    </row>
    <row r="25" spans="1:14" x14ac:dyDescent="0.4">
      <c r="A25" s="87">
        <v>65</v>
      </c>
      <c r="B25" s="88">
        <v>1010300000</v>
      </c>
      <c r="C25" s="89">
        <v>1.3036129032258099</v>
      </c>
      <c r="D25" s="87">
        <v>671</v>
      </c>
      <c r="E25" s="88">
        <v>9881915000</v>
      </c>
      <c r="F25" s="89">
        <v>1.0217392877747999</v>
      </c>
      <c r="G25" s="176" t="s">
        <v>293</v>
      </c>
      <c r="H25" s="87">
        <v>2701</v>
      </c>
      <c r="I25" s="88">
        <v>32804298963</v>
      </c>
      <c r="J25" s="89">
        <v>0.96586288689202804</v>
      </c>
      <c r="K25" s="87">
        <v>26</v>
      </c>
      <c r="L25" s="88">
        <v>463415651</v>
      </c>
      <c r="M25" s="89">
        <v>1.56107653551536</v>
      </c>
    </row>
    <row r="26" spans="1:14" x14ac:dyDescent="0.4">
      <c r="A26" s="87">
        <v>22</v>
      </c>
      <c r="B26" s="88">
        <v>359861000</v>
      </c>
      <c r="C26" s="89">
        <v>1.12816164022823</v>
      </c>
      <c r="D26" s="87">
        <v>273</v>
      </c>
      <c r="E26" s="88">
        <v>3634887000</v>
      </c>
      <c r="F26" s="89">
        <v>0.946507020123599</v>
      </c>
      <c r="G26" s="176" t="s">
        <v>294</v>
      </c>
      <c r="H26" s="87">
        <v>1273</v>
      </c>
      <c r="I26" s="88">
        <v>12401317466</v>
      </c>
      <c r="J26" s="89">
        <v>0.978390314262361</v>
      </c>
      <c r="K26" s="87">
        <v>23</v>
      </c>
      <c r="L26" s="88">
        <v>209312457</v>
      </c>
      <c r="M26" s="89">
        <v>1.0180920286314401</v>
      </c>
    </row>
    <row r="27" spans="1:14" x14ac:dyDescent="0.4">
      <c r="A27" s="87">
        <v>19</v>
      </c>
      <c r="B27" s="88">
        <v>173000000</v>
      </c>
      <c r="C27" s="89">
        <v>0.56179775280898903</v>
      </c>
      <c r="D27" s="87">
        <v>180</v>
      </c>
      <c r="E27" s="88">
        <v>2130520000</v>
      </c>
      <c r="F27" s="89">
        <v>0.88075466799725999</v>
      </c>
      <c r="G27" s="176" t="s">
        <v>295</v>
      </c>
      <c r="H27" s="87">
        <v>738</v>
      </c>
      <c r="I27" s="88">
        <v>7321665515</v>
      </c>
      <c r="J27" s="89">
        <v>0.91193230499804101</v>
      </c>
      <c r="K27" s="87">
        <v>27</v>
      </c>
      <c r="L27" s="88">
        <v>393996192</v>
      </c>
      <c r="M27" s="89">
        <v>18.205206730206498</v>
      </c>
    </row>
    <row r="28" spans="1:14" x14ac:dyDescent="0.4">
      <c r="A28" s="87">
        <v>32</v>
      </c>
      <c r="B28" s="88">
        <v>636000000</v>
      </c>
      <c r="C28" s="89">
        <v>1.9763398558763501</v>
      </c>
      <c r="D28" s="87">
        <v>347</v>
      </c>
      <c r="E28" s="88">
        <v>6879471000</v>
      </c>
      <c r="F28" s="89">
        <v>1.4356910180395499</v>
      </c>
      <c r="G28" s="176" t="s">
        <v>296</v>
      </c>
      <c r="H28" s="87">
        <v>1435</v>
      </c>
      <c r="I28" s="88">
        <v>19051203262</v>
      </c>
      <c r="J28" s="89">
        <v>1.01231288934529</v>
      </c>
      <c r="K28" s="87">
        <v>25</v>
      </c>
      <c r="L28" s="88">
        <v>362387381</v>
      </c>
      <c r="M28" s="89">
        <v>1.61204432728227</v>
      </c>
    </row>
    <row r="29" spans="1:14" x14ac:dyDescent="0.4">
      <c r="A29" s="87">
        <v>38</v>
      </c>
      <c r="B29" s="88">
        <v>441080000</v>
      </c>
      <c r="C29" s="89">
        <v>0.84970140628010005</v>
      </c>
      <c r="D29" s="87">
        <v>491</v>
      </c>
      <c r="E29" s="88">
        <v>6118380000</v>
      </c>
      <c r="F29" s="89">
        <v>0.99849549554401296</v>
      </c>
      <c r="G29" s="176" t="s">
        <v>297</v>
      </c>
      <c r="H29" s="87">
        <v>1774</v>
      </c>
      <c r="I29" s="88">
        <v>20279094482</v>
      </c>
      <c r="J29" s="89">
        <v>0.97374590803219196</v>
      </c>
      <c r="K29" s="87">
        <v>19</v>
      </c>
      <c r="L29" s="88">
        <v>92937103</v>
      </c>
      <c r="M29" s="89">
        <v>0.63514873256404603</v>
      </c>
      <c r="N29" s="84"/>
    </row>
    <row r="30" spans="1:14" x14ac:dyDescent="0.4">
      <c r="A30" s="87">
        <v>26</v>
      </c>
      <c r="B30" s="88">
        <v>435900000</v>
      </c>
      <c r="C30" s="89">
        <v>1.83614153327717</v>
      </c>
      <c r="D30" s="87">
        <v>238</v>
      </c>
      <c r="E30" s="88">
        <v>2997990000</v>
      </c>
      <c r="F30" s="89">
        <v>0.94790010022859705</v>
      </c>
      <c r="G30" s="176" t="s">
        <v>298</v>
      </c>
      <c r="H30" s="87">
        <v>952</v>
      </c>
      <c r="I30" s="88">
        <v>9879033644</v>
      </c>
      <c r="J30" s="89">
        <v>0.96306687926312096</v>
      </c>
      <c r="K30" s="87">
        <v>1</v>
      </c>
      <c r="L30" s="88">
        <v>3731813</v>
      </c>
      <c r="M30" s="89">
        <v>2.3506926850154101E-2</v>
      </c>
    </row>
    <row r="31" spans="1:14" x14ac:dyDescent="0.4">
      <c r="A31" s="87">
        <v>45</v>
      </c>
      <c r="B31" s="88">
        <v>595470000</v>
      </c>
      <c r="C31" s="89">
        <v>0.64213386820225804</v>
      </c>
      <c r="D31" s="87">
        <v>482</v>
      </c>
      <c r="E31" s="88">
        <v>7370715000</v>
      </c>
      <c r="F31" s="89">
        <v>1.0421399377576199</v>
      </c>
      <c r="G31" s="177" t="s">
        <v>299</v>
      </c>
      <c r="H31" s="87">
        <v>2335</v>
      </c>
      <c r="I31" s="88">
        <v>27333783261</v>
      </c>
      <c r="J31" s="89">
        <v>0.94077696170096903</v>
      </c>
      <c r="K31" s="87">
        <v>18</v>
      </c>
      <c r="L31" s="88">
        <v>208973725</v>
      </c>
      <c r="M31" s="89">
        <v>1.1231762846240201</v>
      </c>
    </row>
    <row r="32" spans="1:14" x14ac:dyDescent="0.4">
      <c r="A32" s="87">
        <v>25</v>
      </c>
      <c r="B32" s="88">
        <v>458100000</v>
      </c>
      <c r="C32" s="89">
        <v>1.22913871746713</v>
      </c>
      <c r="D32" s="87">
        <v>339</v>
      </c>
      <c r="E32" s="88">
        <v>5914850000</v>
      </c>
      <c r="F32" s="89">
        <v>0.988181616181529</v>
      </c>
      <c r="G32" s="176" t="s">
        <v>300</v>
      </c>
      <c r="H32" s="87">
        <v>1498</v>
      </c>
      <c r="I32" s="88">
        <v>18095694234</v>
      </c>
      <c r="J32" s="89">
        <v>0.95157673959359401</v>
      </c>
      <c r="K32" s="87">
        <v>31</v>
      </c>
      <c r="L32" s="88">
        <v>408315636</v>
      </c>
      <c r="M32" s="89">
        <v>1.69468118633384</v>
      </c>
    </row>
    <row r="33" spans="1:14" x14ac:dyDescent="0.4">
      <c r="A33" s="87">
        <v>38</v>
      </c>
      <c r="B33" s="88">
        <v>687200000</v>
      </c>
      <c r="C33" s="89">
        <v>1.28256812243374</v>
      </c>
      <c r="D33" s="87">
        <v>327</v>
      </c>
      <c r="E33" s="88">
        <v>4573940000</v>
      </c>
      <c r="F33" s="89">
        <v>0.89181606666519797</v>
      </c>
      <c r="G33" s="176" t="s">
        <v>301</v>
      </c>
      <c r="H33" s="87">
        <v>1220</v>
      </c>
      <c r="I33" s="88">
        <v>14624999209</v>
      </c>
      <c r="J33" s="89">
        <v>0.97409266923710003</v>
      </c>
      <c r="K33" s="87">
        <v>15</v>
      </c>
      <c r="L33" s="88">
        <v>145573289</v>
      </c>
      <c r="M33" s="89">
        <v>0.858538918788878</v>
      </c>
    </row>
    <row r="34" spans="1:14" x14ac:dyDescent="0.4">
      <c r="A34" s="87">
        <v>38</v>
      </c>
      <c r="B34" s="88">
        <v>560900000</v>
      </c>
      <c r="C34" s="89">
        <v>0.71180203045685297</v>
      </c>
      <c r="D34" s="87">
        <v>437</v>
      </c>
      <c r="E34" s="88">
        <v>6541440000</v>
      </c>
      <c r="F34" s="89">
        <v>0.86188159774010098</v>
      </c>
      <c r="G34" s="176" t="s">
        <v>302</v>
      </c>
      <c r="H34" s="87">
        <v>1610</v>
      </c>
      <c r="I34" s="88">
        <v>20078731561</v>
      </c>
      <c r="J34" s="89">
        <v>0.99527849959730996</v>
      </c>
      <c r="K34" s="87">
        <v>36</v>
      </c>
      <c r="L34" s="88">
        <v>339234447</v>
      </c>
      <c r="M34" s="89">
        <v>2.2141735981636401</v>
      </c>
    </row>
    <row r="35" spans="1:14" x14ac:dyDescent="0.4">
      <c r="A35" s="87">
        <v>34</v>
      </c>
      <c r="B35" s="88">
        <v>412230000</v>
      </c>
      <c r="C35" s="89">
        <v>1.0982549620354336</v>
      </c>
      <c r="D35" s="87">
        <v>385</v>
      </c>
      <c r="E35" s="88">
        <v>5587384000</v>
      </c>
      <c r="F35" s="89">
        <v>1.2858690699205104</v>
      </c>
      <c r="G35" s="176" t="s">
        <v>303</v>
      </c>
      <c r="H35" s="87">
        <v>1319</v>
      </c>
      <c r="I35" s="88">
        <v>15115533053</v>
      </c>
      <c r="J35" s="89">
        <v>0.99959045052533113</v>
      </c>
      <c r="K35" s="87">
        <v>23</v>
      </c>
      <c r="L35" s="88">
        <v>509257876</v>
      </c>
      <c r="M35" s="89">
        <v>7.1373145239658626</v>
      </c>
    </row>
    <row r="36" spans="1:14" x14ac:dyDescent="0.4">
      <c r="A36" s="87">
        <v>26</v>
      </c>
      <c r="B36" s="88">
        <v>502900000</v>
      </c>
      <c r="C36" s="89">
        <v>0.76434379512120998</v>
      </c>
      <c r="D36" s="87">
        <v>300</v>
      </c>
      <c r="E36" s="88">
        <v>5413050000</v>
      </c>
      <c r="F36" s="89">
        <v>0.80347242940922403</v>
      </c>
      <c r="G36" s="176" t="s">
        <v>304</v>
      </c>
      <c r="H36" s="87">
        <v>1179</v>
      </c>
      <c r="I36" s="88">
        <v>17053173202</v>
      </c>
      <c r="J36" s="89">
        <v>0.99278884518775901</v>
      </c>
      <c r="K36" s="87">
        <v>3</v>
      </c>
      <c r="L36" s="88">
        <v>20385194</v>
      </c>
      <c r="M36" s="89">
        <v>0.101379325075742</v>
      </c>
      <c r="N36" s="84"/>
    </row>
    <row r="37" spans="1:14" x14ac:dyDescent="0.4">
      <c r="A37" s="87">
        <v>21</v>
      </c>
      <c r="B37" s="88">
        <v>282400000</v>
      </c>
      <c r="C37" s="89">
        <v>1.0231884057970999</v>
      </c>
      <c r="D37" s="87">
        <v>306</v>
      </c>
      <c r="E37" s="88">
        <v>3998810000</v>
      </c>
      <c r="F37" s="89">
        <v>1.1884949176722299</v>
      </c>
      <c r="G37" s="176" t="s">
        <v>305</v>
      </c>
      <c r="H37" s="87">
        <v>963</v>
      </c>
      <c r="I37" s="88">
        <v>11035235238</v>
      </c>
      <c r="J37" s="89">
        <v>0.99670441701494095</v>
      </c>
      <c r="K37" s="87">
        <v>12</v>
      </c>
      <c r="L37" s="88">
        <v>144677222</v>
      </c>
      <c r="M37" s="89">
        <v>0.67072534376863802</v>
      </c>
    </row>
    <row r="38" spans="1:14" x14ac:dyDescent="0.4">
      <c r="A38" s="87">
        <v>9</v>
      </c>
      <c r="B38" s="88">
        <v>216900000</v>
      </c>
      <c r="C38" s="89">
        <v>0.70882352941176496</v>
      </c>
      <c r="D38" s="87">
        <v>114</v>
      </c>
      <c r="E38" s="88">
        <v>1043250000</v>
      </c>
      <c r="F38" s="89">
        <v>0.55682443385646296</v>
      </c>
      <c r="G38" s="177" t="s">
        <v>306</v>
      </c>
      <c r="H38" s="87">
        <v>632</v>
      </c>
      <c r="I38" s="88">
        <v>5528048103</v>
      </c>
      <c r="J38" s="89">
        <v>0.95312927963963001</v>
      </c>
      <c r="K38" s="87">
        <v>8</v>
      </c>
      <c r="L38" s="88">
        <v>79397536</v>
      </c>
      <c r="M38" s="89">
        <v>0.56095548407382401</v>
      </c>
    </row>
    <row r="39" spans="1:14" x14ac:dyDescent="0.4">
      <c r="A39" s="87">
        <v>8</v>
      </c>
      <c r="B39" s="88">
        <v>67000000</v>
      </c>
      <c r="C39" s="89">
        <v>0.210361067503925</v>
      </c>
      <c r="D39" s="87">
        <v>212</v>
      </c>
      <c r="E39" s="88">
        <v>2349800000</v>
      </c>
      <c r="F39" s="89">
        <v>0.63424285201450004</v>
      </c>
      <c r="G39" s="176" t="s">
        <v>307</v>
      </c>
      <c r="H39" s="87">
        <v>829</v>
      </c>
      <c r="I39" s="88">
        <v>8567296296</v>
      </c>
      <c r="J39" s="89">
        <v>0.90941056106368401</v>
      </c>
      <c r="K39" s="87">
        <v>10</v>
      </c>
      <c r="L39" s="88">
        <v>55640741</v>
      </c>
      <c r="M39" s="89">
        <v>0.16495365290988101</v>
      </c>
    </row>
    <row r="40" spans="1:14" x14ac:dyDescent="0.4">
      <c r="A40" s="87">
        <v>42</v>
      </c>
      <c r="B40" s="88">
        <v>378900000</v>
      </c>
      <c r="C40" s="89">
        <v>0.56168282486880705</v>
      </c>
      <c r="D40" s="87">
        <v>494</v>
      </c>
      <c r="E40" s="88">
        <v>6562313000</v>
      </c>
      <c r="F40" s="89">
        <v>0.92930667144373402</v>
      </c>
      <c r="G40" s="176" t="s">
        <v>308</v>
      </c>
      <c r="H40" s="87">
        <v>1831</v>
      </c>
      <c r="I40" s="88">
        <v>18974596354</v>
      </c>
      <c r="J40" s="89">
        <v>1.0206831244191601</v>
      </c>
      <c r="K40" s="87">
        <v>27</v>
      </c>
      <c r="L40" s="88">
        <v>145718458</v>
      </c>
      <c r="M40" s="89">
        <v>0.87304604302552102</v>
      </c>
    </row>
    <row r="41" spans="1:14" x14ac:dyDescent="0.4">
      <c r="A41" s="87">
        <v>29</v>
      </c>
      <c r="B41" s="88">
        <v>307450000</v>
      </c>
      <c r="C41" s="89">
        <v>1.2104330708661399</v>
      </c>
      <c r="D41" s="87">
        <v>223</v>
      </c>
      <c r="E41" s="88">
        <v>3021490000</v>
      </c>
      <c r="F41" s="89">
        <v>1.09778951728348</v>
      </c>
      <c r="G41" s="176" t="s">
        <v>309</v>
      </c>
      <c r="H41" s="87">
        <v>845</v>
      </c>
      <c r="I41" s="88">
        <v>9554548216</v>
      </c>
      <c r="J41" s="89">
        <v>0.96671421896203102</v>
      </c>
      <c r="K41" s="87">
        <v>7</v>
      </c>
      <c r="L41" s="88">
        <v>77289143</v>
      </c>
      <c r="M41" s="89">
        <v>0.16812336552106</v>
      </c>
    </row>
    <row r="42" spans="1:14" x14ac:dyDescent="0.4">
      <c r="A42" s="87">
        <v>13</v>
      </c>
      <c r="B42" s="88">
        <v>51450000</v>
      </c>
      <c r="C42" s="89">
        <v>0.30152962550548001</v>
      </c>
      <c r="D42" s="87">
        <v>186</v>
      </c>
      <c r="E42" s="88">
        <v>1348440000</v>
      </c>
      <c r="F42" s="89">
        <v>0.66150261227893703</v>
      </c>
      <c r="G42" s="176" t="s">
        <v>310</v>
      </c>
      <c r="H42" s="87">
        <v>765</v>
      </c>
      <c r="I42" s="88">
        <v>5858116528</v>
      </c>
      <c r="J42" s="89">
        <v>0.90598938979844401</v>
      </c>
      <c r="K42" s="87">
        <v>13</v>
      </c>
      <c r="L42" s="88">
        <v>164510058</v>
      </c>
      <c r="M42" s="89">
        <v>8.0781358903923408</v>
      </c>
    </row>
    <row r="43" spans="1:14" x14ac:dyDescent="0.4">
      <c r="A43" s="87">
        <v>10</v>
      </c>
      <c r="B43" s="88">
        <v>121630000</v>
      </c>
      <c r="C43" s="89">
        <v>1.1177173313729094</v>
      </c>
      <c r="D43" s="87">
        <v>159</v>
      </c>
      <c r="E43" s="88">
        <v>2174652000</v>
      </c>
      <c r="F43" s="89">
        <v>1.2597184730348143</v>
      </c>
      <c r="G43" s="176" t="s">
        <v>311</v>
      </c>
      <c r="H43" s="87">
        <v>698</v>
      </c>
      <c r="I43" s="88">
        <v>6907155612</v>
      </c>
      <c r="J43" s="89">
        <v>0.96058866700370982</v>
      </c>
      <c r="K43" s="87">
        <v>8</v>
      </c>
      <c r="L43" s="88">
        <v>17929303</v>
      </c>
      <c r="M43" s="89">
        <v>0.28381766730293051</v>
      </c>
    </row>
    <row r="44" spans="1:14" x14ac:dyDescent="0.4">
      <c r="A44" s="172">
        <v>2000</v>
      </c>
      <c r="B44" s="173">
        <v>32032575000</v>
      </c>
      <c r="C44" s="175">
        <v>0.99194372950893539</v>
      </c>
      <c r="D44" s="172">
        <v>23483</v>
      </c>
      <c r="E44" s="173">
        <v>357864225690</v>
      </c>
      <c r="F44" s="175">
        <v>0.96832308187181804</v>
      </c>
      <c r="G44" s="114" t="s">
        <v>312</v>
      </c>
      <c r="H44" s="172">
        <v>96769</v>
      </c>
      <c r="I44" s="173">
        <v>1163750919713</v>
      </c>
      <c r="J44" s="175">
        <v>0.95949087551974721</v>
      </c>
      <c r="K44" s="172">
        <v>1576</v>
      </c>
      <c r="L44" s="173">
        <v>21090506354</v>
      </c>
      <c r="M44" s="175">
        <v>1.1814497333838307</v>
      </c>
    </row>
    <row r="45" spans="1:14" ht="18.75" customHeight="1" x14ac:dyDescent="0.4">
      <c r="A45" s="87">
        <v>2</v>
      </c>
      <c r="B45" s="88">
        <v>21000000</v>
      </c>
      <c r="C45" s="89">
        <v>0.328125</v>
      </c>
      <c r="D45" s="87">
        <v>70</v>
      </c>
      <c r="E45" s="88">
        <v>1037198000</v>
      </c>
      <c r="F45" s="89">
        <v>0.72622741912897404</v>
      </c>
      <c r="G45" s="176" t="s">
        <v>313</v>
      </c>
      <c r="H45" s="87">
        <v>310</v>
      </c>
      <c r="I45" s="88">
        <v>3487571019</v>
      </c>
      <c r="J45" s="89">
        <v>0.94102116717296302</v>
      </c>
      <c r="K45" s="87">
        <v>3</v>
      </c>
      <c r="L45" s="88">
        <v>16737377</v>
      </c>
      <c r="M45" s="89">
        <v>0.31220924804631101</v>
      </c>
    </row>
    <row r="46" spans="1:14" ht="18.75" customHeight="1" x14ac:dyDescent="0.4">
      <c r="A46" s="87">
        <v>2</v>
      </c>
      <c r="B46" s="88">
        <v>23000000</v>
      </c>
      <c r="C46" s="89">
        <v>0.238341968911917</v>
      </c>
      <c r="D46" s="87">
        <v>58</v>
      </c>
      <c r="E46" s="88">
        <v>1173336000</v>
      </c>
      <c r="F46" s="89">
        <v>0.93181067344345603</v>
      </c>
      <c r="G46" s="176" t="s">
        <v>314</v>
      </c>
      <c r="H46" s="87">
        <v>242</v>
      </c>
      <c r="I46" s="88">
        <v>3158784449</v>
      </c>
      <c r="J46" s="89">
        <v>0.96747149002260902</v>
      </c>
      <c r="K46" s="87"/>
      <c r="L46" s="88"/>
      <c r="M46" s="89"/>
    </row>
    <row r="47" spans="1:14" ht="18.75" customHeight="1" x14ac:dyDescent="0.4">
      <c r="A47" s="87">
        <v>2</v>
      </c>
      <c r="B47" s="88">
        <v>6000000</v>
      </c>
      <c r="C47" s="89">
        <v>0.6</v>
      </c>
      <c r="D47" s="87">
        <v>28</v>
      </c>
      <c r="E47" s="88">
        <v>183300000</v>
      </c>
      <c r="F47" s="89">
        <v>0.32615019990711902</v>
      </c>
      <c r="G47" s="176" t="s">
        <v>315</v>
      </c>
      <c r="H47" s="87">
        <v>114</v>
      </c>
      <c r="I47" s="88">
        <v>891844000</v>
      </c>
      <c r="J47" s="89">
        <v>0.906856351237596</v>
      </c>
      <c r="K47" s="87">
        <v>6</v>
      </c>
      <c r="L47" s="88">
        <v>36390184</v>
      </c>
      <c r="M47" s="89"/>
    </row>
    <row r="48" spans="1:14" ht="18.75" customHeight="1" x14ac:dyDescent="0.4">
      <c r="A48" s="87">
        <v>4</v>
      </c>
      <c r="B48" s="88">
        <v>75300000</v>
      </c>
      <c r="C48" s="89">
        <v>0.76836734693877595</v>
      </c>
      <c r="D48" s="87">
        <v>71</v>
      </c>
      <c r="E48" s="88">
        <v>1019858100</v>
      </c>
      <c r="F48" s="89">
        <v>0.87681457090290105</v>
      </c>
      <c r="G48" s="176" t="s">
        <v>316</v>
      </c>
      <c r="H48" s="87">
        <v>330</v>
      </c>
      <c r="I48" s="88">
        <v>3733695100</v>
      </c>
      <c r="J48" s="89">
        <v>1.0018646293075899</v>
      </c>
      <c r="K48" s="87">
        <v>1</v>
      </c>
      <c r="L48" s="88">
        <v>450213</v>
      </c>
      <c r="M48" s="89">
        <v>7.3442675258983195E-2</v>
      </c>
    </row>
    <row r="49" spans="1:14" ht="18.75" customHeight="1" x14ac:dyDescent="0.4">
      <c r="A49" s="87">
        <v>9</v>
      </c>
      <c r="B49" s="88">
        <v>112500000</v>
      </c>
      <c r="C49" s="89">
        <v>1.18796198521647</v>
      </c>
      <c r="D49" s="87">
        <v>93</v>
      </c>
      <c r="E49" s="88">
        <v>1049715000</v>
      </c>
      <c r="F49" s="89">
        <v>1.2284264850442399</v>
      </c>
      <c r="G49" s="176" t="s">
        <v>317</v>
      </c>
      <c r="H49" s="87">
        <v>275</v>
      </c>
      <c r="I49" s="88">
        <v>2440574589</v>
      </c>
      <c r="J49" s="89">
        <v>0.96602535199112705</v>
      </c>
      <c r="K49" s="87">
        <v>6</v>
      </c>
      <c r="L49" s="88">
        <v>38544332</v>
      </c>
      <c r="M49" s="89">
        <v>0.49091235997117499</v>
      </c>
    </row>
    <row r="50" spans="1:14" ht="18.75" customHeight="1" x14ac:dyDescent="0.4">
      <c r="A50" s="87">
        <v>10</v>
      </c>
      <c r="B50" s="88">
        <v>291500000</v>
      </c>
      <c r="C50" s="89">
        <v>3.6759142496847401</v>
      </c>
      <c r="D50" s="87">
        <v>79</v>
      </c>
      <c r="E50" s="88">
        <v>824464000</v>
      </c>
      <c r="F50" s="89">
        <v>0.76530585723568201</v>
      </c>
      <c r="G50" s="176" t="s">
        <v>318</v>
      </c>
      <c r="H50" s="87">
        <v>353</v>
      </c>
      <c r="I50" s="88">
        <v>3444099549</v>
      </c>
      <c r="J50" s="89">
        <v>0.82108810524129605</v>
      </c>
      <c r="K50" s="87">
        <v>7</v>
      </c>
      <c r="L50" s="88">
        <v>211109744</v>
      </c>
      <c r="M50" s="89">
        <v>3.1919206977824399</v>
      </c>
    </row>
    <row r="51" spans="1:14" ht="18.75" customHeight="1" x14ac:dyDescent="0.4">
      <c r="A51" s="87">
        <v>9</v>
      </c>
      <c r="B51" s="88">
        <v>245000000</v>
      </c>
      <c r="C51" s="89">
        <v>0.859649122807018</v>
      </c>
      <c r="D51" s="87">
        <v>63</v>
      </c>
      <c r="E51" s="88">
        <v>1309400000</v>
      </c>
      <c r="F51" s="89">
        <v>0.72625822268073303</v>
      </c>
      <c r="G51" s="176" t="s">
        <v>319</v>
      </c>
      <c r="H51" s="87">
        <v>268</v>
      </c>
      <c r="I51" s="88">
        <v>4979737863</v>
      </c>
      <c r="J51" s="89">
        <v>0.93284196603097003</v>
      </c>
      <c r="K51" s="87">
        <v>9</v>
      </c>
      <c r="L51" s="88">
        <v>109246298</v>
      </c>
      <c r="M51" s="89"/>
    </row>
    <row r="52" spans="1:14" ht="18.75" customHeight="1" x14ac:dyDescent="0.4">
      <c r="A52" s="87">
        <v>15</v>
      </c>
      <c r="B52" s="88">
        <v>78500000</v>
      </c>
      <c r="C52" s="89">
        <v>0.83778014941302004</v>
      </c>
      <c r="D52" s="87">
        <v>129</v>
      </c>
      <c r="E52" s="88">
        <v>1655970000</v>
      </c>
      <c r="F52" s="89">
        <v>0.79279861544979902</v>
      </c>
      <c r="G52" s="176" t="s">
        <v>320</v>
      </c>
      <c r="H52" s="87">
        <v>403</v>
      </c>
      <c r="I52" s="88">
        <v>4848194200</v>
      </c>
      <c r="J52" s="89">
        <v>0.90314164928984997</v>
      </c>
      <c r="K52" s="87">
        <v>19</v>
      </c>
      <c r="L52" s="88">
        <v>359997713</v>
      </c>
      <c r="M52" s="89">
        <v>29.817537295971199</v>
      </c>
    </row>
    <row r="53" spans="1:14" ht="18.75" customHeight="1" x14ac:dyDescent="0.4">
      <c r="A53" s="87">
        <v>6</v>
      </c>
      <c r="B53" s="88">
        <v>63480000</v>
      </c>
      <c r="C53" s="89">
        <v>1.7226594301221201</v>
      </c>
      <c r="D53" s="87">
        <v>96</v>
      </c>
      <c r="E53" s="88">
        <v>1007560000</v>
      </c>
      <c r="F53" s="89">
        <v>0.75212261369251898</v>
      </c>
      <c r="G53" s="176" t="s">
        <v>321</v>
      </c>
      <c r="H53" s="87">
        <v>365</v>
      </c>
      <c r="I53" s="88">
        <v>3579897986</v>
      </c>
      <c r="J53" s="89">
        <v>0.94160593834068096</v>
      </c>
      <c r="K53" s="87"/>
      <c r="L53" s="88"/>
      <c r="M53" s="89"/>
    </row>
    <row r="54" spans="1:14" ht="18.75" customHeight="1" x14ac:dyDescent="0.4">
      <c r="A54" s="87">
        <v>3</v>
      </c>
      <c r="B54" s="88">
        <v>56000000</v>
      </c>
      <c r="C54" s="89">
        <v>1.7273288093769299</v>
      </c>
      <c r="D54" s="87">
        <v>22</v>
      </c>
      <c r="E54" s="88">
        <v>323910000</v>
      </c>
      <c r="F54" s="89">
        <v>1.09829784348298</v>
      </c>
      <c r="G54" s="176" t="s">
        <v>322</v>
      </c>
      <c r="H54" s="87">
        <v>85</v>
      </c>
      <c r="I54" s="88">
        <v>868300000</v>
      </c>
      <c r="J54" s="89">
        <v>1.0607740584240599</v>
      </c>
      <c r="K54" s="87"/>
      <c r="L54" s="88"/>
      <c r="M54" s="89"/>
    </row>
    <row r="55" spans="1:14" ht="18.75" customHeight="1" x14ac:dyDescent="0.4">
      <c r="A55" s="87">
        <v>3</v>
      </c>
      <c r="B55" s="88">
        <v>40000000</v>
      </c>
      <c r="C55" s="89">
        <v>1</v>
      </c>
      <c r="D55" s="87">
        <v>36</v>
      </c>
      <c r="E55" s="88">
        <v>573200000</v>
      </c>
      <c r="F55" s="89">
        <v>1.0175316514119801</v>
      </c>
      <c r="G55" s="176" t="s">
        <v>323</v>
      </c>
      <c r="H55" s="87">
        <v>189</v>
      </c>
      <c r="I55" s="88">
        <v>1793424545</v>
      </c>
      <c r="J55" s="89">
        <v>1.00790210059305</v>
      </c>
      <c r="K55" s="87">
        <v>2</v>
      </c>
      <c r="L55" s="88">
        <v>2556726</v>
      </c>
      <c r="M55" s="89"/>
    </row>
    <row r="56" spans="1:14" ht="18.75" customHeight="1" x14ac:dyDescent="0.4">
      <c r="A56" s="87">
        <v>9</v>
      </c>
      <c r="B56" s="88">
        <v>62650000</v>
      </c>
      <c r="C56" s="89">
        <v>0.820842723127719</v>
      </c>
      <c r="D56" s="87">
        <v>74</v>
      </c>
      <c r="E56" s="88">
        <v>822400000</v>
      </c>
      <c r="F56" s="89">
        <v>1.00744312307368</v>
      </c>
      <c r="G56" s="176" t="s">
        <v>324</v>
      </c>
      <c r="H56" s="87">
        <v>296</v>
      </c>
      <c r="I56" s="88">
        <v>3353614500</v>
      </c>
      <c r="J56" s="89">
        <v>0.97131625230094099</v>
      </c>
      <c r="K56" s="87"/>
      <c r="L56" s="88"/>
      <c r="M56" s="89"/>
      <c r="N56" s="84"/>
    </row>
    <row r="57" spans="1:14" ht="18.75" customHeight="1" x14ac:dyDescent="0.4">
      <c r="A57" s="87"/>
      <c r="B57" s="88"/>
      <c r="C57" s="89"/>
      <c r="D57" s="87">
        <v>20</v>
      </c>
      <c r="E57" s="88">
        <v>311330000</v>
      </c>
      <c r="F57" s="89">
        <v>1.74316909294513</v>
      </c>
      <c r="G57" s="176" t="s">
        <v>325</v>
      </c>
      <c r="H57" s="87">
        <v>94</v>
      </c>
      <c r="I57" s="88">
        <v>1232969600</v>
      </c>
      <c r="J57" s="89">
        <v>1.0082841622538501</v>
      </c>
      <c r="K57" s="87"/>
      <c r="L57" s="88"/>
      <c r="M57" s="89"/>
    </row>
    <row r="58" spans="1:14" ht="18.75" customHeight="1" x14ac:dyDescent="0.4">
      <c r="A58" s="87">
        <v>1</v>
      </c>
      <c r="B58" s="88">
        <v>2500000</v>
      </c>
      <c r="C58" s="89">
        <v>0.125</v>
      </c>
      <c r="D58" s="87">
        <v>31</v>
      </c>
      <c r="E58" s="88">
        <v>498000000</v>
      </c>
      <c r="F58" s="89">
        <v>1.2474949899799599</v>
      </c>
      <c r="G58" s="177" t="s">
        <v>326</v>
      </c>
      <c r="H58" s="87">
        <v>114</v>
      </c>
      <c r="I58" s="88">
        <v>1096321294</v>
      </c>
      <c r="J58" s="89">
        <v>1.0396284638231801</v>
      </c>
      <c r="K58" s="87"/>
      <c r="L58" s="88"/>
      <c r="M58" s="89"/>
    </row>
    <row r="59" spans="1:14" ht="18.75" customHeight="1" x14ac:dyDescent="0.4">
      <c r="A59" s="87">
        <v>4</v>
      </c>
      <c r="B59" s="88">
        <v>7000000</v>
      </c>
      <c r="C59" s="89">
        <v>0.134615384615385</v>
      </c>
      <c r="D59" s="87">
        <v>65</v>
      </c>
      <c r="E59" s="88">
        <v>513670000</v>
      </c>
      <c r="F59" s="89">
        <v>1.04165230263825</v>
      </c>
      <c r="G59" s="176" t="s">
        <v>327</v>
      </c>
      <c r="H59" s="87">
        <v>172</v>
      </c>
      <c r="I59" s="88">
        <v>1770348200</v>
      </c>
      <c r="J59" s="89">
        <v>0.958880356351685</v>
      </c>
      <c r="K59" s="87">
        <v>10</v>
      </c>
      <c r="L59" s="88">
        <v>66025860</v>
      </c>
      <c r="M59" s="89">
        <v>16.740361328481502</v>
      </c>
    </row>
    <row r="60" spans="1:14" ht="18.75" customHeight="1" x14ac:dyDescent="0.4">
      <c r="A60" s="87">
        <v>2</v>
      </c>
      <c r="B60" s="88">
        <v>42500000</v>
      </c>
      <c r="C60" s="89">
        <v>0.18542757417103001</v>
      </c>
      <c r="D60" s="87">
        <v>47</v>
      </c>
      <c r="E60" s="88">
        <v>577160000</v>
      </c>
      <c r="F60" s="89">
        <v>0.74849887821136296</v>
      </c>
      <c r="G60" s="176" t="s">
        <v>328</v>
      </c>
      <c r="H60" s="87">
        <v>129</v>
      </c>
      <c r="I60" s="88">
        <v>1202258702</v>
      </c>
      <c r="J60" s="89">
        <v>0.93812892012883697</v>
      </c>
      <c r="K60" s="87">
        <v>2</v>
      </c>
      <c r="L60" s="88">
        <v>12978283</v>
      </c>
      <c r="M60" s="89"/>
    </row>
    <row r="61" spans="1:14" ht="18.75" customHeight="1" x14ac:dyDescent="0.4">
      <c r="A61" s="87">
        <v>3</v>
      </c>
      <c r="B61" s="88">
        <v>14000000</v>
      </c>
      <c r="C61" s="89">
        <v>0.42424242424242398</v>
      </c>
      <c r="D61" s="87">
        <v>22</v>
      </c>
      <c r="E61" s="88">
        <v>145610000</v>
      </c>
      <c r="F61" s="89">
        <v>0.38715767083222502</v>
      </c>
      <c r="G61" s="176" t="s">
        <v>329</v>
      </c>
      <c r="H61" s="87">
        <v>145</v>
      </c>
      <c r="I61" s="88">
        <v>1322043619</v>
      </c>
      <c r="J61" s="89">
        <v>0.79177839921294602</v>
      </c>
      <c r="K61" s="87"/>
      <c r="L61" s="88"/>
      <c r="M61" s="89"/>
    </row>
    <row r="62" spans="1:14" x14ac:dyDescent="0.4">
      <c r="A62" s="172">
        <v>84</v>
      </c>
      <c r="B62" s="173">
        <v>1140930000</v>
      </c>
      <c r="C62" s="175">
        <v>0.84139752830764736</v>
      </c>
      <c r="D62" s="172">
        <v>1004</v>
      </c>
      <c r="E62" s="173">
        <v>13026081100</v>
      </c>
      <c r="F62" s="175">
        <v>0.84210990726505019</v>
      </c>
      <c r="G62" s="114" t="s">
        <v>312</v>
      </c>
      <c r="H62" s="172">
        <v>3884</v>
      </c>
      <c r="I62" s="173">
        <v>43203679215</v>
      </c>
      <c r="J62" s="175">
        <v>0.93847467682860841</v>
      </c>
      <c r="K62" s="172">
        <v>65</v>
      </c>
      <c r="L62" s="173">
        <v>854036730</v>
      </c>
      <c r="M62" s="175">
        <v>2.4660734003552842</v>
      </c>
    </row>
    <row r="63" spans="1:14" x14ac:dyDescent="0.4">
      <c r="A63" s="150">
        <v>2084</v>
      </c>
      <c r="B63" s="184">
        <v>33173505000</v>
      </c>
      <c r="C63" s="186">
        <v>0.98587694013277405</v>
      </c>
      <c r="D63" s="150">
        <v>24487</v>
      </c>
      <c r="E63" s="184">
        <v>370890306790</v>
      </c>
      <c r="F63" s="186">
        <v>0.96325265616627498</v>
      </c>
      <c r="G63" s="187" t="s">
        <v>179</v>
      </c>
      <c r="H63" s="150">
        <v>100653</v>
      </c>
      <c r="I63" s="184">
        <v>1206954598928</v>
      </c>
      <c r="J63" s="186">
        <v>0.95872235713494203</v>
      </c>
      <c r="K63" s="150">
        <v>1641</v>
      </c>
      <c r="L63" s="184">
        <v>21944543084</v>
      </c>
      <c r="M63" s="186">
        <v>1.2058969903639101</v>
      </c>
    </row>
    <row r="67" spans="7:7" x14ac:dyDescent="0.4">
      <c r="G67" s="190"/>
    </row>
  </sheetData>
  <mergeCells count="3">
    <mergeCell ref="L1:M1"/>
    <mergeCell ref="L3:M3"/>
    <mergeCell ref="G4:G6"/>
  </mergeCells>
  <phoneticPr fontId="5"/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50F43-3976-49ED-8433-FAFC31909597}">
  <sheetPr>
    <pageSetUpPr fitToPage="1"/>
  </sheetPr>
  <dimension ref="A1:I54"/>
  <sheetViews>
    <sheetView view="pageBreakPreview" zoomScaleNormal="100" zoomScaleSheetLayoutView="100" workbookViewId="0">
      <selection activeCell="G1" sqref="G1"/>
    </sheetView>
  </sheetViews>
  <sheetFormatPr defaultRowHeight="18.75" x14ac:dyDescent="0.4"/>
  <cols>
    <col min="1" max="1" width="5.625" style="94" customWidth="1"/>
    <col min="2" max="3" width="20.625" style="94" customWidth="1"/>
    <col min="4" max="4" width="10.625" style="1" customWidth="1"/>
    <col min="5" max="5" width="2.625" style="94" customWidth="1"/>
    <col min="6" max="6" width="5.625" style="94" customWidth="1"/>
    <col min="7" max="8" width="20.625" style="94" customWidth="1"/>
    <col min="9" max="9" width="10.625" style="94" customWidth="1"/>
    <col min="10" max="16384" width="9" style="94"/>
  </cols>
  <sheetData>
    <row r="1" spans="1:9" ht="24" x14ac:dyDescent="0.5">
      <c r="A1" s="92" t="s">
        <v>357</v>
      </c>
      <c r="B1" s="93"/>
      <c r="D1" s="95"/>
      <c r="H1" s="276" t="str">
        <f>目次!A5</f>
        <v xml:space="preserve">2026.2保証統計情報 </v>
      </c>
      <c r="I1" s="276"/>
    </row>
    <row r="2" spans="1:9" ht="24" x14ac:dyDescent="0.5">
      <c r="A2" s="92"/>
      <c r="B2" s="93"/>
      <c r="D2" s="95"/>
      <c r="H2" s="96"/>
      <c r="I2" s="96"/>
    </row>
    <row r="3" spans="1:9" x14ac:dyDescent="0.4">
      <c r="H3" s="277" t="s">
        <v>0</v>
      </c>
      <c r="I3" s="277"/>
    </row>
    <row r="4" spans="1:9" x14ac:dyDescent="0.4">
      <c r="A4" s="111" t="s">
        <v>1</v>
      </c>
      <c r="B4" s="112" t="s">
        <v>2</v>
      </c>
      <c r="C4" s="112"/>
      <c r="D4" s="113" t="s">
        <v>3</v>
      </c>
      <c r="F4" s="111" t="s">
        <v>1</v>
      </c>
      <c r="G4" s="112" t="s">
        <v>2</v>
      </c>
      <c r="H4" s="112"/>
      <c r="I4" s="113" t="s">
        <v>3</v>
      </c>
    </row>
    <row r="5" spans="1:9" x14ac:dyDescent="0.4">
      <c r="A5" s="114">
        <v>1</v>
      </c>
      <c r="B5" s="97" t="s">
        <v>6</v>
      </c>
      <c r="C5" s="98" t="s">
        <v>11</v>
      </c>
      <c r="D5" s="2">
        <v>635300000</v>
      </c>
      <c r="F5" s="114">
        <v>51</v>
      </c>
      <c r="G5" s="97" t="s">
        <v>6</v>
      </c>
      <c r="H5" s="98" t="s">
        <v>21</v>
      </c>
      <c r="I5" s="2">
        <v>154000000</v>
      </c>
    </row>
    <row r="6" spans="1:9" x14ac:dyDescent="0.4">
      <c r="A6" s="114">
        <v>2</v>
      </c>
      <c r="B6" s="97" t="s">
        <v>7</v>
      </c>
      <c r="C6" s="98" t="s">
        <v>68</v>
      </c>
      <c r="D6" s="2">
        <v>529170000</v>
      </c>
      <c r="F6" s="114">
        <v>52</v>
      </c>
      <c r="G6" s="97" t="s">
        <v>7</v>
      </c>
      <c r="H6" s="98" t="s">
        <v>27</v>
      </c>
      <c r="I6" s="2">
        <v>152400000</v>
      </c>
    </row>
    <row r="7" spans="1:9" x14ac:dyDescent="0.4">
      <c r="A7" s="114">
        <v>3</v>
      </c>
      <c r="B7" s="97" t="s">
        <v>6</v>
      </c>
      <c r="C7" s="98" t="s">
        <v>27</v>
      </c>
      <c r="D7" s="2">
        <v>475400000</v>
      </c>
      <c r="F7" s="114">
        <v>53</v>
      </c>
      <c r="G7" s="97" t="s">
        <v>7</v>
      </c>
      <c r="H7" s="98" t="s">
        <v>370</v>
      </c>
      <c r="I7" s="2">
        <v>148200000</v>
      </c>
    </row>
    <row r="8" spans="1:9" x14ac:dyDescent="0.4">
      <c r="A8" s="114">
        <v>4</v>
      </c>
      <c r="B8" s="97" t="s">
        <v>4</v>
      </c>
      <c r="C8" s="98" t="s">
        <v>5</v>
      </c>
      <c r="D8" s="2">
        <v>450100000</v>
      </c>
      <c r="F8" s="114">
        <v>54</v>
      </c>
      <c r="G8" s="97" t="s">
        <v>7</v>
      </c>
      <c r="H8" s="98" t="s">
        <v>45</v>
      </c>
      <c r="I8" s="2">
        <v>146100000</v>
      </c>
    </row>
    <row r="9" spans="1:9" x14ac:dyDescent="0.4">
      <c r="A9" s="114">
        <v>5</v>
      </c>
      <c r="B9" s="97" t="s">
        <v>6</v>
      </c>
      <c r="C9" s="98" t="s">
        <v>14</v>
      </c>
      <c r="D9" s="2">
        <v>427600000</v>
      </c>
      <c r="F9" s="114">
        <v>55</v>
      </c>
      <c r="G9" s="97" t="s">
        <v>7</v>
      </c>
      <c r="H9" s="98" t="s">
        <v>374</v>
      </c>
      <c r="I9" s="2">
        <v>146000000</v>
      </c>
    </row>
    <row r="10" spans="1:9" x14ac:dyDescent="0.4">
      <c r="A10" s="114">
        <v>6</v>
      </c>
      <c r="B10" s="97" t="s">
        <v>4</v>
      </c>
      <c r="C10" s="98" t="s">
        <v>36</v>
      </c>
      <c r="D10" s="2">
        <v>421900000</v>
      </c>
      <c r="F10" s="114">
        <v>56</v>
      </c>
      <c r="G10" s="97" t="s">
        <v>22</v>
      </c>
      <c r="H10" s="98" t="s">
        <v>370</v>
      </c>
      <c r="I10" s="2">
        <v>145530000</v>
      </c>
    </row>
    <row r="11" spans="1:9" x14ac:dyDescent="0.4">
      <c r="A11" s="114">
        <v>7</v>
      </c>
      <c r="B11" s="97" t="s">
        <v>7</v>
      </c>
      <c r="C11" s="98" t="s">
        <v>67</v>
      </c>
      <c r="D11" s="2">
        <v>381000000</v>
      </c>
      <c r="F11" s="114">
        <v>57</v>
      </c>
      <c r="G11" s="97" t="s">
        <v>7</v>
      </c>
      <c r="H11" s="98" t="s">
        <v>66</v>
      </c>
      <c r="I11" s="2">
        <v>144100000</v>
      </c>
    </row>
    <row r="12" spans="1:9" x14ac:dyDescent="0.4">
      <c r="A12" s="114">
        <v>8</v>
      </c>
      <c r="B12" s="97" t="s">
        <v>6</v>
      </c>
      <c r="C12" s="98" t="s">
        <v>17</v>
      </c>
      <c r="D12" s="2">
        <v>377006000</v>
      </c>
      <c r="F12" s="114">
        <v>58</v>
      </c>
      <c r="G12" s="97" t="s">
        <v>22</v>
      </c>
      <c r="H12" s="98" t="s">
        <v>36</v>
      </c>
      <c r="I12" s="2">
        <v>143300000</v>
      </c>
    </row>
    <row r="13" spans="1:9" x14ac:dyDescent="0.4">
      <c r="A13" s="114">
        <v>9</v>
      </c>
      <c r="B13" s="97" t="s">
        <v>4</v>
      </c>
      <c r="C13" s="98" t="s">
        <v>11</v>
      </c>
      <c r="D13" s="2">
        <v>375000000</v>
      </c>
      <c r="F13" s="114">
        <v>59</v>
      </c>
      <c r="G13" s="97" t="s">
        <v>7</v>
      </c>
      <c r="H13" s="98" t="s">
        <v>20</v>
      </c>
      <c r="I13" s="2">
        <v>142000000</v>
      </c>
    </row>
    <row r="14" spans="1:9" x14ac:dyDescent="0.4">
      <c r="A14" s="114">
        <v>10</v>
      </c>
      <c r="B14" s="97" t="s">
        <v>7</v>
      </c>
      <c r="C14" s="98" t="s">
        <v>58</v>
      </c>
      <c r="D14" s="2">
        <v>367000000</v>
      </c>
      <c r="F14" s="114">
        <v>59</v>
      </c>
      <c r="G14" s="97" t="s">
        <v>6</v>
      </c>
      <c r="H14" s="98" t="s">
        <v>407</v>
      </c>
      <c r="I14" s="2">
        <v>142000000</v>
      </c>
    </row>
    <row r="15" spans="1:9" x14ac:dyDescent="0.4">
      <c r="A15" s="114">
        <v>11</v>
      </c>
      <c r="B15" s="97" t="s">
        <v>4</v>
      </c>
      <c r="C15" s="98" t="s">
        <v>27</v>
      </c>
      <c r="D15" s="2">
        <v>358000000</v>
      </c>
      <c r="F15" s="114">
        <v>59</v>
      </c>
      <c r="G15" s="97" t="s">
        <v>6</v>
      </c>
      <c r="H15" s="98" t="s">
        <v>382</v>
      </c>
      <c r="I15" s="2">
        <v>142000000</v>
      </c>
    </row>
    <row r="16" spans="1:9" x14ac:dyDescent="0.4">
      <c r="A16" s="114">
        <v>12</v>
      </c>
      <c r="B16" s="97" t="s">
        <v>6</v>
      </c>
      <c r="C16" s="98" t="s">
        <v>64</v>
      </c>
      <c r="D16" s="2">
        <v>350000000</v>
      </c>
      <c r="F16" s="114">
        <v>59</v>
      </c>
      <c r="G16" s="97" t="s">
        <v>10</v>
      </c>
      <c r="H16" s="98" t="s">
        <v>408</v>
      </c>
      <c r="I16" s="2">
        <v>142000000</v>
      </c>
    </row>
    <row r="17" spans="1:9" x14ac:dyDescent="0.4">
      <c r="A17" s="114">
        <v>13</v>
      </c>
      <c r="B17" s="97" t="s">
        <v>4</v>
      </c>
      <c r="C17" s="98" t="s">
        <v>13</v>
      </c>
      <c r="D17" s="2">
        <v>334000000</v>
      </c>
      <c r="F17" s="114">
        <v>63</v>
      </c>
      <c r="G17" s="97" t="s">
        <v>24</v>
      </c>
      <c r="H17" s="98" t="s">
        <v>33</v>
      </c>
      <c r="I17" s="2">
        <v>141000000</v>
      </c>
    </row>
    <row r="18" spans="1:9" x14ac:dyDescent="0.4">
      <c r="A18" s="114">
        <v>14</v>
      </c>
      <c r="B18" s="97" t="s">
        <v>6</v>
      </c>
      <c r="C18" s="98" t="s">
        <v>28</v>
      </c>
      <c r="D18" s="2">
        <v>313000000</v>
      </c>
      <c r="F18" s="114">
        <v>64</v>
      </c>
      <c r="G18" s="97" t="s">
        <v>4</v>
      </c>
      <c r="H18" s="98" t="s">
        <v>409</v>
      </c>
      <c r="I18" s="2">
        <v>140000000</v>
      </c>
    </row>
    <row r="19" spans="1:9" x14ac:dyDescent="0.4">
      <c r="A19" s="114">
        <v>15</v>
      </c>
      <c r="B19" s="97" t="s">
        <v>7</v>
      </c>
      <c r="C19" s="98" t="s">
        <v>28</v>
      </c>
      <c r="D19" s="2">
        <v>300000000</v>
      </c>
      <c r="F19" s="114">
        <v>65</v>
      </c>
      <c r="G19" s="97" t="s">
        <v>4</v>
      </c>
      <c r="H19" s="98" t="s">
        <v>17</v>
      </c>
      <c r="I19" s="2">
        <v>139300000</v>
      </c>
    </row>
    <row r="20" spans="1:9" x14ac:dyDescent="0.4">
      <c r="A20" s="114">
        <v>16</v>
      </c>
      <c r="B20" s="97" t="s">
        <v>4</v>
      </c>
      <c r="C20" s="98" t="s">
        <v>21</v>
      </c>
      <c r="D20" s="2">
        <v>268000000</v>
      </c>
      <c r="F20" s="114">
        <v>66</v>
      </c>
      <c r="G20" s="97" t="s">
        <v>7</v>
      </c>
      <c r="H20" s="98" t="s">
        <v>17</v>
      </c>
      <c r="I20" s="2">
        <v>138000000</v>
      </c>
    </row>
    <row r="21" spans="1:9" x14ac:dyDescent="0.4">
      <c r="A21" s="114">
        <v>17</v>
      </c>
      <c r="B21" s="97" t="s">
        <v>7</v>
      </c>
      <c r="C21" s="98" t="s">
        <v>43</v>
      </c>
      <c r="D21" s="2">
        <v>265000000</v>
      </c>
      <c r="F21" s="114">
        <v>67</v>
      </c>
      <c r="G21" s="97" t="s">
        <v>7</v>
      </c>
      <c r="H21" s="98" t="s">
        <v>63</v>
      </c>
      <c r="I21" s="2">
        <v>134000000</v>
      </c>
    </row>
    <row r="22" spans="1:9" x14ac:dyDescent="0.4">
      <c r="A22" s="114">
        <v>18</v>
      </c>
      <c r="B22" s="97" t="s">
        <v>4</v>
      </c>
      <c r="C22" s="98" t="s">
        <v>47</v>
      </c>
      <c r="D22" s="2">
        <v>264500000</v>
      </c>
      <c r="F22" s="114">
        <v>68</v>
      </c>
      <c r="G22" s="97" t="s">
        <v>22</v>
      </c>
      <c r="H22" s="98" t="s">
        <v>65</v>
      </c>
      <c r="I22" s="2">
        <v>133000000</v>
      </c>
    </row>
    <row r="23" spans="1:9" x14ac:dyDescent="0.4">
      <c r="A23" s="114">
        <v>19</v>
      </c>
      <c r="B23" s="97" t="s">
        <v>7</v>
      </c>
      <c r="C23" s="98" t="s">
        <v>342</v>
      </c>
      <c r="D23" s="2">
        <v>263050000</v>
      </c>
      <c r="F23" s="114">
        <v>69</v>
      </c>
      <c r="G23" s="97" t="s">
        <v>7</v>
      </c>
      <c r="H23" s="98" t="s">
        <v>410</v>
      </c>
      <c r="I23" s="2">
        <v>132000000</v>
      </c>
    </row>
    <row r="24" spans="1:9" x14ac:dyDescent="0.4">
      <c r="A24" s="114">
        <v>20</v>
      </c>
      <c r="B24" s="97" t="s">
        <v>22</v>
      </c>
      <c r="C24" s="98" t="s">
        <v>381</v>
      </c>
      <c r="D24" s="2">
        <v>263000000</v>
      </c>
      <c r="F24" s="114">
        <v>70</v>
      </c>
      <c r="G24" s="97" t="s">
        <v>51</v>
      </c>
      <c r="H24" s="98" t="s">
        <v>52</v>
      </c>
      <c r="I24" s="2">
        <v>131600000</v>
      </c>
    </row>
    <row r="25" spans="1:9" x14ac:dyDescent="0.4">
      <c r="A25" s="114">
        <v>21</v>
      </c>
      <c r="B25" s="97" t="s">
        <v>24</v>
      </c>
      <c r="C25" s="98" t="s">
        <v>12</v>
      </c>
      <c r="D25" s="2">
        <v>252000000</v>
      </c>
      <c r="F25" s="114">
        <v>71</v>
      </c>
      <c r="G25" s="97" t="s">
        <v>7</v>
      </c>
      <c r="H25" s="98" t="s">
        <v>56</v>
      </c>
      <c r="I25" s="2">
        <v>131000000</v>
      </c>
    </row>
    <row r="26" spans="1:9" x14ac:dyDescent="0.4">
      <c r="A26" s="114">
        <v>22</v>
      </c>
      <c r="B26" s="97" t="s">
        <v>10</v>
      </c>
      <c r="C26" s="98" t="s">
        <v>50</v>
      </c>
      <c r="D26" s="2">
        <v>243300000</v>
      </c>
      <c r="F26" s="114">
        <v>72</v>
      </c>
      <c r="G26" s="97" t="s">
        <v>7</v>
      </c>
      <c r="H26" s="98" t="s">
        <v>387</v>
      </c>
      <c r="I26" s="2">
        <v>130000000</v>
      </c>
    </row>
    <row r="27" spans="1:9" x14ac:dyDescent="0.4">
      <c r="A27" s="114">
        <v>23</v>
      </c>
      <c r="B27" s="97" t="s">
        <v>22</v>
      </c>
      <c r="C27" s="98" t="s">
        <v>383</v>
      </c>
      <c r="D27" s="2">
        <v>243290000</v>
      </c>
      <c r="F27" s="114">
        <v>72</v>
      </c>
      <c r="G27" s="97" t="s">
        <v>6</v>
      </c>
      <c r="H27" s="98" t="s">
        <v>342</v>
      </c>
      <c r="I27" s="2">
        <v>130000000</v>
      </c>
    </row>
    <row r="28" spans="1:9" x14ac:dyDescent="0.4">
      <c r="A28" s="114">
        <v>24</v>
      </c>
      <c r="B28" s="97" t="s">
        <v>7</v>
      </c>
      <c r="C28" s="98" t="s">
        <v>8</v>
      </c>
      <c r="D28" s="2">
        <v>239470000</v>
      </c>
      <c r="F28" s="114">
        <v>74</v>
      </c>
      <c r="G28" s="97" t="s">
        <v>6</v>
      </c>
      <c r="H28" s="98" t="s">
        <v>67</v>
      </c>
      <c r="I28" s="2">
        <v>129000000</v>
      </c>
    </row>
    <row r="29" spans="1:9" x14ac:dyDescent="0.4">
      <c r="A29" s="114">
        <v>25</v>
      </c>
      <c r="B29" s="97" t="s">
        <v>6</v>
      </c>
      <c r="C29" s="98" t="s">
        <v>13</v>
      </c>
      <c r="D29" s="2">
        <v>234000000</v>
      </c>
      <c r="F29" s="114">
        <v>75</v>
      </c>
      <c r="G29" s="97" t="s">
        <v>7</v>
      </c>
      <c r="H29" s="98" t="s">
        <v>9</v>
      </c>
      <c r="I29" s="2">
        <v>128500000</v>
      </c>
    </row>
    <row r="30" spans="1:9" x14ac:dyDescent="0.4">
      <c r="A30" s="114">
        <v>26</v>
      </c>
      <c r="B30" s="97" t="s">
        <v>4</v>
      </c>
      <c r="C30" s="98" t="s">
        <v>70</v>
      </c>
      <c r="D30" s="2">
        <v>228500000</v>
      </c>
      <c r="F30" s="114">
        <v>75</v>
      </c>
      <c r="G30" s="97" t="s">
        <v>211</v>
      </c>
      <c r="H30" s="98" t="s">
        <v>408</v>
      </c>
      <c r="I30" s="2">
        <v>128500000</v>
      </c>
    </row>
    <row r="31" spans="1:9" x14ac:dyDescent="0.4">
      <c r="A31" s="114">
        <v>27</v>
      </c>
      <c r="B31" s="97" t="s">
        <v>7</v>
      </c>
      <c r="C31" s="98" t="s">
        <v>345</v>
      </c>
      <c r="D31" s="2">
        <v>207500000</v>
      </c>
      <c r="F31" s="114">
        <v>77</v>
      </c>
      <c r="G31" s="97" t="s">
        <v>10</v>
      </c>
      <c r="H31" s="98" t="s">
        <v>32</v>
      </c>
      <c r="I31" s="2">
        <v>127800000</v>
      </c>
    </row>
    <row r="32" spans="1:9" x14ac:dyDescent="0.4">
      <c r="A32" s="114">
        <v>28</v>
      </c>
      <c r="B32" s="97" t="s">
        <v>4</v>
      </c>
      <c r="C32" s="98" t="s">
        <v>49</v>
      </c>
      <c r="D32" s="2">
        <v>204100000</v>
      </c>
      <c r="F32" s="114">
        <v>78</v>
      </c>
      <c r="G32" s="97" t="s">
        <v>7</v>
      </c>
      <c r="H32" s="98" t="s">
        <v>388</v>
      </c>
      <c r="I32" s="2">
        <v>126000000</v>
      </c>
    </row>
    <row r="33" spans="1:9" x14ac:dyDescent="0.4">
      <c r="A33" s="114">
        <v>29</v>
      </c>
      <c r="B33" s="97" t="s">
        <v>4</v>
      </c>
      <c r="C33" s="98" t="s">
        <v>15</v>
      </c>
      <c r="D33" s="2">
        <v>199000000</v>
      </c>
      <c r="F33" s="114">
        <v>79</v>
      </c>
      <c r="G33" s="97" t="s">
        <v>204</v>
      </c>
      <c r="H33" s="98" t="s">
        <v>27</v>
      </c>
      <c r="I33" s="2">
        <v>123100000</v>
      </c>
    </row>
    <row r="34" spans="1:9" x14ac:dyDescent="0.4">
      <c r="A34" s="114">
        <v>30</v>
      </c>
      <c r="B34" s="97" t="s">
        <v>24</v>
      </c>
      <c r="C34" s="98" t="s">
        <v>13</v>
      </c>
      <c r="D34" s="2">
        <v>197300000</v>
      </c>
      <c r="F34" s="114">
        <v>80</v>
      </c>
      <c r="G34" s="97" t="s">
        <v>4</v>
      </c>
      <c r="H34" s="98" t="s">
        <v>58</v>
      </c>
      <c r="I34" s="2">
        <v>122700000</v>
      </c>
    </row>
    <row r="35" spans="1:9" x14ac:dyDescent="0.4">
      <c r="A35" s="114">
        <v>31</v>
      </c>
      <c r="B35" s="97" t="s">
        <v>6</v>
      </c>
      <c r="C35" s="98" t="s">
        <v>5</v>
      </c>
      <c r="D35" s="2">
        <v>191000000</v>
      </c>
      <c r="F35" s="114">
        <v>81</v>
      </c>
      <c r="G35" s="97" t="s">
        <v>7</v>
      </c>
      <c r="H35" s="98" t="s">
        <v>61</v>
      </c>
      <c r="I35" s="2">
        <v>122500000</v>
      </c>
    </row>
    <row r="36" spans="1:9" x14ac:dyDescent="0.4">
      <c r="A36" s="114">
        <v>32</v>
      </c>
      <c r="B36" s="97" t="s">
        <v>4</v>
      </c>
      <c r="C36" s="98" t="s">
        <v>32</v>
      </c>
      <c r="D36" s="2">
        <v>190000000</v>
      </c>
      <c r="F36" s="114">
        <v>82</v>
      </c>
      <c r="G36" s="97" t="s">
        <v>4</v>
      </c>
      <c r="H36" s="98" t="s">
        <v>411</v>
      </c>
      <c r="I36" s="2">
        <v>122000000</v>
      </c>
    </row>
    <row r="37" spans="1:9" x14ac:dyDescent="0.4">
      <c r="A37" s="114">
        <v>33</v>
      </c>
      <c r="B37" s="97" t="s">
        <v>6</v>
      </c>
      <c r="C37" s="98" t="s">
        <v>57</v>
      </c>
      <c r="D37" s="2">
        <v>187300000</v>
      </c>
      <c r="F37" s="114">
        <v>82</v>
      </c>
      <c r="G37" s="97" t="s">
        <v>6</v>
      </c>
      <c r="H37" s="98" t="s">
        <v>62</v>
      </c>
      <c r="I37" s="2">
        <v>122000000</v>
      </c>
    </row>
    <row r="38" spans="1:9" x14ac:dyDescent="0.4">
      <c r="A38" s="114">
        <v>34</v>
      </c>
      <c r="B38" s="97" t="s">
        <v>24</v>
      </c>
      <c r="C38" s="98" t="s">
        <v>49</v>
      </c>
      <c r="D38" s="2">
        <v>186500000</v>
      </c>
      <c r="F38" s="114">
        <v>84</v>
      </c>
      <c r="G38" s="97" t="s">
        <v>22</v>
      </c>
      <c r="H38" s="98" t="s">
        <v>412</v>
      </c>
      <c r="I38" s="2">
        <v>120950000</v>
      </c>
    </row>
    <row r="39" spans="1:9" x14ac:dyDescent="0.4">
      <c r="A39" s="114">
        <v>35</v>
      </c>
      <c r="B39" s="97" t="s">
        <v>6</v>
      </c>
      <c r="C39" s="98" t="s">
        <v>71</v>
      </c>
      <c r="D39" s="2">
        <v>177000000</v>
      </c>
      <c r="F39" s="114">
        <v>85</v>
      </c>
      <c r="G39" s="97" t="s">
        <v>7</v>
      </c>
      <c r="H39" s="98" t="s">
        <v>386</v>
      </c>
      <c r="I39" s="2">
        <v>120700000</v>
      </c>
    </row>
    <row r="40" spans="1:9" x14ac:dyDescent="0.4">
      <c r="A40" s="114">
        <v>36</v>
      </c>
      <c r="B40" s="97" t="s">
        <v>7</v>
      </c>
      <c r="C40" s="98" t="s">
        <v>18</v>
      </c>
      <c r="D40" s="2">
        <v>176400000</v>
      </c>
      <c r="F40" s="114">
        <v>86</v>
      </c>
      <c r="G40" s="97" t="s">
        <v>22</v>
      </c>
      <c r="H40" s="98" t="s">
        <v>69</v>
      </c>
      <c r="I40" s="2">
        <v>120000000</v>
      </c>
    </row>
    <row r="41" spans="1:9" x14ac:dyDescent="0.4">
      <c r="A41" s="114">
        <v>37</v>
      </c>
      <c r="B41" s="97" t="s">
        <v>4</v>
      </c>
      <c r="C41" s="98" t="s">
        <v>402</v>
      </c>
      <c r="D41" s="2">
        <v>175800000</v>
      </c>
      <c r="F41" s="114">
        <v>87</v>
      </c>
      <c r="G41" s="97" t="s">
        <v>4</v>
      </c>
      <c r="H41" s="98" t="s">
        <v>60</v>
      </c>
      <c r="I41" s="2">
        <v>118000000</v>
      </c>
    </row>
    <row r="42" spans="1:9" x14ac:dyDescent="0.4">
      <c r="A42" s="114">
        <v>38</v>
      </c>
      <c r="B42" s="97" t="s">
        <v>22</v>
      </c>
      <c r="C42" s="98" t="s">
        <v>28</v>
      </c>
      <c r="D42" s="2">
        <v>175000000</v>
      </c>
      <c r="F42" s="114">
        <v>88</v>
      </c>
      <c r="G42" s="97" t="s">
        <v>6</v>
      </c>
      <c r="H42" s="98" t="s">
        <v>413</v>
      </c>
      <c r="I42" s="2">
        <v>117600000</v>
      </c>
    </row>
    <row r="43" spans="1:9" x14ac:dyDescent="0.4">
      <c r="A43" s="114">
        <v>38</v>
      </c>
      <c r="B43" s="97" t="s">
        <v>24</v>
      </c>
      <c r="C43" s="98" t="s">
        <v>379</v>
      </c>
      <c r="D43" s="2">
        <v>175000000</v>
      </c>
      <c r="F43" s="114">
        <v>89</v>
      </c>
      <c r="G43" s="97" t="s">
        <v>4</v>
      </c>
      <c r="H43" s="98" t="s">
        <v>342</v>
      </c>
      <c r="I43" s="2">
        <v>117000000</v>
      </c>
    </row>
    <row r="44" spans="1:9" x14ac:dyDescent="0.4">
      <c r="A44" s="114">
        <v>40</v>
      </c>
      <c r="B44" s="97" t="s">
        <v>24</v>
      </c>
      <c r="C44" s="98" t="s">
        <v>403</v>
      </c>
      <c r="D44" s="2">
        <v>170500000</v>
      </c>
      <c r="F44" s="114">
        <v>90</v>
      </c>
      <c r="G44" s="97" t="s">
        <v>4</v>
      </c>
      <c r="H44" s="98" t="s">
        <v>34</v>
      </c>
      <c r="I44" s="2">
        <v>116500000</v>
      </c>
    </row>
    <row r="45" spans="1:9" x14ac:dyDescent="0.4">
      <c r="A45" s="114">
        <v>41</v>
      </c>
      <c r="B45" s="97" t="s">
        <v>6</v>
      </c>
      <c r="C45" s="98" t="s">
        <v>404</v>
      </c>
      <c r="D45" s="2">
        <v>170200000</v>
      </c>
      <c r="F45" s="114">
        <v>91</v>
      </c>
      <c r="G45" s="97" t="s">
        <v>7</v>
      </c>
      <c r="H45" s="98" t="s">
        <v>5</v>
      </c>
      <c r="I45" s="2">
        <v>115000000</v>
      </c>
    </row>
    <row r="46" spans="1:9" x14ac:dyDescent="0.4">
      <c r="A46" s="114">
        <v>42</v>
      </c>
      <c r="B46" s="97" t="s">
        <v>6</v>
      </c>
      <c r="C46" s="98" t="s">
        <v>405</v>
      </c>
      <c r="D46" s="2">
        <v>170000000</v>
      </c>
      <c r="F46" s="114">
        <v>91</v>
      </c>
      <c r="G46" s="97" t="s">
        <v>6</v>
      </c>
      <c r="H46" s="98" t="s">
        <v>46</v>
      </c>
      <c r="I46" s="2">
        <v>115000000</v>
      </c>
    </row>
    <row r="47" spans="1:9" x14ac:dyDescent="0.4">
      <c r="A47" s="114">
        <v>43</v>
      </c>
      <c r="B47" s="97" t="s">
        <v>7</v>
      </c>
      <c r="C47" s="98" t="s">
        <v>375</v>
      </c>
      <c r="D47" s="2">
        <v>168500000</v>
      </c>
      <c r="F47" s="114">
        <v>91</v>
      </c>
      <c r="G47" s="97" t="s">
        <v>6</v>
      </c>
      <c r="H47" s="98" t="s">
        <v>69</v>
      </c>
      <c r="I47" s="2">
        <v>115000000</v>
      </c>
    </row>
    <row r="48" spans="1:9" x14ac:dyDescent="0.4">
      <c r="A48" s="114">
        <v>44</v>
      </c>
      <c r="B48" s="97" t="s">
        <v>22</v>
      </c>
      <c r="C48" s="98" t="s">
        <v>380</v>
      </c>
      <c r="D48" s="2">
        <v>167722000</v>
      </c>
      <c r="F48" s="114">
        <v>94</v>
      </c>
      <c r="G48" s="97" t="s">
        <v>4</v>
      </c>
      <c r="H48" s="98" t="s">
        <v>46</v>
      </c>
      <c r="I48" s="2">
        <v>114000000</v>
      </c>
    </row>
    <row r="49" spans="1:9" x14ac:dyDescent="0.4">
      <c r="A49" s="114">
        <v>45</v>
      </c>
      <c r="B49" s="97" t="s">
        <v>7</v>
      </c>
      <c r="C49" s="98" t="s">
        <v>70</v>
      </c>
      <c r="D49" s="2">
        <v>167700000</v>
      </c>
      <c r="F49" s="114">
        <v>95</v>
      </c>
      <c r="G49" s="97" t="s">
        <v>7</v>
      </c>
      <c r="H49" s="98" t="s">
        <v>414</v>
      </c>
      <c r="I49" s="2">
        <v>113000000</v>
      </c>
    </row>
    <row r="50" spans="1:9" x14ac:dyDescent="0.4">
      <c r="A50" s="114">
        <v>46</v>
      </c>
      <c r="B50" s="97" t="s">
        <v>4</v>
      </c>
      <c r="C50" s="98" t="s">
        <v>65</v>
      </c>
      <c r="D50" s="2">
        <v>162000000</v>
      </c>
      <c r="F50" s="114">
        <v>95</v>
      </c>
      <c r="G50" s="97" t="s">
        <v>7</v>
      </c>
      <c r="H50" s="98" t="s">
        <v>415</v>
      </c>
      <c r="I50" s="2">
        <v>113000000</v>
      </c>
    </row>
    <row r="51" spans="1:9" x14ac:dyDescent="0.4">
      <c r="A51" s="114">
        <v>47</v>
      </c>
      <c r="B51" s="97" t="s">
        <v>4</v>
      </c>
      <c r="C51" s="98" t="s">
        <v>23</v>
      </c>
      <c r="D51" s="2">
        <v>160000000</v>
      </c>
      <c r="F51" s="114">
        <v>97</v>
      </c>
      <c r="G51" s="97" t="s">
        <v>6</v>
      </c>
      <c r="H51" s="98" t="s">
        <v>416</v>
      </c>
      <c r="I51" s="2">
        <v>112100000</v>
      </c>
    </row>
    <row r="52" spans="1:9" x14ac:dyDescent="0.4">
      <c r="A52" s="114">
        <v>47</v>
      </c>
      <c r="B52" s="97" t="s">
        <v>6</v>
      </c>
      <c r="C52" s="98" t="s">
        <v>406</v>
      </c>
      <c r="D52" s="2">
        <v>160000000</v>
      </c>
      <c r="F52" s="114">
        <v>98</v>
      </c>
      <c r="G52" s="97" t="s">
        <v>7</v>
      </c>
      <c r="H52" s="98" t="s">
        <v>41</v>
      </c>
      <c r="I52" s="2">
        <v>112000000</v>
      </c>
    </row>
    <row r="53" spans="1:9" x14ac:dyDescent="0.4">
      <c r="A53" s="114">
        <v>49</v>
      </c>
      <c r="B53" s="97" t="s">
        <v>7</v>
      </c>
      <c r="C53" s="98" t="s">
        <v>42</v>
      </c>
      <c r="D53" s="2">
        <v>156000000</v>
      </c>
      <c r="F53" s="114">
        <v>98</v>
      </c>
      <c r="G53" s="97" t="s">
        <v>22</v>
      </c>
      <c r="H53" s="98" t="s">
        <v>389</v>
      </c>
      <c r="I53" s="2">
        <v>112000000</v>
      </c>
    </row>
    <row r="54" spans="1:9" x14ac:dyDescent="0.4">
      <c r="A54" s="114">
        <v>50</v>
      </c>
      <c r="B54" s="97" t="s">
        <v>4</v>
      </c>
      <c r="C54" s="98" t="s">
        <v>374</v>
      </c>
      <c r="D54" s="2">
        <v>155000000</v>
      </c>
      <c r="F54" s="114">
        <v>100</v>
      </c>
      <c r="G54" s="97" t="s">
        <v>22</v>
      </c>
      <c r="H54" s="98" t="s">
        <v>54</v>
      </c>
      <c r="I54" s="2">
        <v>111500000</v>
      </c>
    </row>
  </sheetData>
  <mergeCells count="2">
    <mergeCell ref="H1:I1"/>
    <mergeCell ref="H3:I3"/>
  </mergeCells>
  <phoneticPr fontId="5"/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DBD3B-A8D2-4EB5-89BC-ACF0B698A4E2}">
  <sheetPr>
    <pageSetUpPr fitToPage="1"/>
  </sheetPr>
  <dimension ref="A1:I54"/>
  <sheetViews>
    <sheetView view="pageBreakPreview" zoomScaleNormal="100" zoomScaleSheetLayoutView="100" workbookViewId="0">
      <selection activeCell="A11" sqref="A11:XFD11"/>
    </sheetView>
  </sheetViews>
  <sheetFormatPr defaultRowHeight="18.75" x14ac:dyDescent="0.4"/>
  <cols>
    <col min="1" max="1" width="5.625" style="94" customWidth="1"/>
    <col min="2" max="3" width="20.625" style="94" customWidth="1"/>
    <col min="4" max="4" width="10.625" style="1" customWidth="1"/>
    <col min="5" max="5" width="2.625" style="94" customWidth="1"/>
    <col min="6" max="6" width="5.625" style="94" customWidth="1"/>
    <col min="7" max="8" width="20.625" style="94" customWidth="1"/>
    <col min="9" max="9" width="10.625" style="94" customWidth="1"/>
    <col min="10" max="16384" width="9" style="94"/>
  </cols>
  <sheetData>
    <row r="1" spans="1:9" ht="24" x14ac:dyDescent="0.5">
      <c r="A1" s="92" t="s">
        <v>358</v>
      </c>
      <c r="B1" s="93"/>
      <c r="D1" s="95"/>
      <c r="H1" s="276" t="str">
        <f>目次!A5</f>
        <v xml:space="preserve">2026.2保証統計情報 </v>
      </c>
      <c r="I1" s="276"/>
    </row>
    <row r="2" spans="1:9" ht="24" x14ac:dyDescent="0.5">
      <c r="A2" s="92"/>
      <c r="B2" s="93"/>
      <c r="D2" s="95"/>
      <c r="H2" s="96"/>
      <c r="I2" s="96"/>
    </row>
    <row r="3" spans="1:9" x14ac:dyDescent="0.4">
      <c r="H3" s="277" t="s">
        <v>0</v>
      </c>
      <c r="I3" s="277"/>
    </row>
    <row r="4" spans="1:9" x14ac:dyDescent="0.4">
      <c r="A4" s="111" t="s">
        <v>1</v>
      </c>
      <c r="B4" s="112" t="s">
        <v>2</v>
      </c>
      <c r="C4" s="112"/>
      <c r="D4" s="113" t="s">
        <v>3</v>
      </c>
      <c r="F4" s="111" t="s">
        <v>1</v>
      </c>
      <c r="G4" s="112" t="s">
        <v>2</v>
      </c>
      <c r="H4" s="112"/>
      <c r="I4" s="113" t="s">
        <v>3</v>
      </c>
    </row>
    <row r="5" spans="1:9" x14ac:dyDescent="0.4">
      <c r="A5" s="114">
        <v>1</v>
      </c>
      <c r="B5" s="97" t="s">
        <v>7</v>
      </c>
      <c r="C5" s="98" t="s">
        <v>39</v>
      </c>
      <c r="D5" s="2">
        <v>11695031990</v>
      </c>
      <c r="F5" s="114">
        <v>51</v>
      </c>
      <c r="G5" s="97" t="s">
        <v>7</v>
      </c>
      <c r="H5" s="98" t="s">
        <v>38</v>
      </c>
      <c r="I5" s="2">
        <v>4737503641</v>
      </c>
    </row>
    <row r="6" spans="1:9" x14ac:dyDescent="0.4">
      <c r="A6" s="114">
        <v>2</v>
      </c>
      <c r="B6" s="97" t="s">
        <v>6</v>
      </c>
      <c r="C6" s="98" t="s">
        <v>27</v>
      </c>
      <c r="D6" s="2">
        <v>11295694951</v>
      </c>
      <c r="F6" s="114">
        <v>52</v>
      </c>
      <c r="G6" s="97" t="s">
        <v>22</v>
      </c>
      <c r="H6" s="98" t="s">
        <v>23</v>
      </c>
      <c r="I6" s="2">
        <v>4718696681</v>
      </c>
    </row>
    <row r="7" spans="1:9" x14ac:dyDescent="0.4">
      <c r="A7" s="114">
        <v>3</v>
      </c>
      <c r="B7" s="97" t="s">
        <v>7</v>
      </c>
      <c r="C7" s="98" t="s">
        <v>8</v>
      </c>
      <c r="D7" s="2">
        <v>10244768846</v>
      </c>
      <c r="F7" s="114">
        <v>53</v>
      </c>
      <c r="G7" s="97" t="s">
        <v>7</v>
      </c>
      <c r="H7" s="98" t="s">
        <v>49</v>
      </c>
      <c r="I7" s="2">
        <v>4657191025</v>
      </c>
    </row>
    <row r="8" spans="1:9" x14ac:dyDescent="0.4">
      <c r="A8" s="114">
        <v>4</v>
      </c>
      <c r="B8" s="97" t="s">
        <v>4</v>
      </c>
      <c r="C8" s="98" t="s">
        <v>13</v>
      </c>
      <c r="D8" s="2">
        <v>9626908938</v>
      </c>
      <c r="F8" s="114">
        <v>54</v>
      </c>
      <c r="G8" s="97" t="s">
        <v>6</v>
      </c>
      <c r="H8" s="98" t="s">
        <v>56</v>
      </c>
      <c r="I8" s="2">
        <v>4640567491</v>
      </c>
    </row>
    <row r="9" spans="1:9" x14ac:dyDescent="0.4">
      <c r="A9" s="114">
        <v>5</v>
      </c>
      <c r="B9" s="97" t="s">
        <v>7</v>
      </c>
      <c r="C9" s="98" t="s">
        <v>28</v>
      </c>
      <c r="D9" s="2">
        <v>9186698461</v>
      </c>
      <c r="F9" s="114">
        <v>55</v>
      </c>
      <c r="G9" s="97" t="s">
        <v>7</v>
      </c>
      <c r="H9" s="98" t="s">
        <v>18</v>
      </c>
      <c r="I9" s="2">
        <v>4632710811</v>
      </c>
    </row>
    <row r="10" spans="1:9" x14ac:dyDescent="0.4">
      <c r="A10" s="114">
        <v>6</v>
      </c>
      <c r="B10" s="97" t="s">
        <v>7</v>
      </c>
      <c r="C10" s="98" t="s">
        <v>17</v>
      </c>
      <c r="D10" s="2">
        <v>9157511185</v>
      </c>
      <c r="F10" s="114">
        <v>56</v>
      </c>
      <c r="G10" s="97" t="s">
        <v>6</v>
      </c>
      <c r="H10" s="98" t="s">
        <v>58</v>
      </c>
      <c r="I10" s="2">
        <v>4494664811</v>
      </c>
    </row>
    <row r="11" spans="1:9" x14ac:dyDescent="0.4">
      <c r="A11" s="114">
        <v>7</v>
      </c>
      <c r="B11" s="97" t="s">
        <v>4</v>
      </c>
      <c r="C11" s="98" t="s">
        <v>5</v>
      </c>
      <c r="D11" s="2">
        <v>9105448218</v>
      </c>
      <c r="F11" s="114">
        <v>57</v>
      </c>
      <c r="G11" s="97" t="s">
        <v>6</v>
      </c>
      <c r="H11" s="98" t="s">
        <v>21</v>
      </c>
      <c r="I11" s="2">
        <v>4493539521</v>
      </c>
    </row>
    <row r="12" spans="1:9" x14ac:dyDescent="0.4">
      <c r="A12" s="114">
        <v>8</v>
      </c>
      <c r="B12" s="97" t="s">
        <v>7</v>
      </c>
      <c r="C12" s="98" t="s">
        <v>13</v>
      </c>
      <c r="D12" s="2">
        <v>8526237791</v>
      </c>
      <c r="F12" s="114">
        <v>58</v>
      </c>
      <c r="G12" s="97" t="s">
        <v>7</v>
      </c>
      <c r="H12" s="98" t="s">
        <v>19</v>
      </c>
      <c r="I12" s="2">
        <v>4459407793</v>
      </c>
    </row>
    <row r="13" spans="1:9" x14ac:dyDescent="0.4">
      <c r="A13" s="114">
        <v>9</v>
      </c>
      <c r="B13" s="97" t="s">
        <v>6</v>
      </c>
      <c r="C13" s="98" t="s">
        <v>28</v>
      </c>
      <c r="D13" s="2">
        <v>8432991303</v>
      </c>
      <c r="F13" s="114">
        <v>59</v>
      </c>
      <c r="G13" s="97" t="s">
        <v>6</v>
      </c>
      <c r="H13" s="98" t="s">
        <v>71</v>
      </c>
      <c r="I13" s="2">
        <v>4442788530</v>
      </c>
    </row>
    <row r="14" spans="1:9" x14ac:dyDescent="0.4">
      <c r="A14" s="114">
        <v>10</v>
      </c>
      <c r="B14" s="97" t="s">
        <v>6</v>
      </c>
      <c r="C14" s="98" t="s">
        <v>17</v>
      </c>
      <c r="D14" s="2">
        <v>8326939150</v>
      </c>
      <c r="F14" s="114">
        <v>60</v>
      </c>
      <c r="G14" s="97" t="s">
        <v>4</v>
      </c>
      <c r="H14" s="98" t="s">
        <v>11</v>
      </c>
      <c r="I14" s="2">
        <v>4389698313</v>
      </c>
    </row>
    <row r="15" spans="1:9" x14ac:dyDescent="0.4">
      <c r="A15" s="114">
        <v>11</v>
      </c>
      <c r="B15" s="97" t="s">
        <v>6</v>
      </c>
      <c r="C15" s="98" t="s">
        <v>64</v>
      </c>
      <c r="D15" s="2">
        <v>8082731364</v>
      </c>
      <c r="F15" s="114">
        <v>61</v>
      </c>
      <c r="G15" s="97" t="s">
        <v>6</v>
      </c>
      <c r="H15" s="98" t="s">
        <v>62</v>
      </c>
      <c r="I15" s="2">
        <v>4376713338</v>
      </c>
    </row>
    <row r="16" spans="1:9" x14ac:dyDescent="0.4">
      <c r="A16" s="114">
        <v>12</v>
      </c>
      <c r="B16" s="97" t="s">
        <v>4</v>
      </c>
      <c r="C16" s="98" t="s">
        <v>27</v>
      </c>
      <c r="D16" s="2">
        <v>8045627650</v>
      </c>
      <c r="F16" s="114">
        <v>62</v>
      </c>
      <c r="G16" s="97" t="s">
        <v>6</v>
      </c>
      <c r="H16" s="98" t="s">
        <v>8</v>
      </c>
      <c r="I16" s="2">
        <v>4340735446</v>
      </c>
    </row>
    <row r="17" spans="1:9" x14ac:dyDescent="0.4">
      <c r="A17" s="114">
        <v>13</v>
      </c>
      <c r="B17" s="97" t="s">
        <v>7</v>
      </c>
      <c r="C17" s="98" t="s">
        <v>27</v>
      </c>
      <c r="D17" s="2">
        <v>7947939687</v>
      </c>
      <c r="F17" s="114">
        <v>63</v>
      </c>
      <c r="G17" s="97" t="s">
        <v>7</v>
      </c>
      <c r="H17" s="98" t="s">
        <v>44</v>
      </c>
      <c r="I17" s="2">
        <v>4253630550</v>
      </c>
    </row>
    <row r="18" spans="1:9" x14ac:dyDescent="0.4">
      <c r="A18" s="114">
        <v>14</v>
      </c>
      <c r="B18" s="97" t="s">
        <v>6</v>
      </c>
      <c r="C18" s="98" t="s">
        <v>11</v>
      </c>
      <c r="D18" s="2">
        <v>7819292300</v>
      </c>
      <c r="F18" s="114">
        <v>64</v>
      </c>
      <c r="G18" s="97" t="s">
        <v>7</v>
      </c>
      <c r="H18" s="98" t="s">
        <v>67</v>
      </c>
      <c r="I18" s="2">
        <v>4248682863</v>
      </c>
    </row>
    <row r="19" spans="1:9" x14ac:dyDescent="0.4">
      <c r="A19" s="114">
        <v>15</v>
      </c>
      <c r="B19" s="97" t="s">
        <v>6</v>
      </c>
      <c r="C19" s="98" t="s">
        <v>46</v>
      </c>
      <c r="D19" s="2">
        <v>7534383028</v>
      </c>
      <c r="F19" s="114">
        <v>65</v>
      </c>
      <c r="G19" s="97" t="s">
        <v>22</v>
      </c>
      <c r="H19" s="98" t="s">
        <v>54</v>
      </c>
      <c r="I19" s="2">
        <v>4246525879</v>
      </c>
    </row>
    <row r="20" spans="1:9" x14ac:dyDescent="0.4">
      <c r="A20" s="114">
        <v>16</v>
      </c>
      <c r="B20" s="97" t="s">
        <v>7</v>
      </c>
      <c r="C20" s="98" t="s">
        <v>374</v>
      </c>
      <c r="D20" s="2">
        <v>7427837641</v>
      </c>
      <c r="F20" s="114">
        <v>66</v>
      </c>
      <c r="G20" s="97" t="s">
        <v>7</v>
      </c>
      <c r="H20" s="98" t="s">
        <v>55</v>
      </c>
      <c r="I20" s="2">
        <v>4229912975</v>
      </c>
    </row>
    <row r="21" spans="1:9" x14ac:dyDescent="0.4">
      <c r="A21" s="114">
        <v>17</v>
      </c>
      <c r="B21" s="97" t="s">
        <v>51</v>
      </c>
      <c r="C21" s="98" t="s">
        <v>52</v>
      </c>
      <c r="D21" s="2">
        <v>7411353000</v>
      </c>
      <c r="F21" s="114">
        <v>67</v>
      </c>
      <c r="G21" s="97" t="s">
        <v>10</v>
      </c>
      <c r="H21" s="98" t="s">
        <v>25</v>
      </c>
      <c r="I21" s="2">
        <v>4207021661</v>
      </c>
    </row>
    <row r="22" spans="1:9" x14ac:dyDescent="0.4">
      <c r="A22" s="114">
        <v>18</v>
      </c>
      <c r="B22" s="97" t="s">
        <v>7</v>
      </c>
      <c r="C22" s="98" t="s">
        <v>56</v>
      </c>
      <c r="D22" s="2">
        <v>7405147600</v>
      </c>
      <c r="F22" s="114">
        <v>68</v>
      </c>
      <c r="G22" s="97" t="s">
        <v>26</v>
      </c>
      <c r="H22" s="98" t="s">
        <v>11</v>
      </c>
      <c r="I22" s="2">
        <v>4159826600</v>
      </c>
    </row>
    <row r="23" spans="1:9" x14ac:dyDescent="0.4">
      <c r="A23" s="114">
        <v>19</v>
      </c>
      <c r="B23" s="97" t="s">
        <v>6</v>
      </c>
      <c r="C23" s="98" t="s">
        <v>5</v>
      </c>
      <c r="D23" s="2">
        <v>7282876306</v>
      </c>
      <c r="F23" s="114">
        <v>69</v>
      </c>
      <c r="G23" s="97" t="s">
        <v>24</v>
      </c>
      <c r="H23" s="98" t="s">
        <v>62</v>
      </c>
      <c r="I23" s="2">
        <v>4099125040</v>
      </c>
    </row>
    <row r="24" spans="1:9" x14ac:dyDescent="0.4">
      <c r="A24" s="114">
        <v>20</v>
      </c>
      <c r="B24" s="97" t="s">
        <v>4</v>
      </c>
      <c r="C24" s="98" t="s">
        <v>47</v>
      </c>
      <c r="D24" s="2">
        <v>7282422690</v>
      </c>
      <c r="F24" s="114">
        <v>70</v>
      </c>
      <c r="G24" s="97" t="s">
        <v>4</v>
      </c>
      <c r="H24" s="98" t="s">
        <v>31</v>
      </c>
      <c r="I24" s="2">
        <v>4089368550</v>
      </c>
    </row>
    <row r="25" spans="1:9" x14ac:dyDescent="0.4">
      <c r="A25" s="114">
        <v>21</v>
      </c>
      <c r="B25" s="97" t="s">
        <v>7</v>
      </c>
      <c r="C25" s="98" t="s">
        <v>5</v>
      </c>
      <c r="D25" s="2">
        <v>7186126746</v>
      </c>
      <c r="F25" s="114">
        <v>71</v>
      </c>
      <c r="G25" s="97" t="s">
        <v>7</v>
      </c>
      <c r="H25" s="98" t="s">
        <v>347</v>
      </c>
      <c r="I25" s="2">
        <v>4086316742</v>
      </c>
    </row>
    <row r="26" spans="1:9" x14ac:dyDescent="0.4">
      <c r="A26" s="114">
        <v>22</v>
      </c>
      <c r="B26" s="97" t="s">
        <v>6</v>
      </c>
      <c r="C26" s="98" t="s">
        <v>13</v>
      </c>
      <c r="D26" s="2">
        <v>7146881818</v>
      </c>
      <c r="F26" s="114">
        <v>72</v>
      </c>
      <c r="G26" s="97" t="s">
        <v>6</v>
      </c>
      <c r="H26" s="98" t="s">
        <v>9</v>
      </c>
      <c r="I26" s="2">
        <v>4067725547</v>
      </c>
    </row>
    <row r="27" spans="1:9" x14ac:dyDescent="0.4">
      <c r="A27" s="114">
        <v>23</v>
      </c>
      <c r="B27" s="97" t="s">
        <v>6</v>
      </c>
      <c r="C27" s="98" t="s">
        <v>23</v>
      </c>
      <c r="D27" s="2">
        <v>6925593970</v>
      </c>
      <c r="F27" s="114">
        <v>73</v>
      </c>
      <c r="G27" s="97" t="s">
        <v>7</v>
      </c>
      <c r="H27" s="98" t="s">
        <v>43</v>
      </c>
      <c r="I27" s="2">
        <v>4040452473</v>
      </c>
    </row>
    <row r="28" spans="1:9" x14ac:dyDescent="0.4">
      <c r="A28" s="114">
        <v>24</v>
      </c>
      <c r="B28" s="97" t="s">
        <v>7</v>
      </c>
      <c r="C28" s="98" t="s">
        <v>45</v>
      </c>
      <c r="D28" s="2">
        <v>6742009561</v>
      </c>
      <c r="F28" s="114">
        <v>74</v>
      </c>
      <c r="G28" s="97" t="s">
        <v>7</v>
      </c>
      <c r="H28" s="98" t="s">
        <v>61</v>
      </c>
      <c r="I28" s="2">
        <v>4021972900</v>
      </c>
    </row>
    <row r="29" spans="1:9" x14ac:dyDescent="0.4">
      <c r="A29" s="114">
        <v>25</v>
      </c>
      <c r="B29" s="97" t="s">
        <v>6</v>
      </c>
      <c r="C29" s="98" t="s">
        <v>20</v>
      </c>
      <c r="D29" s="2">
        <v>6700640342</v>
      </c>
      <c r="F29" s="114">
        <v>75</v>
      </c>
      <c r="G29" s="97" t="s">
        <v>6</v>
      </c>
      <c r="H29" s="98" t="s">
        <v>69</v>
      </c>
      <c r="I29" s="2">
        <v>4020229905</v>
      </c>
    </row>
    <row r="30" spans="1:9" x14ac:dyDescent="0.4">
      <c r="A30" s="114">
        <v>26</v>
      </c>
      <c r="B30" s="97" t="s">
        <v>7</v>
      </c>
      <c r="C30" s="98" t="s">
        <v>23</v>
      </c>
      <c r="D30" s="2">
        <v>6672444831</v>
      </c>
      <c r="F30" s="114">
        <v>76</v>
      </c>
      <c r="G30" s="97" t="s">
        <v>7</v>
      </c>
      <c r="H30" s="98" t="s">
        <v>21</v>
      </c>
      <c r="I30" s="2">
        <v>4006882512</v>
      </c>
    </row>
    <row r="31" spans="1:9" x14ac:dyDescent="0.4">
      <c r="A31" s="114">
        <v>27</v>
      </c>
      <c r="B31" s="97" t="s">
        <v>6</v>
      </c>
      <c r="C31" s="98" t="s">
        <v>60</v>
      </c>
      <c r="D31" s="2">
        <v>6519651276</v>
      </c>
      <c r="F31" s="114">
        <v>77</v>
      </c>
      <c r="G31" s="97" t="s">
        <v>4</v>
      </c>
      <c r="H31" s="98" t="s">
        <v>32</v>
      </c>
      <c r="I31" s="2">
        <v>3971572809</v>
      </c>
    </row>
    <row r="32" spans="1:9" x14ac:dyDescent="0.4">
      <c r="A32" s="114">
        <v>28</v>
      </c>
      <c r="B32" s="97" t="s">
        <v>4</v>
      </c>
      <c r="C32" s="98" t="s">
        <v>34</v>
      </c>
      <c r="D32" s="2">
        <v>6314988413</v>
      </c>
      <c r="F32" s="114">
        <v>78</v>
      </c>
      <c r="G32" s="97" t="s">
        <v>7</v>
      </c>
      <c r="H32" s="98" t="s">
        <v>53</v>
      </c>
      <c r="I32" s="2">
        <v>3950954143</v>
      </c>
    </row>
    <row r="33" spans="1:9" x14ac:dyDescent="0.4">
      <c r="A33" s="114">
        <v>29</v>
      </c>
      <c r="B33" s="97" t="s">
        <v>4</v>
      </c>
      <c r="C33" s="98" t="s">
        <v>21</v>
      </c>
      <c r="D33" s="2">
        <v>6148121200</v>
      </c>
      <c r="F33" s="114">
        <v>79</v>
      </c>
      <c r="G33" s="97" t="s">
        <v>7</v>
      </c>
      <c r="H33" s="98" t="s">
        <v>35</v>
      </c>
      <c r="I33" s="2">
        <v>3913753484</v>
      </c>
    </row>
    <row r="34" spans="1:9" x14ac:dyDescent="0.4">
      <c r="A34" s="114">
        <v>30</v>
      </c>
      <c r="B34" s="97" t="s">
        <v>4</v>
      </c>
      <c r="C34" s="98" t="s">
        <v>15</v>
      </c>
      <c r="D34" s="2">
        <v>6100218480</v>
      </c>
      <c r="F34" s="114">
        <v>80</v>
      </c>
      <c r="G34" s="97" t="s">
        <v>22</v>
      </c>
      <c r="H34" s="98" t="s">
        <v>8</v>
      </c>
      <c r="I34" s="2">
        <v>3885322871</v>
      </c>
    </row>
    <row r="35" spans="1:9" x14ac:dyDescent="0.4">
      <c r="A35" s="114">
        <v>31</v>
      </c>
      <c r="B35" s="97" t="s">
        <v>7</v>
      </c>
      <c r="C35" s="98" t="s">
        <v>41</v>
      </c>
      <c r="D35" s="2">
        <v>5897219938</v>
      </c>
      <c r="F35" s="114">
        <v>81</v>
      </c>
      <c r="G35" s="97" t="s">
        <v>7</v>
      </c>
      <c r="H35" s="98" t="s">
        <v>42</v>
      </c>
      <c r="I35" s="2">
        <v>3850022946</v>
      </c>
    </row>
    <row r="36" spans="1:9" x14ac:dyDescent="0.4">
      <c r="A36" s="114">
        <v>32</v>
      </c>
      <c r="B36" s="97" t="s">
        <v>6</v>
      </c>
      <c r="C36" s="98" t="s">
        <v>14</v>
      </c>
      <c r="D36" s="2">
        <v>5840722962</v>
      </c>
      <c r="F36" s="114">
        <v>82</v>
      </c>
      <c r="G36" s="97" t="s">
        <v>7</v>
      </c>
      <c r="H36" s="98" t="s">
        <v>34</v>
      </c>
      <c r="I36" s="2">
        <v>3825172702</v>
      </c>
    </row>
    <row r="37" spans="1:9" x14ac:dyDescent="0.4">
      <c r="A37" s="114">
        <v>33</v>
      </c>
      <c r="B37" s="97" t="s">
        <v>6</v>
      </c>
      <c r="C37" s="98" t="s">
        <v>25</v>
      </c>
      <c r="D37" s="2">
        <v>5605090000</v>
      </c>
      <c r="F37" s="114">
        <v>83</v>
      </c>
      <c r="G37" s="97" t="s">
        <v>7</v>
      </c>
      <c r="H37" s="98" t="s">
        <v>59</v>
      </c>
      <c r="I37" s="2">
        <v>3794952922</v>
      </c>
    </row>
    <row r="38" spans="1:9" x14ac:dyDescent="0.4">
      <c r="A38" s="114">
        <v>34</v>
      </c>
      <c r="B38" s="97" t="s">
        <v>4</v>
      </c>
      <c r="C38" s="98" t="s">
        <v>23</v>
      </c>
      <c r="D38" s="2">
        <v>5392226112</v>
      </c>
      <c r="F38" s="114">
        <v>84</v>
      </c>
      <c r="G38" s="97" t="s">
        <v>24</v>
      </c>
      <c r="H38" s="98" t="s">
        <v>36</v>
      </c>
      <c r="I38" s="2">
        <v>3775763600</v>
      </c>
    </row>
    <row r="39" spans="1:9" x14ac:dyDescent="0.4">
      <c r="A39" s="114">
        <v>35</v>
      </c>
      <c r="B39" s="97" t="s">
        <v>7</v>
      </c>
      <c r="C39" s="98" t="s">
        <v>14</v>
      </c>
      <c r="D39" s="2">
        <v>5268531301</v>
      </c>
      <c r="F39" s="114">
        <v>85</v>
      </c>
      <c r="G39" s="97" t="s">
        <v>7</v>
      </c>
      <c r="H39" s="98" t="s">
        <v>345</v>
      </c>
      <c r="I39" s="2">
        <v>3743151800</v>
      </c>
    </row>
    <row r="40" spans="1:9" x14ac:dyDescent="0.4">
      <c r="A40" s="114">
        <v>36</v>
      </c>
      <c r="B40" s="97" t="s">
        <v>7</v>
      </c>
      <c r="C40" s="98" t="s">
        <v>66</v>
      </c>
      <c r="D40" s="2">
        <v>5222145142</v>
      </c>
      <c r="F40" s="114">
        <v>86</v>
      </c>
      <c r="G40" s="97" t="s">
        <v>10</v>
      </c>
      <c r="H40" s="98" t="s">
        <v>50</v>
      </c>
      <c r="I40" s="2">
        <v>3717771646</v>
      </c>
    </row>
    <row r="41" spans="1:9" x14ac:dyDescent="0.4">
      <c r="A41" s="114">
        <v>37</v>
      </c>
      <c r="B41" s="97" t="s">
        <v>7</v>
      </c>
      <c r="C41" s="98" t="s">
        <v>70</v>
      </c>
      <c r="D41" s="2">
        <v>5216509934</v>
      </c>
      <c r="F41" s="114">
        <v>87</v>
      </c>
      <c r="G41" s="97" t="s">
        <v>7</v>
      </c>
      <c r="H41" s="98" t="s">
        <v>377</v>
      </c>
      <c r="I41" s="2">
        <v>3707839107</v>
      </c>
    </row>
    <row r="42" spans="1:9" x14ac:dyDescent="0.4">
      <c r="A42" s="114">
        <v>38</v>
      </c>
      <c r="B42" s="97" t="s">
        <v>22</v>
      </c>
      <c r="C42" s="98" t="s">
        <v>50</v>
      </c>
      <c r="D42" s="2">
        <v>5192175811</v>
      </c>
      <c r="F42" s="114">
        <v>88</v>
      </c>
      <c r="G42" s="97" t="s">
        <v>6</v>
      </c>
      <c r="H42" s="98" t="s">
        <v>45</v>
      </c>
      <c r="I42" s="2">
        <v>3697264200</v>
      </c>
    </row>
    <row r="43" spans="1:9" x14ac:dyDescent="0.4">
      <c r="A43" s="114">
        <v>39</v>
      </c>
      <c r="B43" s="97" t="s">
        <v>4</v>
      </c>
      <c r="C43" s="98" t="s">
        <v>45</v>
      </c>
      <c r="D43" s="2">
        <v>5172983200</v>
      </c>
      <c r="F43" s="114">
        <v>89</v>
      </c>
      <c r="G43" s="97" t="s">
        <v>4</v>
      </c>
      <c r="H43" s="98" t="s">
        <v>25</v>
      </c>
      <c r="I43" s="2">
        <v>3688605074</v>
      </c>
    </row>
    <row r="44" spans="1:9" x14ac:dyDescent="0.4">
      <c r="A44" s="114">
        <v>40</v>
      </c>
      <c r="B44" s="97" t="s">
        <v>4</v>
      </c>
      <c r="C44" s="98" t="s">
        <v>17</v>
      </c>
      <c r="D44" s="2">
        <v>5142616600</v>
      </c>
      <c r="F44" s="114">
        <v>90</v>
      </c>
      <c r="G44" s="97" t="s">
        <v>7</v>
      </c>
      <c r="H44" s="98" t="s">
        <v>342</v>
      </c>
      <c r="I44" s="2">
        <v>3659873347</v>
      </c>
    </row>
    <row r="45" spans="1:9" x14ac:dyDescent="0.4">
      <c r="A45" s="114">
        <v>41</v>
      </c>
      <c r="B45" s="97" t="s">
        <v>7</v>
      </c>
      <c r="C45" s="98" t="s">
        <v>68</v>
      </c>
      <c r="D45" s="2">
        <v>5116720091</v>
      </c>
      <c r="F45" s="114">
        <v>91</v>
      </c>
      <c r="G45" s="97" t="s">
        <v>7</v>
      </c>
      <c r="H45" s="98" t="s">
        <v>37</v>
      </c>
      <c r="I45" s="2">
        <v>3644624043</v>
      </c>
    </row>
    <row r="46" spans="1:9" x14ac:dyDescent="0.4">
      <c r="A46" s="114">
        <v>42</v>
      </c>
      <c r="B46" s="97" t="s">
        <v>7</v>
      </c>
      <c r="C46" s="98" t="s">
        <v>25</v>
      </c>
      <c r="D46" s="2">
        <v>5086451931</v>
      </c>
      <c r="F46" s="114">
        <v>92</v>
      </c>
      <c r="G46" s="97" t="s">
        <v>7</v>
      </c>
      <c r="H46" s="98" t="s">
        <v>63</v>
      </c>
      <c r="I46" s="2">
        <v>3643721071</v>
      </c>
    </row>
    <row r="47" spans="1:9" x14ac:dyDescent="0.4">
      <c r="A47" s="114">
        <v>43</v>
      </c>
      <c r="B47" s="97" t="s">
        <v>24</v>
      </c>
      <c r="C47" s="98" t="s">
        <v>13</v>
      </c>
      <c r="D47" s="2">
        <v>5066926214</v>
      </c>
      <c r="F47" s="114">
        <v>93</v>
      </c>
      <c r="G47" s="97" t="s">
        <v>6</v>
      </c>
      <c r="H47" s="98" t="s">
        <v>67</v>
      </c>
      <c r="I47" s="2">
        <v>3616048000</v>
      </c>
    </row>
    <row r="48" spans="1:9" x14ac:dyDescent="0.4">
      <c r="A48" s="114">
        <v>44</v>
      </c>
      <c r="B48" s="97" t="s">
        <v>24</v>
      </c>
      <c r="C48" s="98" t="s">
        <v>33</v>
      </c>
      <c r="D48" s="2">
        <v>4940525512</v>
      </c>
      <c r="F48" s="114">
        <v>94</v>
      </c>
      <c r="G48" s="97" t="s">
        <v>6</v>
      </c>
      <c r="H48" s="98" t="s">
        <v>16</v>
      </c>
      <c r="I48" s="2">
        <v>3591612712</v>
      </c>
    </row>
    <row r="49" spans="1:9" x14ac:dyDescent="0.4">
      <c r="A49" s="114">
        <v>45</v>
      </c>
      <c r="B49" s="97" t="s">
        <v>7</v>
      </c>
      <c r="C49" s="98" t="s">
        <v>9</v>
      </c>
      <c r="D49" s="2">
        <v>4824286091</v>
      </c>
      <c r="F49" s="114">
        <v>95</v>
      </c>
      <c r="G49" s="97" t="s">
        <v>4</v>
      </c>
      <c r="H49" s="98" t="s">
        <v>65</v>
      </c>
      <c r="I49" s="2">
        <v>3572373200</v>
      </c>
    </row>
    <row r="50" spans="1:9" x14ac:dyDescent="0.4">
      <c r="A50" s="114">
        <v>46</v>
      </c>
      <c r="B50" s="97" t="s">
        <v>22</v>
      </c>
      <c r="C50" s="98" t="s">
        <v>5</v>
      </c>
      <c r="D50" s="2">
        <v>4823463706</v>
      </c>
      <c r="F50" s="114">
        <v>96</v>
      </c>
      <c r="G50" s="97" t="s">
        <v>22</v>
      </c>
      <c r="H50" s="98" t="s">
        <v>376</v>
      </c>
      <c r="I50" s="2">
        <v>3567034427</v>
      </c>
    </row>
    <row r="51" spans="1:9" x14ac:dyDescent="0.4">
      <c r="A51" s="114">
        <v>47</v>
      </c>
      <c r="B51" s="97" t="s">
        <v>4</v>
      </c>
      <c r="C51" s="98" t="s">
        <v>374</v>
      </c>
      <c r="D51" s="2">
        <v>4794489800</v>
      </c>
      <c r="F51" s="114">
        <v>97</v>
      </c>
      <c r="G51" s="97" t="s">
        <v>22</v>
      </c>
      <c r="H51" s="98" t="s">
        <v>28</v>
      </c>
      <c r="I51" s="2">
        <v>3555167412</v>
      </c>
    </row>
    <row r="52" spans="1:9" x14ac:dyDescent="0.4">
      <c r="A52" s="114">
        <v>48</v>
      </c>
      <c r="B52" s="97" t="s">
        <v>24</v>
      </c>
      <c r="C52" s="98" t="s">
        <v>12</v>
      </c>
      <c r="D52" s="2">
        <v>4781913900</v>
      </c>
      <c r="F52" s="114">
        <v>98</v>
      </c>
      <c r="G52" s="97" t="s">
        <v>7</v>
      </c>
      <c r="H52" s="98" t="s">
        <v>378</v>
      </c>
      <c r="I52" s="2">
        <v>3547916965</v>
      </c>
    </row>
    <row r="53" spans="1:9" x14ac:dyDescent="0.4">
      <c r="A53" s="114">
        <v>49</v>
      </c>
      <c r="B53" s="97" t="s">
        <v>7</v>
      </c>
      <c r="C53" s="98" t="s">
        <v>11</v>
      </c>
      <c r="D53" s="2">
        <v>4756318437</v>
      </c>
      <c r="F53" s="114">
        <v>99</v>
      </c>
      <c r="G53" s="97" t="s">
        <v>7</v>
      </c>
      <c r="H53" s="98" t="s">
        <v>29</v>
      </c>
      <c r="I53" s="2">
        <v>3544772041</v>
      </c>
    </row>
    <row r="54" spans="1:9" x14ac:dyDescent="0.4">
      <c r="A54" s="114">
        <v>50</v>
      </c>
      <c r="B54" s="97" t="s">
        <v>7</v>
      </c>
      <c r="C54" s="98" t="s">
        <v>32</v>
      </c>
      <c r="D54" s="2">
        <v>4746232219</v>
      </c>
      <c r="F54" s="114">
        <v>100</v>
      </c>
      <c r="G54" s="97" t="s">
        <v>7</v>
      </c>
      <c r="H54" s="98" t="s">
        <v>375</v>
      </c>
      <c r="I54" s="2">
        <v>3536061406</v>
      </c>
    </row>
  </sheetData>
  <mergeCells count="2">
    <mergeCell ref="H1:I1"/>
    <mergeCell ref="H3:I3"/>
  </mergeCells>
  <phoneticPr fontId="5"/>
  <pageMargins left="0.7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4BDCC-F761-4767-8B0C-4D84A6CB855F}">
  <sheetPr>
    <pageSetUpPr fitToPage="1"/>
  </sheetPr>
  <dimension ref="A1:N54"/>
  <sheetViews>
    <sheetView view="pageBreakPreview" zoomScaleNormal="100" zoomScaleSheetLayoutView="100" workbookViewId="0">
      <selection activeCell="I43" sqref="I43"/>
    </sheetView>
  </sheetViews>
  <sheetFormatPr defaultRowHeight="13.5" x14ac:dyDescent="0.15"/>
  <cols>
    <col min="1" max="1" width="8.625" style="3" customWidth="1"/>
    <col min="2" max="2" width="13.625" style="193" customWidth="1"/>
    <col min="3" max="4" width="8.625" style="3" customWidth="1"/>
    <col min="5" max="5" width="13.625" style="3" customWidth="1"/>
    <col min="6" max="6" width="8.625" style="3" customWidth="1"/>
    <col min="7" max="7" width="9" style="3"/>
    <col min="8" max="8" width="8.625" style="3" customWidth="1"/>
    <col min="9" max="9" width="13.625" style="193" customWidth="1"/>
    <col min="10" max="10" width="8.625" style="5" customWidth="1"/>
    <col min="11" max="11" width="8.625" style="3" customWidth="1"/>
    <col min="12" max="12" width="13.625" style="4" customWidth="1"/>
    <col min="13" max="13" width="8.625" style="5" customWidth="1"/>
    <col min="14" max="15" width="9" style="3"/>
    <col min="16" max="16" width="8.625" style="3" customWidth="1"/>
    <col min="17" max="17" width="13.625" style="3" customWidth="1"/>
    <col min="18" max="256" width="9" style="3"/>
    <col min="257" max="257" width="10.75" style="3" customWidth="1"/>
    <col min="258" max="258" width="15.625" style="3" customWidth="1"/>
    <col min="259" max="259" width="9.75" style="3" bestFit="1" customWidth="1"/>
    <col min="260" max="260" width="10.75" style="3" customWidth="1"/>
    <col min="261" max="261" width="13.75" style="3" customWidth="1"/>
    <col min="262" max="262" width="7.625" style="3" bestFit="1" customWidth="1"/>
    <col min="263" max="263" width="9" style="3"/>
    <col min="264" max="264" width="10.75" style="3" customWidth="1"/>
    <col min="265" max="265" width="15.625" style="3" customWidth="1"/>
    <col min="266" max="266" width="8.375" style="3" customWidth="1"/>
    <col min="267" max="267" width="10.75" style="3" customWidth="1"/>
    <col min="268" max="268" width="15.625" style="3" customWidth="1"/>
    <col min="269" max="269" width="8" style="3" customWidth="1"/>
    <col min="270" max="512" width="9" style="3"/>
    <col min="513" max="513" width="10.75" style="3" customWidth="1"/>
    <col min="514" max="514" width="15.625" style="3" customWidth="1"/>
    <col min="515" max="515" width="9.75" style="3" bestFit="1" customWidth="1"/>
    <col min="516" max="516" width="10.75" style="3" customWidth="1"/>
    <col min="517" max="517" width="13.75" style="3" customWidth="1"/>
    <col min="518" max="518" width="7.625" style="3" bestFit="1" customWidth="1"/>
    <col min="519" max="519" width="9" style="3"/>
    <col min="520" max="520" width="10.75" style="3" customWidth="1"/>
    <col min="521" max="521" width="15.625" style="3" customWidth="1"/>
    <col min="522" max="522" width="8.375" style="3" customWidth="1"/>
    <col min="523" max="523" width="10.75" style="3" customWidth="1"/>
    <col min="524" max="524" width="15.625" style="3" customWidth="1"/>
    <col min="525" max="525" width="8" style="3" customWidth="1"/>
    <col min="526" max="768" width="9" style="3"/>
    <col min="769" max="769" width="10.75" style="3" customWidth="1"/>
    <col min="770" max="770" width="15.625" style="3" customWidth="1"/>
    <col min="771" max="771" width="9.75" style="3" bestFit="1" customWidth="1"/>
    <col min="772" max="772" width="10.75" style="3" customWidth="1"/>
    <col min="773" max="773" width="13.75" style="3" customWidth="1"/>
    <col min="774" max="774" width="7.625" style="3" bestFit="1" customWidth="1"/>
    <col min="775" max="775" width="9" style="3"/>
    <col min="776" max="776" width="10.75" style="3" customWidth="1"/>
    <col min="777" max="777" width="15.625" style="3" customWidth="1"/>
    <col min="778" max="778" width="8.375" style="3" customWidth="1"/>
    <col min="779" max="779" width="10.75" style="3" customWidth="1"/>
    <col min="780" max="780" width="15.625" style="3" customWidth="1"/>
    <col min="781" max="781" width="8" style="3" customWidth="1"/>
    <col min="782" max="1024" width="9" style="3"/>
    <col min="1025" max="1025" width="10.75" style="3" customWidth="1"/>
    <col min="1026" max="1026" width="15.625" style="3" customWidth="1"/>
    <col min="1027" max="1027" width="9.75" style="3" bestFit="1" customWidth="1"/>
    <col min="1028" max="1028" width="10.75" style="3" customWidth="1"/>
    <col min="1029" max="1029" width="13.75" style="3" customWidth="1"/>
    <col min="1030" max="1030" width="7.625" style="3" bestFit="1" customWidth="1"/>
    <col min="1031" max="1031" width="9" style="3"/>
    <col min="1032" max="1032" width="10.75" style="3" customWidth="1"/>
    <col min="1033" max="1033" width="15.625" style="3" customWidth="1"/>
    <col min="1034" max="1034" width="8.375" style="3" customWidth="1"/>
    <col min="1035" max="1035" width="10.75" style="3" customWidth="1"/>
    <col min="1036" max="1036" width="15.625" style="3" customWidth="1"/>
    <col min="1037" max="1037" width="8" style="3" customWidth="1"/>
    <col min="1038" max="1280" width="9" style="3"/>
    <col min="1281" max="1281" width="10.75" style="3" customWidth="1"/>
    <col min="1282" max="1282" width="15.625" style="3" customWidth="1"/>
    <col min="1283" max="1283" width="9.75" style="3" bestFit="1" customWidth="1"/>
    <col min="1284" max="1284" width="10.75" style="3" customWidth="1"/>
    <col min="1285" max="1285" width="13.75" style="3" customWidth="1"/>
    <col min="1286" max="1286" width="7.625" style="3" bestFit="1" customWidth="1"/>
    <col min="1287" max="1287" width="9" style="3"/>
    <col min="1288" max="1288" width="10.75" style="3" customWidth="1"/>
    <col min="1289" max="1289" width="15.625" style="3" customWidth="1"/>
    <col min="1290" max="1290" width="8.375" style="3" customWidth="1"/>
    <col min="1291" max="1291" width="10.75" style="3" customWidth="1"/>
    <col min="1292" max="1292" width="15.625" style="3" customWidth="1"/>
    <col min="1293" max="1293" width="8" style="3" customWidth="1"/>
    <col min="1294" max="1536" width="9" style="3"/>
    <col min="1537" max="1537" width="10.75" style="3" customWidth="1"/>
    <col min="1538" max="1538" width="15.625" style="3" customWidth="1"/>
    <col min="1539" max="1539" width="9.75" style="3" bestFit="1" customWidth="1"/>
    <col min="1540" max="1540" width="10.75" style="3" customWidth="1"/>
    <col min="1541" max="1541" width="13.75" style="3" customWidth="1"/>
    <col min="1542" max="1542" width="7.625" style="3" bestFit="1" customWidth="1"/>
    <col min="1543" max="1543" width="9" style="3"/>
    <col min="1544" max="1544" width="10.75" style="3" customWidth="1"/>
    <col min="1545" max="1545" width="15.625" style="3" customWidth="1"/>
    <col min="1546" max="1546" width="8.375" style="3" customWidth="1"/>
    <col min="1547" max="1547" width="10.75" style="3" customWidth="1"/>
    <col min="1548" max="1548" width="15.625" style="3" customWidth="1"/>
    <col min="1549" max="1549" width="8" style="3" customWidth="1"/>
    <col min="1550" max="1792" width="9" style="3"/>
    <col min="1793" max="1793" width="10.75" style="3" customWidth="1"/>
    <col min="1794" max="1794" width="15.625" style="3" customWidth="1"/>
    <col min="1795" max="1795" width="9.75" style="3" bestFit="1" customWidth="1"/>
    <col min="1796" max="1796" width="10.75" style="3" customWidth="1"/>
    <col min="1797" max="1797" width="13.75" style="3" customWidth="1"/>
    <col min="1798" max="1798" width="7.625" style="3" bestFit="1" customWidth="1"/>
    <col min="1799" max="1799" width="9" style="3"/>
    <col min="1800" max="1800" width="10.75" style="3" customWidth="1"/>
    <col min="1801" max="1801" width="15.625" style="3" customWidth="1"/>
    <col min="1802" max="1802" width="8.375" style="3" customWidth="1"/>
    <col min="1803" max="1803" width="10.75" style="3" customWidth="1"/>
    <col min="1804" max="1804" width="15.625" style="3" customWidth="1"/>
    <col min="1805" max="1805" width="8" style="3" customWidth="1"/>
    <col min="1806" max="2048" width="9" style="3"/>
    <col min="2049" max="2049" width="10.75" style="3" customWidth="1"/>
    <col min="2050" max="2050" width="15.625" style="3" customWidth="1"/>
    <col min="2051" max="2051" width="9.75" style="3" bestFit="1" customWidth="1"/>
    <col min="2052" max="2052" width="10.75" style="3" customWidth="1"/>
    <col min="2053" max="2053" width="13.75" style="3" customWidth="1"/>
    <col min="2054" max="2054" width="7.625" style="3" bestFit="1" customWidth="1"/>
    <col min="2055" max="2055" width="9" style="3"/>
    <col min="2056" max="2056" width="10.75" style="3" customWidth="1"/>
    <col min="2057" max="2057" width="15.625" style="3" customWidth="1"/>
    <col min="2058" max="2058" width="8.375" style="3" customWidth="1"/>
    <col min="2059" max="2059" width="10.75" style="3" customWidth="1"/>
    <col min="2060" max="2060" width="15.625" style="3" customWidth="1"/>
    <col min="2061" max="2061" width="8" style="3" customWidth="1"/>
    <col min="2062" max="2304" width="9" style="3"/>
    <col min="2305" max="2305" width="10.75" style="3" customWidth="1"/>
    <col min="2306" max="2306" width="15.625" style="3" customWidth="1"/>
    <col min="2307" max="2307" width="9.75" style="3" bestFit="1" customWidth="1"/>
    <col min="2308" max="2308" width="10.75" style="3" customWidth="1"/>
    <col min="2309" max="2309" width="13.75" style="3" customWidth="1"/>
    <col min="2310" max="2310" width="7.625" style="3" bestFit="1" customWidth="1"/>
    <col min="2311" max="2311" width="9" style="3"/>
    <col min="2312" max="2312" width="10.75" style="3" customWidth="1"/>
    <col min="2313" max="2313" width="15.625" style="3" customWidth="1"/>
    <col min="2314" max="2314" width="8.375" style="3" customWidth="1"/>
    <col min="2315" max="2315" width="10.75" style="3" customWidth="1"/>
    <col min="2316" max="2316" width="15.625" style="3" customWidth="1"/>
    <col min="2317" max="2317" width="8" style="3" customWidth="1"/>
    <col min="2318" max="2560" width="9" style="3"/>
    <col min="2561" max="2561" width="10.75" style="3" customWidth="1"/>
    <col min="2562" max="2562" width="15.625" style="3" customWidth="1"/>
    <col min="2563" max="2563" width="9.75" style="3" bestFit="1" customWidth="1"/>
    <col min="2564" max="2564" width="10.75" style="3" customWidth="1"/>
    <col min="2565" max="2565" width="13.75" style="3" customWidth="1"/>
    <col min="2566" max="2566" width="7.625" style="3" bestFit="1" customWidth="1"/>
    <col min="2567" max="2567" width="9" style="3"/>
    <col min="2568" max="2568" width="10.75" style="3" customWidth="1"/>
    <col min="2569" max="2569" width="15.625" style="3" customWidth="1"/>
    <col min="2570" max="2570" width="8.375" style="3" customWidth="1"/>
    <col min="2571" max="2571" width="10.75" style="3" customWidth="1"/>
    <col min="2572" max="2572" width="15.625" style="3" customWidth="1"/>
    <col min="2573" max="2573" width="8" style="3" customWidth="1"/>
    <col min="2574" max="2816" width="9" style="3"/>
    <col min="2817" max="2817" width="10.75" style="3" customWidth="1"/>
    <col min="2818" max="2818" width="15.625" style="3" customWidth="1"/>
    <col min="2819" max="2819" width="9.75" style="3" bestFit="1" customWidth="1"/>
    <col min="2820" max="2820" width="10.75" style="3" customWidth="1"/>
    <col min="2821" max="2821" width="13.75" style="3" customWidth="1"/>
    <col min="2822" max="2822" width="7.625" style="3" bestFit="1" customWidth="1"/>
    <col min="2823" max="2823" width="9" style="3"/>
    <col min="2824" max="2824" width="10.75" style="3" customWidth="1"/>
    <col min="2825" max="2825" width="15.625" style="3" customWidth="1"/>
    <col min="2826" max="2826" width="8.375" style="3" customWidth="1"/>
    <col min="2827" max="2827" width="10.75" style="3" customWidth="1"/>
    <col min="2828" max="2828" width="15.625" style="3" customWidth="1"/>
    <col min="2829" max="2829" width="8" style="3" customWidth="1"/>
    <col min="2830" max="3072" width="9" style="3"/>
    <col min="3073" max="3073" width="10.75" style="3" customWidth="1"/>
    <col min="3074" max="3074" width="15.625" style="3" customWidth="1"/>
    <col min="3075" max="3075" width="9.75" style="3" bestFit="1" customWidth="1"/>
    <col min="3076" max="3076" width="10.75" style="3" customWidth="1"/>
    <col min="3077" max="3077" width="13.75" style="3" customWidth="1"/>
    <col min="3078" max="3078" width="7.625" style="3" bestFit="1" customWidth="1"/>
    <col min="3079" max="3079" width="9" style="3"/>
    <col min="3080" max="3080" width="10.75" style="3" customWidth="1"/>
    <col min="3081" max="3081" width="15.625" style="3" customWidth="1"/>
    <col min="3082" max="3082" width="8.375" style="3" customWidth="1"/>
    <col min="3083" max="3083" width="10.75" style="3" customWidth="1"/>
    <col min="3084" max="3084" width="15.625" style="3" customWidth="1"/>
    <col min="3085" max="3085" width="8" style="3" customWidth="1"/>
    <col min="3086" max="3328" width="9" style="3"/>
    <col min="3329" max="3329" width="10.75" style="3" customWidth="1"/>
    <col min="3330" max="3330" width="15.625" style="3" customWidth="1"/>
    <col min="3331" max="3331" width="9.75" style="3" bestFit="1" customWidth="1"/>
    <col min="3332" max="3332" width="10.75" style="3" customWidth="1"/>
    <col min="3333" max="3333" width="13.75" style="3" customWidth="1"/>
    <col min="3334" max="3334" width="7.625" style="3" bestFit="1" customWidth="1"/>
    <col min="3335" max="3335" width="9" style="3"/>
    <col min="3336" max="3336" width="10.75" style="3" customWidth="1"/>
    <col min="3337" max="3337" width="15.625" style="3" customWidth="1"/>
    <col min="3338" max="3338" width="8.375" style="3" customWidth="1"/>
    <col min="3339" max="3339" width="10.75" style="3" customWidth="1"/>
    <col min="3340" max="3340" width="15.625" style="3" customWidth="1"/>
    <col min="3341" max="3341" width="8" style="3" customWidth="1"/>
    <col min="3342" max="3584" width="9" style="3"/>
    <col min="3585" max="3585" width="10.75" style="3" customWidth="1"/>
    <col min="3586" max="3586" width="15.625" style="3" customWidth="1"/>
    <col min="3587" max="3587" width="9.75" style="3" bestFit="1" customWidth="1"/>
    <col min="3588" max="3588" width="10.75" style="3" customWidth="1"/>
    <col min="3589" max="3589" width="13.75" style="3" customWidth="1"/>
    <col min="3590" max="3590" width="7.625" style="3" bestFit="1" customWidth="1"/>
    <col min="3591" max="3591" width="9" style="3"/>
    <col min="3592" max="3592" width="10.75" style="3" customWidth="1"/>
    <col min="3593" max="3593" width="15.625" style="3" customWidth="1"/>
    <col min="3594" max="3594" width="8.375" style="3" customWidth="1"/>
    <col min="3595" max="3595" width="10.75" style="3" customWidth="1"/>
    <col min="3596" max="3596" width="15.625" style="3" customWidth="1"/>
    <col min="3597" max="3597" width="8" style="3" customWidth="1"/>
    <col min="3598" max="3840" width="9" style="3"/>
    <col min="3841" max="3841" width="10.75" style="3" customWidth="1"/>
    <col min="3842" max="3842" width="15.625" style="3" customWidth="1"/>
    <col min="3843" max="3843" width="9.75" style="3" bestFit="1" customWidth="1"/>
    <col min="3844" max="3844" width="10.75" style="3" customWidth="1"/>
    <col min="3845" max="3845" width="13.75" style="3" customWidth="1"/>
    <col min="3846" max="3846" width="7.625" style="3" bestFit="1" customWidth="1"/>
    <col min="3847" max="3847" width="9" style="3"/>
    <col min="3848" max="3848" width="10.75" style="3" customWidth="1"/>
    <col min="3849" max="3849" width="15.625" style="3" customWidth="1"/>
    <col min="3850" max="3850" width="8.375" style="3" customWidth="1"/>
    <col min="3851" max="3851" width="10.75" style="3" customWidth="1"/>
    <col min="3852" max="3852" width="15.625" style="3" customWidth="1"/>
    <col min="3853" max="3853" width="8" style="3" customWidth="1"/>
    <col min="3854" max="4096" width="9" style="3"/>
    <col min="4097" max="4097" width="10.75" style="3" customWidth="1"/>
    <col min="4098" max="4098" width="15.625" style="3" customWidth="1"/>
    <col min="4099" max="4099" width="9.75" style="3" bestFit="1" customWidth="1"/>
    <col min="4100" max="4100" width="10.75" style="3" customWidth="1"/>
    <col min="4101" max="4101" width="13.75" style="3" customWidth="1"/>
    <col min="4102" max="4102" width="7.625" style="3" bestFit="1" customWidth="1"/>
    <col min="4103" max="4103" width="9" style="3"/>
    <col min="4104" max="4104" width="10.75" style="3" customWidth="1"/>
    <col min="4105" max="4105" width="15.625" style="3" customWidth="1"/>
    <col min="4106" max="4106" width="8.375" style="3" customWidth="1"/>
    <col min="4107" max="4107" width="10.75" style="3" customWidth="1"/>
    <col min="4108" max="4108" width="15.625" style="3" customWidth="1"/>
    <col min="4109" max="4109" width="8" style="3" customWidth="1"/>
    <col min="4110" max="4352" width="9" style="3"/>
    <col min="4353" max="4353" width="10.75" style="3" customWidth="1"/>
    <col min="4354" max="4354" width="15.625" style="3" customWidth="1"/>
    <col min="4355" max="4355" width="9.75" style="3" bestFit="1" customWidth="1"/>
    <col min="4356" max="4356" width="10.75" style="3" customWidth="1"/>
    <col min="4357" max="4357" width="13.75" style="3" customWidth="1"/>
    <col min="4358" max="4358" width="7.625" style="3" bestFit="1" customWidth="1"/>
    <col min="4359" max="4359" width="9" style="3"/>
    <col min="4360" max="4360" width="10.75" style="3" customWidth="1"/>
    <col min="4361" max="4361" width="15.625" style="3" customWidth="1"/>
    <col min="4362" max="4362" width="8.375" style="3" customWidth="1"/>
    <col min="4363" max="4363" width="10.75" style="3" customWidth="1"/>
    <col min="4364" max="4364" width="15.625" style="3" customWidth="1"/>
    <col min="4365" max="4365" width="8" style="3" customWidth="1"/>
    <col min="4366" max="4608" width="9" style="3"/>
    <col min="4609" max="4609" width="10.75" style="3" customWidth="1"/>
    <col min="4610" max="4610" width="15.625" style="3" customWidth="1"/>
    <col min="4611" max="4611" width="9.75" style="3" bestFit="1" customWidth="1"/>
    <col min="4612" max="4612" width="10.75" style="3" customWidth="1"/>
    <col min="4613" max="4613" width="13.75" style="3" customWidth="1"/>
    <col min="4614" max="4614" width="7.625" style="3" bestFit="1" customWidth="1"/>
    <col min="4615" max="4615" width="9" style="3"/>
    <col min="4616" max="4616" width="10.75" style="3" customWidth="1"/>
    <col min="4617" max="4617" width="15.625" style="3" customWidth="1"/>
    <col min="4618" max="4618" width="8.375" style="3" customWidth="1"/>
    <col min="4619" max="4619" width="10.75" style="3" customWidth="1"/>
    <col min="4620" max="4620" width="15.625" style="3" customWidth="1"/>
    <col min="4621" max="4621" width="8" style="3" customWidth="1"/>
    <col min="4622" max="4864" width="9" style="3"/>
    <col min="4865" max="4865" width="10.75" style="3" customWidth="1"/>
    <col min="4866" max="4866" width="15.625" style="3" customWidth="1"/>
    <col min="4867" max="4867" width="9.75" style="3" bestFit="1" customWidth="1"/>
    <col min="4868" max="4868" width="10.75" style="3" customWidth="1"/>
    <col min="4869" max="4869" width="13.75" style="3" customWidth="1"/>
    <col min="4870" max="4870" width="7.625" style="3" bestFit="1" customWidth="1"/>
    <col min="4871" max="4871" width="9" style="3"/>
    <col min="4872" max="4872" width="10.75" style="3" customWidth="1"/>
    <col min="4873" max="4873" width="15.625" style="3" customWidth="1"/>
    <col min="4874" max="4874" width="8.375" style="3" customWidth="1"/>
    <col min="4875" max="4875" width="10.75" style="3" customWidth="1"/>
    <col min="4876" max="4876" width="15.625" style="3" customWidth="1"/>
    <col min="4877" max="4877" width="8" style="3" customWidth="1"/>
    <col min="4878" max="5120" width="9" style="3"/>
    <col min="5121" max="5121" width="10.75" style="3" customWidth="1"/>
    <col min="5122" max="5122" width="15.625" style="3" customWidth="1"/>
    <col min="5123" max="5123" width="9.75" style="3" bestFit="1" customWidth="1"/>
    <col min="5124" max="5124" width="10.75" style="3" customWidth="1"/>
    <col min="5125" max="5125" width="13.75" style="3" customWidth="1"/>
    <col min="5126" max="5126" width="7.625" style="3" bestFit="1" customWidth="1"/>
    <col min="5127" max="5127" width="9" style="3"/>
    <col min="5128" max="5128" width="10.75" style="3" customWidth="1"/>
    <col min="5129" max="5129" width="15.625" style="3" customWidth="1"/>
    <col min="5130" max="5130" width="8.375" style="3" customWidth="1"/>
    <col min="5131" max="5131" width="10.75" style="3" customWidth="1"/>
    <col min="5132" max="5132" width="15.625" style="3" customWidth="1"/>
    <col min="5133" max="5133" width="8" style="3" customWidth="1"/>
    <col min="5134" max="5376" width="9" style="3"/>
    <col min="5377" max="5377" width="10.75" style="3" customWidth="1"/>
    <col min="5378" max="5378" width="15.625" style="3" customWidth="1"/>
    <col min="5379" max="5379" width="9.75" style="3" bestFit="1" customWidth="1"/>
    <col min="5380" max="5380" width="10.75" style="3" customWidth="1"/>
    <col min="5381" max="5381" width="13.75" style="3" customWidth="1"/>
    <col min="5382" max="5382" width="7.625" style="3" bestFit="1" customWidth="1"/>
    <col min="5383" max="5383" width="9" style="3"/>
    <col min="5384" max="5384" width="10.75" style="3" customWidth="1"/>
    <col min="5385" max="5385" width="15.625" style="3" customWidth="1"/>
    <col min="5386" max="5386" width="8.375" style="3" customWidth="1"/>
    <col min="5387" max="5387" width="10.75" style="3" customWidth="1"/>
    <col min="5388" max="5388" width="15.625" style="3" customWidth="1"/>
    <col min="5389" max="5389" width="8" style="3" customWidth="1"/>
    <col min="5390" max="5632" width="9" style="3"/>
    <col min="5633" max="5633" width="10.75" style="3" customWidth="1"/>
    <col min="5634" max="5634" width="15.625" style="3" customWidth="1"/>
    <col min="5635" max="5635" width="9.75" style="3" bestFit="1" customWidth="1"/>
    <col min="5636" max="5636" width="10.75" style="3" customWidth="1"/>
    <col min="5637" max="5637" width="13.75" style="3" customWidth="1"/>
    <col min="5638" max="5638" width="7.625" style="3" bestFit="1" customWidth="1"/>
    <col min="5639" max="5639" width="9" style="3"/>
    <col min="5640" max="5640" width="10.75" style="3" customWidth="1"/>
    <col min="5641" max="5641" width="15.625" style="3" customWidth="1"/>
    <col min="5642" max="5642" width="8.375" style="3" customWidth="1"/>
    <col min="5643" max="5643" width="10.75" style="3" customWidth="1"/>
    <col min="5644" max="5644" width="15.625" style="3" customWidth="1"/>
    <col min="5645" max="5645" width="8" style="3" customWidth="1"/>
    <col min="5646" max="5888" width="9" style="3"/>
    <col min="5889" max="5889" width="10.75" style="3" customWidth="1"/>
    <col min="5890" max="5890" width="15.625" style="3" customWidth="1"/>
    <col min="5891" max="5891" width="9.75" style="3" bestFit="1" customWidth="1"/>
    <col min="5892" max="5892" width="10.75" style="3" customWidth="1"/>
    <col min="5893" max="5893" width="13.75" style="3" customWidth="1"/>
    <col min="5894" max="5894" width="7.625" style="3" bestFit="1" customWidth="1"/>
    <col min="5895" max="5895" width="9" style="3"/>
    <col min="5896" max="5896" width="10.75" style="3" customWidth="1"/>
    <col min="5897" max="5897" width="15.625" style="3" customWidth="1"/>
    <col min="5898" max="5898" width="8.375" style="3" customWidth="1"/>
    <col min="5899" max="5899" width="10.75" style="3" customWidth="1"/>
    <col min="5900" max="5900" width="15.625" style="3" customWidth="1"/>
    <col min="5901" max="5901" width="8" style="3" customWidth="1"/>
    <col min="5902" max="6144" width="9" style="3"/>
    <col min="6145" max="6145" width="10.75" style="3" customWidth="1"/>
    <col min="6146" max="6146" width="15.625" style="3" customWidth="1"/>
    <col min="6147" max="6147" width="9.75" style="3" bestFit="1" customWidth="1"/>
    <col min="6148" max="6148" width="10.75" style="3" customWidth="1"/>
    <col min="6149" max="6149" width="13.75" style="3" customWidth="1"/>
    <col min="6150" max="6150" width="7.625" style="3" bestFit="1" customWidth="1"/>
    <col min="6151" max="6151" width="9" style="3"/>
    <col min="6152" max="6152" width="10.75" style="3" customWidth="1"/>
    <col min="6153" max="6153" width="15.625" style="3" customWidth="1"/>
    <col min="6154" max="6154" width="8.375" style="3" customWidth="1"/>
    <col min="6155" max="6155" width="10.75" style="3" customWidth="1"/>
    <col min="6156" max="6156" width="15.625" style="3" customWidth="1"/>
    <col min="6157" max="6157" width="8" style="3" customWidth="1"/>
    <col min="6158" max="6400" width="9" style="3"/>
    <col min="6401" max="6401" width="10.75" style="3" customWidth="1"/>
    <col min="6402" max="6402" width="15.625" style="3" customWidth="1"/>
    <col min="6403" max="6403" width="9.75" style="3" bestFit="1" customWidth="1"/>
    <col min="6404" max="6404" width="10.75" style="3" customWidth="1"/>
    <col min="6405" max="6405" width="13.75" style="3" customWidth="1"/>
    <col min="6406" max="6406" width="7.625" style="3" bestFit="1" customWidth="1"/>
    <col min="6407" max="6407" width="9" style="3"/>
    <col min="6408" max="6408" width="10.75" style="3" customWidth="1"/>
    <col min="6409" max="6409" width="15.625" style="3" customWidth="1"/>
    <col min="6410" max="6410" width="8.375" style="3" customWidth="1"/>
    <col min="6411" max="6411" width="10.75" style="3" customWidth="1"/>
    <col min="6412" max="6412" width="15.625" style="3" customWidth="1"/>
    <col min="6413" max="6413" width="8" style="3" customWidth="1"/>
    <col min="6414" max="6656" width="9" style="3"/>
    <col min="6657" max="6657" width="10.75" style="3" customWidth="1"/>
    <col min="6658" max="6658" width="15.625" style="3" customWidth="1"/>
    <col min="6659" max="6659" width="9.75" style="3" bestFit="1" customWidth="1"/>
    <col min="6660" max="6660" width="10.75" style="3" customWidth="1"/>
    <col min="6661" max="6661" width="13.75" style="3" customWidth="1"/>
    <col min="6662" max="6662" width="7.625" style="3" bestFit="1" customWidth="1"/>
    <col min="6663" max="6663" width="9" style="3"/>
    <col min="6664" max="6664" width="10.75" style="3" customWidth="1"/>
    <col min="6665" max="6665" width="15.625" style="3" customWidth="1"/>
    <col min="6666" max="6666" width="8.375" style="3" customWidth="1"/>
    <col min="6667" max="6667" width="10.75" style="3" customWidth="1"/>
    <col min="6668" max="6668" width="15.625" style="3" customWidth="1"/>
    <col min="6669" max="6669" width="8" style="3" customWidth="1"/>
    <col min="6670" max="6912" width="9" style="3"/>
    <col min="6913" max="6913" width="10.75" style="3" customWidth="1"/>
    <col min="6914" max="6914" width="15.625" style="3" customWidth="1"/>
    <col min="6915" max="6915" width="9.75" style="3" bestFit="1" customWidth="1"/>
    <col min="6916" max="6916" width="10.75" style="3" customWidth="1"/>
    <col min="6917" max="6917" width="13.75" style="3" customWidth="1"/>
    <col min="6918" max="6918" width="7.625" style="3" bestFit="1" customWidth="1"/>
    <col min="6919" max="6919" width="9" style="3"/>
    <col min="6920" max="6920" width="10.75" style="3" customWidth="1"/>
    <col min="6921" max="6921" width="15.625" style="3" customWidth="1"/>
    <col min="6922" max="6922" width="8.375" style="3" customWidth="1"/>
    <col min="6923" max="6923" width="10.75" style="3" customWidth="1"/>
    <col min="6924" max="6924" width="15.625" style="3" customWidth="1"/>
    <col min="6925" max="6925" width="8" style="3" customWidth="1"/>
    <col min="6926" max="7168" width="9" style="3"/>
    <col min="7169" max="7169" width="10.75" style="3" customWidth="1"/>
    <col min="7170" max="7170" width="15.625" style="3" customWidth="1"/>
    <col min="7171" max="7171" width="9.75" style="3" bestFit="1" customWidth="1"/>
    <col min="7172" max="7172" width="10.75" style="3" customWidth="1"/>
    <col min="7173" max="7173" width="13.75" style="3" customWidth="1"/>
    <col min="7174" max="7174" width="7.625" style="3" bestFit="1" customWidth="1"/>
    <col min="7175" max="7175" width="9" style="3"/>
    <col min="7176" max="7176" width="10.75" style="3" customWidth="1"/>
    <col min="7177" max="7177" width="15.625" style="3" customWidth="1"/>
    <col min="7178" max="7178" width="8.375" style="3" customWidth="1"/>
    <col min="7179" max="7179" width="10.75" style="3" customWidth="1"/>
    <col min="7180" max="7180" width="15.625" style="3" customWidth="1"/>
    <col min="7181" max="7181" width="8" style="3" customWidth="1"/>
    <col min="7182" max="7424" width="9" style="3"/>
    <col min="7425" max="7425" width="10.75" style="3" customWidth="1"/>
    <col min="7426" max="7426" width="15.625" style="3" customWidth="1"/>
    <col min="7427" max="7427" width="9.75" style="3" bestFit="1" customWidth="1"/>
    <col min="7428" max="7428" width="10.75" style="3" customWidth="1"/>
    <col min="7429" max="7429" width="13.75" style="3" customWidth="1"/>
    <col min="7430" max="7430" width="7.625" style="3" bestFit="1" customWidth="1"/>
    <col min="7431" max="7431" width="9" style="3"/>
    <col min="7432" max="7432" width="10.75" style="3" customWidth="1"/>
    <col min="7433" max="7433" width="15.625" style="3" customWidth="1"/>
    <col min="7434" max="7434" width="8.375" style="3" customWidth="1"/>
    <col min="7435" max="7435" width="10.75" style="3" customWidth="1"/>
    <col min="7436" max="7436" width="15.625" style="3" customWidth="1"/>
    <col min="7437" max="7437" width="8" style="3" customWidth="1"/>
    <col min="7438" max="7680" width="9" style="3"/>
    <col min="7681" max="7681" width="10.75" style="3" customWidth="1"/>
    <col min="7682" max="7682" width="15.625" style="3" customWidth="1"/>
    <col min="7683" max="7683" width="9.75" style="3" bestFit="1" customWidth="1"/>
    <col min="7684" max="7684" width="10.75" style="3" customWidth="1"/>
    <col min="7685" max="7685" width="13.75" style="3" customWidth="1"/>
    <col min="7686" max="7686" width="7.625" style="3" bestFit="1" customWidth="1"/>
    <col min="7687" max="7687" width="9" style="3"/>
    <col min="7688" max="7688" width="10.75" style="3" customWidth="1"/>
    <col min="7689" max="7689" width="15.625" style="3" customWidth="1"/>
    <col min="7690" max="7690" width="8.375" style="3" customWidth="1"/>
    <col min="7691" max="7691" width="10.75" style="3" customWidth="1"/>
    <col min="7692" max="7692" width="15.625" style="3" customWidth="1"/>
    <col min="7693" max="7693" width="8" style="3" customWidth="1"/>
    <col min="7694" max="7936" width="9" style="3"/>
    <col min="7937" max="7937" width="10.75" style="3" customWidth="1"/>
    <col min="7938" max="7938" width="15.625" style="3" customWidth="1"/>
    <col min="7939" max="7939" width="9.75" style="3" bestFit="1" customWidth="1"/>
    <col min="7940" max="7940" width="10.75" style="3" customWidth="1"/>
    <col min="7941" max="7941" width="13.75" style="3" customWidth="1"/>
    <col min="7942" max="7942" width="7.625" style="3" bestFit="1" customWidth="1"/>
    <col min="7943" max="7943" width="9" style="3"/>
    <col min="7944" max="7944" width="10.75" style="3" customWidth="1"/>
    <col min="7945" max="7945" width="15.625" style="3" customWidth="1"/>
    <col min="7946" max="7946" width="8.375" style="3" customWidth="1"/>
    <col min="7947" max="7947" width="10.75" style="3" customWidth="1"/>
    <col min="7948" max="7948" width="15.625" style="3" customWidth="1"/>
    <col min="7949" max="7949" width="8" style="3" customWidth="1"/>
    <col min="7950" max="8192" width="9" style="3"/>
    <col min="8193" max="8193" width="10.75" style="3" customWidth="1"/>
    <col min="8194" max="8194" width="15.625" style="3" customWidth="1"/>
    <col min="8195" max="8195" width="9.75" style="3" bestFit="1" customWidth="1"/>
    <col min="8196" max="8196" width="10.75" style="3" customWidth="1"/>
    <col min="8197" max="8197" width="13.75" style="3" customWidth="1"/>
    <col min="8198" max="8198" width="7.625" style="3" bestFit="1" customWidth="1"/>
    <col min="8199" max="8199" width="9" style="3"/>
    <col min="8200" max="8200" width="10.75" style="3" customWidth="1"/>
    <col min="8201" max="8201" width="15.625" style="3" customWidth="1"/>
    <col min="8202" max="8202" width="8.375" style="3" customWidth="1"/>
    <col min="8203" max="8203" width="10.75" style="3" customWidth="1"/>
    <col min="8204" max="8204" width="15.625" style="3" customWidth="1"/>
    <col min="8205" max="8205" width="8" style="3" customWidth="1"/>
    <col min="8206" max="8448" width="9" style="3"/>
    <col min="8449" max="8449" width="10.75" style="3" customWidth="1"/>
    <col min="8450" max="8450" width="15.625" style="3" customWidth="1"/>
    <col min="8451" max="8451" width="9.75" style="3" bestFit="1" customWidth="1"/>
    <col min="8452" max="8452" width="10.75" style="3" customWidth="1"/>
    <col min="8453" max="8453" width="13.75" style="3" customWidth="1"/>
    <col min="8454" max="8454" width="7.625" style="3" bestFit="1" customWidth="1"/>
    <col min="8455" max="8455" width="9" style="3"/>
    <col min="8456" max="8456" width="10.75" style="3" customWidth="1"/>
    <col min="8457" max="8457" width="15.625" style="3" customWidth="1"/>
    <col min="8458" max="8458" width="8.375" style="3" customWidth="1"/>
    <col min="8459" max="8459" width="10.75" style="3" customWidth="1"/>
    <col min="8460" max="8460" width="15.625" style="3" customWidth="1"/>
    <col min="8461" max="8461" width="8" style="3" customWidth="1"/>
    <col min="8462" max="8704" width="9" style="3"/>
    <col min="8705" max="8705" width="10.75" style="3" customWidth="1"/>
    <col min="8706" max="8706" width="15.625" style="3" customWidth="1"/>
    <col min="8707" max="8707" width="9.75" style="3" bestFit="1" customWidth="1"/>
    <col min="8708" max="8708" width="10.75" style="3" customWidth="1"/>
    <col min="8709" max="8709" width="13.75" style="3" customWidth="1"/>
    <col min="8710" max="8710" width="7.625" style="3" bestFit="1" customWidth="1"/>
    <col min="8711" max="8711" width="9" style="3"/>
    <col min="8712" max="8712" width="10.75" style="3" customWidth="1"/>
    <col min="8713" max="8713" width="15.625" style="3" customWidth="1"/>
    <col min="8714" max="8714" width="8.375" style="3" customWidth="1"/>
    <col min="8715" max="8715" width="10.75" style="3" customWidth="1"/>
    <col min="8716" max="8716" width="15.625" style="3" customWidth="1"/>
    <col min="8717" max="8717" width="8" style="3" customWidth="1"/>
    <col min="8718" max="8960" width="9" style="3"/>
    <col min="8961" max="8961" width="10.75" style="3" customWidth="1"/>
    <col min="8962" max="8962" width="15.625" style="3" customWidth="1"/>
    <col min="8963" max="8963" width="9.75" style="3" bestFit="1" customWidth="1"/>
    <col min="8964" max="8964" width="10.75" style="3" customWidth="1"/>
    <col min="8965" max="8965" width="13.75" style="3" customWidth="1"/>
    <col min="8966" max="8966" width="7.625" style="3" bestFit="1" customWidth="1"/>
    <col min="8967" max="8967" width="9" style="3"/>
    <col min="8968" max="8968" width="10.75" style="3" customWidth="1"/>
    <col min="8969" max="8969" width="15.625" style="3" customWidth="1"/>
    <col min="8970" max="8970" width="8.375" style="3" customWidth="1"/>
    <col min="8971" max="8971" width="10.75" style="3" customWidth="1"/>
    <col min="8972" max="8972" width="15.625" style="3" customWidth="1"/>
    <col min="8973" max="8973" width="8" style="3" customWidth="1"/>
    <col min="8974" max="9216" width="9" style="3"/>
    <col min="9217" max="9217" width="10.75" style="3" customWidth="1"/>
    <col min="9218" max="9218" width="15.625" style="3" customWidth="1"/>
    <col min="9219" max="9219" width="9.75" style="3" bestFit="1" customWidth="1"/>
    <col min="9220" max="9220" width="10.75" style="3" customWidth="1"/>
    <col min="9221" max="9221" width="13.75" style="3" customWidth="1"/>
    <col min="9222" max="9222" width="7.625" style="3" bestFit="1" customWidth="1"/>
    <col min="9223" max="9223" width="9" style="3"/>
    <col min="9224" max="9224" width="10.75" style="3" customWidth="1"/>
    <col min="9225" max="9225" width="15.625" style="3" customWidth="1"/>
    <col min="9226" max="9226" width="8.375" style="3" customWidth="1"/>
    <col min="9227" max="9227" width="10.75" style="3" customWidth="1"/>
    <col min="9228" max="9228" width="15.625" style="3" customWidth="1"/>
    <col min="9229" max="9229" width="8" style="3" customWidth="1"/>
    <col min="9230" max="9472" width="9" style="3"/>
    <col min="9473" max="9473" width="10.75" style="3" customWidth="1"/>
    <col min="9474" max="9474" width="15.625" style="3" customWidth="1"/>
    <col min="9475" max="9475" width="9.75" style="3" bestFit="1" customWidth="1"/>
    <col min="9476" max="9476" width="10.75" style="3" customWidth="1"/>
    <col min="9477" max="9477" width="13.75" style="3" customWidth="1"/>
    <col min="9478" max="9478" width="7.625" style="3" bestFit="1" customWidth="1"/>
    <col min="9479" max="9479" width="9" style="3"/>
    <col min="9480" max="9480" width="10.75" style="3" customWidth="1"/>
    <col min="9481" max="9481" width="15.625" style="3" customWidth="1"/>
    <col min="9482" max="9482" width="8.375" style="3" customWidth="1"/>
    <col min="9483" max="9483" width="10.75" style="3" customWidth="1"/>
    <col min="9484" max="9484" width="15.625" style="3" customWidth="1"/>
    <col min="9485" max="9485" width="8" style="3" customWidth="1"/>
    <col min="9486" max="9728" width="9" style="3"/>
    <col min="9729" max="9729" width="10.75" style="3" customWidth="1"/>
    <col min="9730" max="9730" width="15.625" style="3" customWidth="1"/>
    <col min="9731" max="9731" width="9.75" style="3" bestFit="1" customWidth="1"/>
    <col min="9732" max="9732" width="10.75" style="3" customWidth="1"/>
    <col min="9733" max="9733" width="13.75" style="3" customWidth="1"/>
    <col min="9734" max="9734" width="7.625" style="3" bestFit="1" customWidth="1"/>
    <col min="9735" max="9735" width="9" style="3"/>
    <col min="9736" max="9736" width="10.75" style="3" customWidth="1"/>
    <col min="9737" max="9737" width="15.625" style="3" customWidth="1"/>
    <col min="9738" max="9738" width="8.375" style="3" customWidth="1"/>
    <col min="9739" max="9739" width="10.75" style="3" customWidth="1"/>
    <col min="9740" max="9740" width="15.625" style="3" customWidth="1"/>
    <col min="9741" max="9741" width="8" style="3" customWidth="1"/>
    <col min="9742" max="9984" width="9" style="3"/>
    <col min="9985" max="9985" width="10.75" style="3" customWidth="1"/>
    <col min="9986" max="9986" width="15.625" style="3" customWidth="1"/>
    <col min="9987" max="9987" width="9.75" style="3" bestFit="1" customWidth="1"/>
    <col min="9988" max="9988" width="10.75" style="3" customWidth="1"/>
    <col min="9989" max="9989" width="13.75" style="3" customWidth="1"/>
    <col min="9990" max="9990" width="7.625" style="3" bestFit="1" customWidth="1"/>
    <col min="9991" max="9991" width="9" style="3"/>
    <col min="9992" max="9992" width="10.75" style="3" customWidth="1"/>
    <col min="9993" max="9993" width="15.625" style="3" customWidth="1"/>
    <col min="9994" max="9994" width="8.375" style="3" customWidth="1"/>
    <col min="9995" max="9995" width="10.75" style="3" customWidth="1"/>
    <col min="9996" max="9996" width="15.625" style="3" customWidth="1"/>
    <col min="9997" max="9997" width="8" style="3" customWidth="1"/>
    <col min="9998" max="10240" width="9" style="3"/>
    <col min="10241" max="10241" width="10.75" style="3" customWidth="1"/>
    <col min="10242" max="10242" width="15.625" style="3" customWidth="1"/>
    <col min="10243" max="10243" width="9.75" style="3" bestFit="1" customWidth="1"/>
    <col min="10244" max="10244" width="10.75" style="3" customWidth="1"/>
    <col min="10245" max="10245" width="13.75" style="3" customWidth="1"/>
    <col min="10246" max="10246" width="7.625" style="3" bestFit="1" customWidth="1"/>
    <col min="10247" max="10247" width="9" style="3"/>
    <col min="10248" max="10248" width="10.75" style="3" customWidth="1"/>
    <col min="10249" max="10249" width="15.625" style="3" customWidth="1"/>
    <col min="10250" max="10250" width="8.375" style="3" customWidth="1"/>
    <col min="10251" max="10251" width="10.75" style="3" customWidth="1"/>
    <col min="10252" max="10252" width="15.625" style="3" customWidth="1"/>
    <col min="10253" max="10253" width="8" style="3" customWidth="1"/>
    <col min="10254" max="10496" width="9" style="3"/>
    <col min="10497" max="10497" width="10.75" style="3" customWidth="1"/>
    <col min="10498" max="10498" width="15.625" style="3" customWidth="1"/>
    <col min="10499" max="10499" width="9.75" style="3" bestFit="1" customWidth="1"/>
    <col min="10500" max="10500" width="10.75" style="3" customWidth="1"/>
    <col min="10501" max="10501" width="13.75" style="3" customWidth="1"/>
    <col min="10502" max="10502" width="7.625" style="3" bestFit="1" customWidth="1"/>
    <col min="10503" max="10503" width="9" style="3"/>
    <col min="10504" max="10504" width="10.75" style="3" customWidth="1"/>
    <col min="10505" max="10505" width="15.625" style="3" customWidth="1"/>
    <col min="10506" max="10506" width="8.375" style="3" customWidth="1"/>
    <col min="10507" max="10507" width="10.75" style="3" customWidth="1"/>
    <col min="10508" max="10508" width="15.625" style="3" customWidth="1"/>
    <col min="10509" max="10509" width="8" style="3" customWidth="1"/>
    <col min="10510" max="10752" width="9" style="3"/>
    <col min="10753" max="10753" width="10.75" style="3" customWidth="1"/>
    <col min="10754" max="10754" width="15.625" style="3" customWidth="1"/>
    <col min="10755" max="10755" width="9.75" style="3" bestFit="1" customWidth="1"/>
    <col min="10756" max="10756" width="10.75" style="3" customWidth="1"/>
    <col min="10757" max="10757" width="13.75" style="3" customWidth="1"/>
    <col min="10758" max="10758" width="7.625" style="3" bestFit="1" customWidth="1"/>
    <col min="10759" max="10759" width="9" style="3"/>
    <col min="10760" max="10760" width="10.75" style="3" customWidth="1"/>
    <col min="10761" max="10761" width="15.625" style="3" customWidth="1"/>
    <col min="10762" max="10762" width="8.375" style="3" customWidth="1"/>
    <col min="10763" max="10763" width="10.75" style="3" customWidth="1"/>
    <col min="10764" max="10764" width="15.625" style="3" customWidth="1"/>
    <col min="10765" max="10765" width="8" style="3" customWidth="1"/>
    <col min="10766" max="11008" width="9" style="3"/>
    <col min="11009" max="11009" width="10.75" style="3" customWidth="1"/>
    <col min="11010" max="11010" width="15.625" style="3" customWidth="1"/>
    <col min="11011" max="11011" width="9.75" style="3" bestFit="1" customWidth="1"/>
    <col min="11012" max="11012" width="10.75" style="3" customWidth="1"/>
    <col min="11013" max="11013" width="13.75" style="3" customWidth="1"/>
    <col min="11014" max="11014" width="7.625" style="3" bestFit="1" customWidth="1"/>
    <col min="11015" max="11015" width="9" style="3"/>
    <col min="11016" max="11016" width="10.75" style="3" customWidth="1"/>
    <col min="11017" max="11017" width="15.625" style="3" customWidth="1"/>
    <col min="11018" max="11018" width="8.375" style="3" customWidth="1"/>
    <col min="11019" max="11019" width="10.75" style="3" customWidth="1"/>
    <col min="11020" max="11020" width="15.625" style="3" customWidth="1"/>
    <col min="11021" max="11021" width="8" style="3" customWidth="1"/>
    <col min="11022" max="11264" width="9" style="3"/>
    <col min="11265" max="11265" width="10.75" style="3" customWidth="1"/>
    <col min="11266" max="11266" width="15.625" style="3" customWidth="1"/>
    <col min="11267" max="11267" width="9.75" style="3" bestFit="1" customWidth="1"/>
    <col min="11268" max="11268" width="10.75" style="3" customWidth="1"/>
    <col min="11269" max="11269" width="13.75" style="3" customWidth="1"/>
    <col min="11270" max="11270" width="7.625" style="3" bestFit="1" customWidth="1"/>
    <col min="11271" max="11271" width="9" style="3"/>
    <col min="11272" max="11272" width="10.75" style="3" customWidth="1"/>
    <col min="11273" max="11273" width="15.625" style="3" customWidth="1"/>
    <col min="11274" max="11274" width="8.375" style="3" customWidth="1"/>
    <col min="11275" max="11275" width="10.75" style="3" customWidth="1"/>
    <col min="11276" max="11276" width="15.625" style="3" customWidth="1"/>
    <col min="11277" max="11277" width="8" style="3" customWidth="1"/>
    <col min="11278" max="11520" width="9" style="3"/>
    <col min="11521" max="11521" width="10.75" style="3" customWidth="1"/>
    <col min="11522" max="11522" width="15.625" style="3" customWidth="1"/>
    <col min="11523" max="11523" width="9.75" style="3" bestFit="1" customWidth="1"/>
    <col min="11524" max="11524" width="10.75" style="3" customWidth="1"/>
    <col min="11525" max="11525" width="13.75" style="3" customWidth="1"/>
    <col min="11526" max="11526" width="7.625" style="3" bestFit="1" customWidth="1"/>
    <col min="11527" max="11527" width="9" style="3"/>
    <col min="11528" max="11528" width="10.75" style="3" customWidth="1"/>
    <col min="11529" max="11529" width="15.625" style="3" customWidth="1"/>
    <col min="11530" max="11530" width="8.375" style="3" customWidth="1"/>
    <col min="11531" max="11531" width="10.75" style="3" customWidth="1"/>
    <col min="11532" max="11532" width="15.625" style="3" customWidth="1"/>
    <col min="11533" max="11533" width="8" style="3" customWidth="1"/>
    <col min="11534" max="11776" width="9" style="3"/>
    <col min="11777" max="11777" width="10.75" style="3" customWidth="1"/>
    <col min="11778" max="11778" width="15.625" style="3" customWidth="1"/>
    <col min="11779" max="11779" width="9.75" style="3" bestFit="1" customWidth="1"/>
    <col min="11780" max="11780" width="10.75" style="3" customWidth="1"/>
    <col min="11781" max="11781" width="13.75" style="3" customWidth="1"/>
    <col min="11782" max="11782" width="7.625" style="3" bestFit="1" customWidth="1"/>
    <col min="11783" max="11783" width="9" style="3"/>
    <col min="11784" max="11784" width="10.75" style="3" customWidth="1"/>
    <col min="11785" max="11785" width="15.625" style="3" customWidth="1"/>
    <col min="11786" max="11786" width="8.375" style="3" customWidth="1"/>
    <col min="11787" max="11787" width="10.75" style="3" customWidth="1"/>
    <col min="11788" max="11788" width="15.625" style="3" customWidth="1"/>
    <col min="11789" max="11789" width="8" style="3" customWidth="1"/>
    <col min="11790" max="12032" width="9" style="3"/>
    <col min="12033" max="12033" width="10.75" style="3" customWidth="1"/>
    <col min="12034" max="12034" width="15.625" style="3" customWidth="1"/>
    <col min="12035" max="12035" width="9.75" style="3" bestFit="1" customWidth="1"/>
    <col min="12036" max="12036" width="10.75" style="3" customWidth="1"/>
    <col min="12037" max="12037" width="13.75" style="3" customWidth="1"/>
    <col min="12038" max="12038" width="7.625" style="3" bestFit="1" customWidth="1"/>
    <col min="12039" max="12039" width="9" style="3"/>
    <col min="12040" max="12040" width="10.75" style="3" customWidth="1"/>
    <col min="12041" max="12041" width="15.625" style="3" customWidth="1"/>
    <col min="12042" max="12042" width="8.375" style="3" customWidth="1"/>
    <col min="12043" max="12043" width="10.75" style="3" customWidth="1"/>
    <col min="12044" max="12044" width="15.625" style="3" customWidth="1"/>
    <col min="12045" max="12045" width="8" style="3" customWidth="1"/>
    <col min="12046" max="12288" width="9" style="3"/>
    <col min="12289" max="12289" width="10.75" style="3" customWidth="1"/>
    <col min="12290" max="12290" width="15.625" style="3" customWidth="1"/>
    <col min="12291" max="12291" width="9.75" style="3" bestFit="1" customWidth="1"/>
    <col min="12292" max="12292" width="10.75" style="3" customWidth="1"/>
    <col min="12293" max="12293" width="13.75" style="3" customWidth="1"/>
    <col min="12294" max="12294" width="7.625" style="3" bestFit="1" customWidth="1"/>
    <col min="12295" max="12295" width="9" style="3"/>
    <col min="12296" max="12296" width="10.75" style="3" customWidth="1"/>
    <col min="12297" max="12297" width="15.625" style="3" customWidth="1"/>
    <col min="12298" max="12298" width="8.375" style="3" customWidth="1"/>
    <col min="12299" max="12299" width="10.75" style="3" customWidth="1"/>
    <col min="12300" max="12300" width="15.625" style="3" customWidth="1"/>
    <col min="12301" max="12301" width="8" style="3" customWidth="1"/>
    <col min="12302" max="12544" width="9" style="3"/>
    <col min="12545" max="12545" width="10.75" style="3" customWidth="1"/>
    <col min="12546" max="12546" width="15.625" style="3" customWidth="1"/>
    <col min="12547" max="12547" width="9.75" style="3" bestFit="1" customWidth="1"/>
    <col min="12548" max="12548" width="10.75" style="3" customWidth="1"/>
    <col min="12549" max="12549" width="13.75" style="3" customWidth="1"/>
    <col min="12550" max="12550" width="7.625" style="3" bestFit="1" customWidth="1"/>
    <col min="12551" max="12551" width="9" style="3"/>
    <col min="12552" max="12552" width="10.75" style="3" customWidth="1"/>
    <col min="12553" max="12553" width="15.625" style="3" customWidth="1"/>
    <col min="12554" max="12554" width="8.375" style="3" customWidth="1"/>
    <col min="12555" max="12555" width="10.75" style="3" customWidth="1"/>
    <col min="12556" max="12556" width="15.625" style="3" customWidth="1"/>
    <col min="12557" max="12557" width="8" style="3" customWidth="1"/>
    <col min="12558" max="12800" width="9" style="3"/>
    <col min="12801" max="12801" width="10.75" style="3" customWidth="1"/>
    <col min="12802" max="12802" width="15.625" style="3" customWidth="1"/>
    <col min="12803" max="12803" width="9.75" style="3" bestFit="1" customWidth="1"/>
    <col min="12804" max="12804" width="10.75" style="3" customWidth="1"/>
    <col min="12805" max="12805" width="13.75" style="3" customWidth="1"/>
    <col min="12806" max="12806" width="7.625" style="3" bestFit="1" customWidth="1"/>
    <col min="12807" max="12807" width="9" style="3"/>
    <col min="12808" max="12808" width="10.75" style="3" customWidth="1"/>
    <col min="12809" max="12809" width="15.625" style="3" customWidth="1"/>
    <col min="12810" max="12810" width="8.375" style="3" customWidth="1"/>
    <col min="12811" max="12811" width="10.75" style="3" customWidth="1"/>
    <col min="12812" max="12812" width="15.625" style="3" customWidth="1"/>
    <col min="12813" max="12813" width="8" style="3" customWidth="1"/>
    <col min="12814" max="13056" width="9" style="3"/>
    <col min="13057" max="13057" width="10.75" style="3" customWidth="1"/>
    <col min="13058" max="13058" width="15.625" style="3" customWidth="1"/>
    <col min="13059" max="13059" width="9.75" style="3" bestFit="1" customWidth="1"/>
    <col min="13060" max="13060" width="10.75" style="3" customWidth="1"/>
    <col min="13061" max="13061" width="13.75" style="3" customWidth="1"/>
    <col min="13062" max="13062" width="7.625" style="3" bestFit="1" customWidth="1"/>
    <col min="13063" max="13063" width="9" style="3"/>
    <col min="13064" max="13064" width="10.75" style="3" customWidth="1"/>
    <col min="13065" max="13065" width="15.625" style="3" customWidth="1"/>
    <col min="13066" max="13066" width="8.375" style="3" customWidth="1"/>
    <col min="13067" max="13067" width="10.75" style="3" customWidth="1"/>
    <col min="13068" max="13068" width="15.625" style="3" customWidth="1"/>
    <col min="13069" max="13069" width="8" style="3" customWidth="1"/>
    <col min="13070" max="13312" width="9" style="3"/>
    <col min="13313" max="13313" width="10.75" style="3" customWidth="1"/>
    <col min="13314" max="13314" width="15.625" style="3" customWidth="1"/>
    <col min="13315" max="13315" width="9.75" style="3" bestFit="1" customWidth="1"/>
    <col min="13316" max="13316" width="10.75" style="3" customWidth="1"/>
    <col min="13317" max="13317" width="13.75" style="3" customWidth="1"/>
    <col min="13318" max="13318" width="7.625" style="3" bestFit="1" customWidth="1"/>
    <col min="13319" max="13319" width="9" style="3"/>
    <col min="13320" max="13320" width="10.75" style="3" customWidth="1"/>
    <col min="13321" max="13321" width="15.625" style="3" customWidth="1"/>
    <col min="13322" max="13322" width="8.375" style="3" customWidth="1"/>
    <col min="13323" max="13323" width="10.75" style="3" customWidth="1"/>
    <col min="13324" max="13324" width="15.625" style="3" customWidth="1"/>
    <col min="13325" max="13325" width="8" style="3" customWidth="1"/>
    <col min="13326" max="13568" width="9" style="3"/>
    <col min="13569" max="13569" width="10.75" style="3" customWidth="1"/>
    <col min="13570" max="13570" width="15.625" style="3" customWidth="1"/>
    <col min="13571" max="13571" width="9.75" style="3" bestFit="1" customWidth="1"/>
    <col min="13572" max="13572" width="10.75" style="3" customWidth="1"/>
    <col min="13573" max="13573" width="13.75" style="3" customWidth="1"/>
    <col min="13574" max="13574" width="7.625" style="3" bestFit="1" customWidth="1"/>
    <col min="13575" max="13575" width="9" style="3"/>
    <col min="13576" max="13576" width="10.75" style="3" customWidth="1"/>
    <col min="13577" max="13577" width="15.625" style="3" customWidth="1"/>
    <col min="13578" max="13578" width="8.375" style="3" customWidth="1"/>
    <col min="13579" max="13579" width="10.75" style="3" customWidth="1"/>
    <col min="13580" max="13580" width="15.625" style="3" customWidth="1"/>
    <col min="13581" max="13581" width="8" style="3" customWidth="1"/>
    <col min="13582" max="13824" width="9" style="3"/>
    <col min="13825" max="13825" width="10.75" style="3" customWidth="1"/>
    <col min="13826" max="13826" width="15.625" style="3" customWidth="1"/>
    <col min="13827" max="13827" width="9.75" style="3" bestFit="1" customWidth="1"/>
    <col min="13828" max="13828" width="10.75" style="3" customWidth="1"/>
    <col min="13829" max="13829" width="13.75" style="3" customWidth="1"/>
    <col min="13830" max="13830" width="7.625" style="3" bestFit="1" customWidth="1"/>
    <col min="13831" max="13831" width="9" style="3"/>
    <col min="13832" max="13832" width="10.75" style="3" customWidth="1"/>
    <col min="13833" max="13833" width="15.625" style="3" customWidth="1"/>
    <col min="13834" max="13834" width="8.375" style="3" customWidth="1"/>
    <col min="13835" max="13835" width="10.75" style="3" customWidth="1"/>
    <col min="13836" max="13836" width="15.625" style="3" customWidth="1"/>
    <col min="13837" max="13837" width="8" style="3" customWidth="1"/>
    <col min="13838" max="14080" width="9" style="3"/>
    <col min="14081" max="14081" width="10.75" style="3" customWidth="1"/>
    <col min="14082" max="14082" width="15.625" style="3" customWidth="1"/>
    <col min="14083" max="14083" width="9.75" style="3" bestFit="1" customWidth="1"/>
    <col min="14084" max="14084" width="10.75" style="3" customWidth="1"/>
    <col min="14085" max="14085" width="13.75" style="3" customWidth="1"/>
    <col min="14086" max="14086" width="7.625" style="3" bestFit="1" customWidth="1"/>
    <col min="14087" max="14087" width="9" style="3"/>
    <col min="14088" max="14088" width="10.75" style="3" customWidth="1"/>
    <col min="14089" max="14089" width="15.625" style="3" customWidth="1"/>
    <col min="14090" max="14090" width="8.375" style="3" customWidth="1"/>
    <col min="14091" max="14091" width="10.75" style="3" customWidth="1"/>
    <col min="14092" max="14092" width="15.625" style="3" customWidth="1"/>
    <col min="14093" max="14093" width="8" style="3" customWidth="1"/>
    <col min="14094" max="14336" width="9" style="3"/>
    <col min="14337" max="14337" width="10.75" style="3" customWidth="1"/>
    <col min="14338" max="14338" width="15.625" style="3" customWidth="1"/>
    <col min="14339" max="14339" width="9.75" style="3" bestFit="1" customWidth="1"/>
    <col min="14340" max="14340" width="10.75" style="3" customWidth="1"/>
    <col min="14341" max="14341" width="13.75" style="3" customWidth="1"/>
    <col min="14342" max="14342" width="7.625" style="3" bestFit="1" customWidth="1"/>
    <col min="14343" max="14343" width="9" style="3"/>
    <col min="14344" max="14344" width="10.75" style="3" customWidth="1"/>
    <col min="14345" max="14345" width="15.625" style="3" customWidth="1"/>
    <col min="14346" max="14346" width="8.375" style="3" customWidth="1"/>
    <col min="14347" max="14347" width="10.75" style="3" customWidth="1"/>
    <col min="14348" max="14348" width="15.625" style="3" customWidth="1"/>
    <col min="14349" max="14349" width="8" style="3" customWidth="1"/>
    <col min="14350" max="14592" width="9" style="3"/>
    <col min="14593" max="14593" width="10.75" style="3" customWidth="1"/>
    <col min="14594" max="14594" width="15.625" style="3" customWidth="1"/>
    <col min="14595" max="14595" width="9.75" style="3" bestFit="1" customWidth="1"/>
    <col min="14596" max="14596" width="10.75" style="3" customWidth="1"/>
    <col min="14597" max="14597" width="13.75" style="3" customWidth="1"/>
    <col min="14598" max="14598" width="7.625" style="3" bestFit="1" customWidth="1"/>
    <col min="14599" max="14599" width="9" style="3"/>
    <col min="14600" max="14600" width="10.75" style="3" customWidth="1"/>
    <col min="14601" max="14601" width="15.625" style="3" customWidth="1"/>
    <col min="14602" max="14602" width="8.375" style="3" customWidth="1"/>
    <col min="14603" max="14603" width="10.75" style="3" customWidth="1"/>
    <col min="14604" max="14604" width="15.625" style="3" customWidth="1"/>
    <col min="14605" max="14605" width="8" style="3" customWidth="1"/>
    <col min="14606" max="14848" width="9" style="3"/>
    <col min="14849" max="14849" width="10.75" style="3" customWidth="1"/>
    <col min="14850" max="14850" width="15.625" style="3" customWidth="1"/>
    <col min="14851" max="14851" width="9.75" style="3" bestFit="1" customWidth="1"/>
    <col min="14852" max="14852" width="10.75" style="3" customWidth="1"/>
    <col min="14853" max="14853" width="13.75" style="3" customWidth="1"/>
    <col min="14854" max="14854" width="7.625" style="3" bestFit="1" customWidth="1"/>
    <col min="14855" max="14855" width="9" style="3"/>
    <col min="14856" max="14856" width="10.75" style="3" customWidth="1"/>
    <col min="14857" max="14857" width="15.625" style="3" customWidth="1"/>
    <col min="14858" max="14858" width="8.375" style="3" customWidth="1"/>
    <col min="14859" max="14859" width="10.75" style="3" customWidth="1"/>
    <col min="14860" max="14860" width="15.625" style="3" customWidth="1"/>
    <col min="14861" max="14861" width="8" style="3" customWidth="1"/>
    <col min="14862" max="15104" width="9" style="3"/>
    <col min="15105" max="15105" width="10.75" style="3" customWidth="1"/>
    <col min="15106" max="15106" width="15.625" style="3" customWidth="1"/>
    <col min="15107" max="15107" width="9.75" style="3" bestFit="1" customWidth="1"/>
    <col min="15108" max="15108" width="10.75" style="3" customWidth="1"/>
    <col min="15109" max="15109" width="13.75" style="3" customWidth="1"/>
    <col min="15110" max="15110" width="7.625" style="3" bestFit="1" customWidth="1"/>
    <col min="15111" max="15111" width="9" style="3"/>
    <col min="15112" max="15112" width="10.75" style="3" customWidth="1"/>
    <col min="15113" max="15113" width="15.625" style="3" customWidth="1"/>
    <col min="15114" max="15114" width="8.375" style="3" customWidth="1"/>
    <col min="15115" max="15115" width="10.75" style="3" customWidth="1"/>
    <col min="15116" max="15116" width="15.625" style="3" customWidth="1"/>
    <col min="15117" max="15117" width="8" style="3" customWidth="1"/>
    <col min="15118" max="15360" width="9" style="3"/>
    <col min="15361" max="15361" width="10.75" style="3" customWidth="1"/>
    <col min="15362" max="15362" width="15.625" style="3" customWidth="1"/>
    <col min="15363" max="15363" width="9.75" style="3" bestFit="1" customWidth="1"/>
    <col min="15364" max="15364" width="10.75" style="3" customWidth="1"/>
    <col min="15365" max="15365" width="13.75" style="3" customWidth="1"/>
    <col min="15366" max="15366" width="7.625" style="3" bestFit="1" customWidth="1"/>
    <col min="15367" max="15367" width="9" style="3"/>
    <col min="15368" max="15368" width="10.75" style="3" customWidth="1"/>
    <col min="15369" max="15369" width="15.625" style="3" customWidth="1"/>
    <col min="15370" max="15370" width="8.375" style="3" customWidth="1"/>
    <col min="15371" max="15371" width="10.75" style="3" customWidth="1"/>
    <col min="15372" max="15372" width="15.625" style="3" customWidth="1"/>
    <col min="15373" max="15373" width="8" style="3" customWidth="1"/>
    <col min="15374" max="15616" width="9" style="3"/>
    <col min="15617" max="15617" width="10.75" style="3" customWidth="1"/>
    <col min="15618" max="15618" width="15.625" style="3" customWidth="1"/>
    <col min="15619" max="15619" width="9.75" style="3" bestFit="1" customWidth="1"/>
    <col min="15620" max="15620" width="10.75" style="3" customWidth="1"/>
    <col min="15621" max="15621" width="13.75" style="3" customWidth="1"/>
    <col min="15622" max="15622" width="7.625" style="3" bestFit="1" customWidth="1"/>
    <col min="15623" max="15623" width="9" style="3"/>
    <col min="15624" max="15624" width="10.75" style="3" customWidth="1"/>
    <col min="15625" max="15625" width="15.625" style="3" customWidth="1"/>
    <col min="15626" max="15626" width="8.375" style="3" customWidth="1"/>
    <col min="15627" max="15627" width="10.75" style="3" customWidth="1"/>
    <col min="15628" max="15628" width="15.625" style="3" customWidth="1"/>
    <col min="15629" max="15629" width="8" style="3" customWidth="1"/>
    <col min="15630" max="15872" width="9" style="3"/>
    <col min="15873" max="15873" width="10.75" style="3" customWidth="1"/>
    <col min="15874" max="15874" width="15.625" style="3" customWidth="1"/>
    <col min="15875" max="15875" width="9.75" style="3" bestFit="1" customWidth="1"/>
    <col min="15876" max="15876" width="10.75" style="3" customWidth="1"/>
    <col min="15877" max="15877" width="13.75" style="3" customWidth="1"/>
    <col min="15878" max="15878" width="7.625" style="3" bestFit="1" customWidth="1"/>
    <col min="15879" max="15879" width="9" style="3"/>
    <col min="15880" max="15880" width="10.75" style="3" customWidth="1"/>
    <col min="15881" max="15881" width="15.625" style="3" customWidth="1"/>
    <col min="15882" max="15882" width="8.375" style="3" customWidth="1"/>
    <col min="15883" max="15883" width="10.75" style="3" customWidth="1"/>
    <col min="15884" max="15884" width="15.625" style="3" customWidth="1"/>
    <col min="15885" max="15885" width="8" style="3" customWidth="1"/>
    <col min="15886" max="16128" width="9" style="3"/>
    <col min="16129" max="16129" width="10.75" style="3" customWidth="1"/>
    <col min="16130" max="16130" width="15.625" style="3" customWidth="1"/>
    <col min="16131" max="16131" width="9.75" style="3" bestFit="1" customWidth="1"/>
    <col min="16132" max="16132" width="10.75" style="3" customWidth="1"/>
    <col min="16133" max="16133" width="13.75" style="3" customWidth="1"/>
    <col min="16134" max="16134" width="7.625" style="3" bestFit="1" customWidth="1"/>
    <col min="16135" max="16135" width="9" style="3"/>
    <col min="16136" max="16136" width="10.75" style="3" customWidth="1"/>
    <col min="16137" max="16137" width="15.625" style="3" customWidth="1"/>
    <col min="16138" max="16138" width="8.375" style="3" customWidth="1"/>
    <col min="16139" max="16139" width="10.75" style="3" customWidth="1"/>
    <col min="16140" max="16140" width="15.625" style="3" customWidth="1"/>
    <col min="16141" max="16141" width="8" style="3" customWidth="1"/>
    <col min="16142" max="16384" width="9" style="3"/>
  </cols>
  <sheetData>
    <row r="1" spans="1:13" ht="24" x14ac:dyDescent="0.5">
      <c r="A1" s="191" t="s">
        <v>359</v>
      </c>
      <c r="B1" s="192"/>
      <c r="L1" s="278" t="str">
        <f>目次!A5</f>
        <v xml:space="preserve">2026.2保証統計情報 </v>
      </c>
      <c r="M1" s="279"/>
    </row>
    <row r="2" spans="1:13" ht="18.75" x14ac:dyDescent="0.4">
      <c r="A2" s="6"/>
      <c r="B2" s="192"/>
      <c r="L2" s="99"/>
      <c r="M2" s="100"/>
    </row>
    <row r="3" spans="1:13" x14ac:dyDescent="0.15">
      <c r="L3" s="280" t="s">
        <v>72</v>
      </c>
      <c r="M3" s="280"/>
    </row>
    <row r="4" spans="1:13" ht="14.25" customHeight="1" x14ac:dyDescent="0.15">
      <c r="A4" s="281" t="s">
        <v>73</v>
      </c>
      <c r="B4" s="282"/>
      <c r="C4" s="282"/>
      <c r="D4" s="282"/>
      <c r="E4" s="282"/>
      <c r="F4" s="283"/>
      <c r="G4" s="115"/>
      <c r="H4" s="281" t="s">
        <v>74</v>
      </c>
      <c r="I4" s="284"/>
      <c r="J4" s="282"/>
      <c r="K4" s="282"/>
      <c r="L4" s="284"/>
      <c r="M4" s="283"/>
    </row>
    <row r="5" spans="1:13" x14ac:dyDescent="0.15">
      <c r="A5" s="116" t="s">
        <v>368</v>
      </c>
      <c r="B5" s="194"/>
      <c r="C5" s="117"/>
      <c r="D5" s="116" t="s">
        <v>333</v>
      </c>
      <c r="E5" s="118"/>
      <c r="F5" s="117"/>
      <c r="G5" s="119"/>
      <c r="H5" s="120"/>
      <c r="I5" s="205" t="s">
        <v>368</v>
      </c>
      <c r="J5" s="122"/>
      <c r="K5" s="120"/>
      <c r="L5" s="121" t="s">
        <v>333</v>
      </c>
      <c r="M5" s="122"/>
    </row>
    <row r="6" spans="1:13" x14ac:dyDescent="0.15">
      <c r="A6" s="123"/>
      <c r="B6" s="195"/>
      <c r="C6" s="125"/>
      <c r="D6" s="123"/>
      <c r="E6" s="126"/>
      <c r="F6" s="125"/>
      <c r="G6" s="127" t="s">
        <v>75</v>
      </c>
      <c r="H6" s="123"/>
      <c r="I6" s="195"/>
      <c r="J6" s="128"/>
      <c r="K6" s="123"/>
      <c r="L6" s="124"/>
      <c r="M6" s="128"/>
    </row>
    <row r="7" spans="1:13" ht="27.75" thickBot="1" x14ac:dyDescent="0.2">
      <c r="A7" s="129" t="s">
        <v>76</v>
      </c>
      <c r="B7" s="196" t="s">
        <v>77</v>
      </c>
      <c r="C7" s="131" t="s">
        <v>78</v>
      </c>
      <c r="D7" s="129" t="s">
        <v>76</v>
      </c>
      <c r="E7" s="132" t="s">
        <v>77</v>
      </c>
      <c r="F7" s="131" t="s">
        <v>78</v>
      </c>
      <c r="G7" s="132"/>
      <c r="H7" s="129" t="s">
        <v>76</v>
      </c>
      <c r="I7" s="196" t="s">
        <v>77</v>
      </c>
      <c r="J7" s="131" t="s">
        <v>78</v>
      </c>
      <c r="K7" s="129" t="s">
        <v>76</v>
      </c>
      <c r="L7" s="130" t="s">
        <v>77</v>
      </c>
      <c r="M7" s="131" t="s">
        <v>78</v>
      </c>
    </row>
    <row r="8" spans="1:13" ht="14.25" thickTop="1" x14ac:dyDescent="0.15">
      <c r="A8" s="230">
        <v>1822</v>
      </c>
      <c r="B8" s="231">
        <v>25183803</v>
      </c>
      <c r="C8" s="232">
        <v>99.3</v>
      </c>
      <c r="D8" s="230">
        <v>1758</v>
      </c>
      <c r="E8" s="231">
        <v>25368679</v>
      </c>
      <c r="F8" s="232">
        <v>112</v>
      </c>
      <c r="G8" s="233">
        <v>4</v>
      </c>
      <c r="H8" s="8">
        <v>103023</v>
      </c>
      <c r="I8" s="234">
        <v>1255893118</v>
      </c>
      <c r="J8" s="235">
        <v>96.1</v>
      </c>
      <c r="K8" s="8">
        <v>103830</v>
      </c>
      <c r="L8" s="234">
        <v>1306935900</v>
      </c>
      <c r="M8" s="235">
        <v>92.2</v>
      </c>
    </row>
    <row r="9" spans="1:13" x14ac:dyDescent="0.15">
      <c r="A9" s="9">
        <v>2324</v>
      </c>
      <c r="B9" s="197">
        <v>36840905</v>
      </c>
      <c r="C9" s="11">
        <v>88.8</v>
      </c>
      <c r="D9" s="9">
        <v>2487</v>
      </c>
      <c r="E9" s="197">
        <v>41476619</v>
      </c>
      <c r="F9" s="11">
        <v>115.3</v>
      </c>
      <c r="G9" s="139">
        <v>5</v>
      </c>
      <c r="H9" s="12">
        <v>102305</v>
      </c>
      <c r="I9" s="201">
        <v>1244727479</v>
      </c>
      <c r="J9" s="13">
        <v>96.1</v>
      </c>
      <c r="K9" s="12">
        <v>103402</v>
      </c>
      <c r="L9" s="201">
        <v>1295678756</v>
      </c>
      <c r="M9" s="13">
        <v>92.5</v>
      </c>
    </row>
    <row r="10" spans="1:13" x14ac:dyDescent="0.15">
      <c r="A10" s="9">
        <v>2569</v>
      </c>
      <c r="B10" s="197">
        <v>39667720</v>
      </c>
      <c r="C10" s="14">
        <v>79.7</v>
      </c>
      <c r="D10" s="9">
        <v>2742</v>
      </c>
      <c r="E10" s="197">
        <v>49744006</v>
      </c>
      <c r="F10" s="14">
        <v>115.1</v>
      </c>
      <c r="G10" s="140">
        <v>6</v>
      </c>
      <c r="H10" s="9">
        <v>101708</v>
      </c>
      <c r="I10" s="197">
        <v>1245318134</v>
      </c>
      <c r="J10" s="11">
        <v>96.2</v>
      </c>
      <c r="K10" s="12">
        <v>103128</v>
      </c>
      <c r="L10" s="201">
        <v>1294621842</v>
      </c>
      <c r="M10" s="11">
        <v>93.2</v>
      </c>
    </row>
    <row r="11" spans="1:13" x14ac:dyDescent="0.15">
      <c r="A11" s="9">
        <v>2277</v>
      </c>
      <c r="B11" s="197">
        <v>34645041</v>
      </c>
      <c r="C11" s="14">
        <v>91.8</v>
      </c>
      <c r="D11" s="9">
        <v>2377</v>
      </c>
      <c r="E11" s="197">
        <v>37736256</v>
      </c>
      <c r="F11" s="14">
        <v>112.7</v>
      </c>
      <c r="G11" s="140">
        <v>7</v>
      </c>
      <c r="H11" s="12">
        <v>101419</v>
      </c>
      <c r="I11" s="201">
        <v>1241679399</v>
      </c>
      <c r="J11" s="11">
        <v>95.8</v>
      </c>
      <c r="K11" s="12">
        <v>103074</v>
      </c>
      <c r="L11" s="201">
        <v>1295575140</v>
      </c>
      <c r="M11" s="11">
        <v>94.1</v>
      </c>
    </row>
    <row r="12" spans="1:13" x14ac:dyDescent="0.15">
      <c r="A12" s="9">
        <v>2072</v>
      </c>
      <c r="B12" s="197">
        <v>31364592</v>
      </c>
      <c r="C12" s="14">
        <v>107.4</v>
      </c>
      <c r="D12" s="9">
        <v>2010</v>
      </c>
      <c r="E12" s="197">
        <v>29201544</v>
      </c>
      <c r="F12" s="14">
        <v>76.400000000000006</v>
      </c>
      <c r="G12" s="140">
        <v>8</v>
      </c>
      <c r="H12" s="12">
        <v>101093</v>
      </c>
      <c r="I12" s="201">
        <v>1235897778</v>
      </c>
      <c r="J12" s="11">
        <v>95.8</v>
      </c>
      <c r="K12" s="12">
        <v>102996</v>
      </c>
      <c r="L12" s="201">
        <v>1289609951</v>
      </c>
      <c r="M12" s="11">
        <v>94.4</v>
      </c>
    </row>
    <row r="13" spans="1:13" x14ac:dyDescent="0.15">
      <c r="A13" s="242">
        <v>2858</v>
      </c>
      <c r="B13" s="243">
        <v>41711018</v>
      </c>
      <c r="C13" s="244">
        <v>104.1</v>
      </c>
      <c r="D13" s="242">
        <v>2681</v>
      </c>
      <c r="E13" s="243">
        <v>40050336</v>
      </c>
      <c r="F13" s="244">
        <v>90.9</v>
      </c>
      <c r="G13" s="141">
        <v>9</v>
      </c>
      <c r="H13" s="245">
        <v>100995</v>
      </c>
      <c r="I13" s="246">
        <v>1233369746</v>
      </c>
      <c r="J13" s="247">
        <v>95.8</v>
      </c>
      <c r="K13" s="245">
        <v>102879</v>
      </c>
      <c r="L13" s="246">
        <v>1286966009</v>
      </c>
      <c r="M13" s="247">
        <v>94.6</v>
      </c>
    </row>
    <row r="14" spans="1:13" x14ac:dyDescent="0.15">
      <c r="A14" s="15">
        <v>13922</v>
      </c>
      <c r="B14" s="198">
        <v>209413079</v>
      </c>
      <c r="C14" s="17">
        <v>93.664673412487403</v>
      </c>
      <c r="D14" s="15">
        <v>14055</v>
      </c>
      <c r="E14" s="198">
        <v>223577440</v>
      </c>
      <c r="F14" s="17">
        <v>102.7</v>
      </c>
      <c r="G14" s="142" t="s">
        <v>330</v>
      </c>
      <c r="H14" s="19" t="s">
        <v>135</v>
      </c>
      <c r="I14" s="206" t="s">
        <v>135</v>
      </c>
      <c r="J14" s="19" t="s">
        <v>135</v>
      </c>
      <c r="K14" s="19" t="s">
        <v>135</v>
      </c>
      <c r="L14" s="206" t="s">
        <v>135</v>
      </c>
      <c r="M14" s="19" t="s">
        <v>135</v>
      </c>
    </row>
    <row r="15" spans="1:13" s="21" customFormat="1" x14ac:dyDescent="0.15">
      <c r="A15" s="252">
        <v>2050</v>
      </c>
      <c r="B15" s="253">
        <v>29749386</v>
      </c>
      <c r="C15" s="254">
        <v>103.7</v>
      </c>
      <c r="D15" s="252">
        <v>2025</v>
      </c>
      <c r="E15" s="253">
        <v>28696064</v>
      </c>
      <c r="F15" s="254">
        <v>96.7</v>
      </c>
      <c r="G15" s="255">
        <v>10</v>
      </c>
      <c r="H15" s="256">
        <v>101173</v>
      </c>
      <c r="I15" s="257">
        <v>1229500328</v>
      </c>
      <c r="J15" s="258">
        <v>95.8</v>
      </c>
      <c r="K15" s="256">
        <v>103165</v>
      </c>
      <c r="L15" s="257">
        <v>1283046672</v>
      </c>
      <c r="M15" s="258">
        <v>95</v>
      </c>
    </row>
    <row r="16" spans="1:13" x14ac:dyDescent="0.15">
      <c r="A16" s="9">
        <v>2060</v>
      </c>
      <c r="B16" s="197">
        <v>32817701</v>
      </c>
      <c r="C16" s="14">
        <v>92</v>
      </c>
      <c r="D16" s="9">
        <v>2332</v>
      </c>
      <c r="E16" s="197">
        <v>35663270</v>
      </c>
      <c r="F16" s="14">
        <v>90.1</v>
      </c>
      <c r="G16" s="140">
        <v>11</v>
      </c>
      <c r="H16" s="9">
        <v>100989</v>
      </c>
      <c r="I16" s="197">
        <v>1222126640</v>
      </c>
      <c r="J16" s="11">
        <v>95.8</v>
      </c>
      <c r="K16" s="9">
        <v>103017</v>
      </c>
      <c r="L16" s="197">
        <v>1275941674</v>
      </c>
      <c r="M16" s="11">
        <v>95.1</v>
      </c>
    </row>
    <row r="17" spans="1:14" x14ac:dyDescent="0.15">
      <c r="A17" s="266">
        <v>2570</v>
      </c>
      <c r="B17" s="267">
        <v>39245390</v>
      </c>
      <c r="C17" s="268">
        <v>105.8</v>
      </c>
      <c r="D17" s="266">
        <v>2428</v>
      </c>
      <c r="E17" s="267">
        <v>37110895</v>
      </c>
      <c r="F17" s="268">
        <v>82.7</v>
      </c>
      <c r="G17" s="140">
        <v>12</v>
      </c>
      <c r="H17" s="24">
        <v>100927</v>
      </c>
      <c r="I17" s="267">
        <v>1221928176</v>
      </c>
      <c r="J17" s="23">
        <v>95.8</v>
      </c>
      <c r="K17" s="24">
        <v>103080</v>
      </c>
      <c r="L17" s="203">
        <v>1275289696</v>
      </c>
      <c r="M17" s="23">
        <v>94.9</v>
      </c>
    </row>
    <row r="18" spans="1:14" x14ac:dyDescent="0.15">
      <c r="A18" s="25">
        <v>1801</v>
      </c>
      <c r="B18" s="212">
        <v>26491245</v>
      </c>
      <c r="C18" s="213">
        <v>100.6</v>
      </c>
      <c r="D18" s="25">
        <v>1798</v>
      </c>
      <c r="E18" s="212">
        <v>26343088</v>
      </c>
      <c r="F18" s="213">
        <v>98.7</v>
      </c>
      <c r="G18" s="140">
        <v>1</v>
      </c>
      <c r="H18" s="24">
        <v>100867</v>
      </c>
      <c r="I18" s="203">
        <v>1213380370</v>
      </c>
      <c r="J18" s="23">
        <v>95.7</v>
      </c>
      <c r="K18" s="24">
        <v>103056</v>
      </c>
      <c r="L18" s="203">
        <v>1267598637</v>
      </c>
      <c r="M18" s="23">
        <v>94.9</v>
      </c>
    </row>
    <row r="19" spans="1:14" s="6" customFormat="1" x14ac:dyDescent="0.15">
      <c r="A19" s="269">
        <v>2084</v>
      </c>
      <c r="B19" s="270">
        <v>33173505</v>
      </c>
      <c r="C19" s="271">
        <v>98.6</v>
      </c>
      <c r="D19" s="269">
        <v>2135</v>
      </c>
      <c r="E19" s="270">
        <v>33648728</v>
      </c>
      <c r="F19" s="271">
        <v>89.3</v>
      </c>
      <c r="G19" s="259">
        <v>2</v>
      </c>
      <c r="H19" s="261">
        <v>100653</v>
      </c>
      <c r="I19" s="262">
        <v>1206954599</v>
      </c>
      <c r="J19" s="263">
        <v>95.9</v>
      </c>
      <c r="K19" s="261">
        <v>102945</v>
      </c>
      <c r="L19" s="262">
        <v>1258919843</v>
      </c>
      <c r="M19" s="263">
        <v>95.2</v>
      </c>
    </row>
    <row r="20" spans="1:14" x14ac:dyDescent="0.15">
      <c r="A20" s="220"/>
      <c r="B20" s="221"/>
      <c r="C20" s="222"/>
      <c r="D20" s="220">
        <v>3143</v>
      </c>
      <c r="E20" s="221">
        <v>48582338</v>
      </c>
      <c r="F20" s="222">
        <v>90.8</v>
      </c>
      <c r="G20" s="141">
        <v>3</v>
      </c>
      <c r="H20" s="223"/>
      <c r="I20" s="224"/>
      <c r="J20" s="225"/>
      <c r="K20" s="223">
        <v>102911</v>
      </c>
      <c r="L20" s="224">
        <v>1261153445</v>
      </c>
      <c r="M20" s="225">
        <v>95.7</v>
      </c>
      <c r="N20" s="226"/>
    </row>
    <row r="21" spans="1:14" x14ac:dyDescent="0.15">
      <c r="A21" s="27"/>
      <c r="B21" s="199"/>
      <c r="C21" s="28"/>
      <c r="D21" s="27">
        <v>13861</v>
      </c>
      <c r="E21" s="199">
        <v>210044383</v>
      </c>
      <c r="F21" s="28">
        <v>90.552065202093004</v>
      </c>
      <c r="G21" s="142" t="s">
        <v>331</v>
      </c>
      <c r="H21" s="19" t="s">
        <v>135</v>
      </c>
      <c r="I21" s="206" t="s">
        <v>135</v>
      </c>
      <c r="J21" s="20" t="s">
        <v>135</v>
      </c>
      <c r="K21" s="19" t="s">
        <v>135</v>
      </c>
      <c r="L21" s="206" t="s">
        <v>135</v>
      </c>
      <c r="M21" s="20" t="s">
        <v>135</v>
      </c>
    </row>
    <row r="22" spans="1:14" x14ac:dyDescent="0.15">
      <c r="A22" s="214">
        <v>24487</v>
      </c>
      <c r="B22" s="215">
        <v>370890307</v>
      </c>
      <c r="C22" s="216">
        <v>96.3</v>
      </c>
      <c r="D22" s="214">
        <v>27916</v>
      </c>
      <c r="E22" s="215">
        <v>433621823</v>
      </c>
      <c r="F22" s="216">
        <v>96.5</v>
      </c>
      <c r="G22" s="134" t="s">
        <v>332</v>
      </c>
      <c r="H22" s="135" t="s">
        <v>135</v>
      </c>
      <c r="I22" s="207" t="s">
        <v>135</v>
      </c>
      <c r="J22" s="136" t="s">
        <v>135</v>
      </c>
      <c r="K22" s="135" t="s">
        <v>135</v>
      </c>
      <c r="L22" s="207" t="s">
        <v>135</v>
      </c>
      <c r="M22" s="136" t="s">
        <v>135</v>
      </c>
    </row>
    <row r="23" spans="1:14" ht="18" x14ac:dyDescent="0.35">
      <c r="A23" s="29"/>
      <c r="B23" s="200"/>
      <c r="C23" s="30"/>
      <c r="D23" s="31"/>
      <c r="E23" s="32"/>
      <c r="F23" s="33"/>
      <c r="G23" s="34"/>
      <c r="H23" s="35"/>
      <c r="I23" s="208"/>
      <c r="J23" s="37"/>
      <c r="K23" s="35"/>
      <c r="L23" s="36"/>
      <c r="M23" s="37"/>
    </row>
    <row r="25" spans="1:14" ht="14.25" customHeight="1" x14ac:dyDescent="0.15">
      <c r="A25" s="281" t="s">
        <v>79</v>
      </c>
      <c r="B25" s="282"/>
      <c r="C25" s="282"/>
      <c r="D25" s="282"/>
      <c r="E25" s="282"/>
      <c r="F25" s="283"/>
      <c r="G25" s="115"/>
      <c r="H25" s="281" t="s">
        <v>80</v>
      </c>
      <c r="I25" s="284"/>
      <c r="J25" s="282"/>
      <c r="K25" s="282"/>
      <c r="L25" s="284"/>
      <c r="M25" s="283"/>
    </row>
    <row r="26" spans="1:14" x14ac:dyDescent="0.15">
      <c r="A26" s="116" t="s">
        <v>368</v>
      </c>
      <c r="B26" s="194"/>
      <c r="C26" s="117"/>
      <c r="D26" s="116" t="s">
        <v>333</v>
      </c>
      <c r="E26" s="118"/>
      <c r="F26" s="117"/>
      <c r="G26" s="119"/>
      <c r="H26" s="133"/>
      <c r="I26" s="205" t="s">
        <v>368</v>
      </c>
      <c r="J26" s="122"/>
      <c r="K26" s="133"/>
      <c r="L26" s="121" t="s">
        <v>333</v>
      </c>
      <c r="M26" s="122"/>
    </row>
    <row r="27" spans="1:14" x14ac:dyDescent="0.15">
      <c r="A27" s="123"/>
      <c r="B27" s="195"/>
      <c r="C27" s="125"/>
      <c r="D27" s="123"/>
      <c r="E27" s="126"/>
      <c r="F27" s="125"/>
      <c r="G27" s="127" t="s">
        <v>75</v>
      </c>
      <c r="H27" s="123"/>
      <c r="I27" s="195"/>
      <c r="J27" s="128"/>
      <c r="K27" s="123"/>
      <c r="L27" s="124"/>
      <c r="M27" s="128"/>
    </row>
    <row r="28" spans="1:14" ht="27.75" thickBot="1" x14ac:dyDescent="0.2">
      <c r="A28" s="129" t="s">
        <v>76</v>
      </c>
      <c r="B28" s="196" t="s">
        <v>77</v>
      </c>
      <c r="C28" s="131" t="s">
        <v>78</v>
      </c>
      <c r="D28" s="129" t="s">
        <v>76</v>
      </c>
      <c r="E28" s="132" t="s">
        <v>77</v>
      </c>
      <c r="F28" s="131" t="s">
        <v>78</v>
      </c>
      <c r="G28" s="132"/>
      <c r="H28" s="129" t="s">
        <v>81</v>
      </c>
      <c r="I28" s="196" t="s">
        <v>82</v>
      </c>
      <c r="J28" s="131" t="s">
        <v>78</v>
      </c>
      <c r="K28" s="129" t="s">
        <v>81</v>
      </c>
      <c r="L28" s="130" t="s">
        <v>82</v>
      </c>
      <c r="M28" s="131" t="s">
        <v>78</v>
      </c>
    </row>
    <row r="29" spans="1:14" ht="14.25" customHeight="1" thickTop="1" x14ac:dyDescent="0.15">
      <c r="A29" s="8">
        <v>119</v>
      </c>
      <c r="B29" s="234">
        <v>1965468</v>
      </c>
      <c r="C29" s="13">
        <v>160.69999999999999</v>
      </c>
      <c r="D29" s="8">
        <v>118</v>
      </c>
      <c r="E29" s="234">
        <v>1222925</v>
      </c>
      <c r="F29" s="13">
        <v>108</v>
      </c>
      <c r="G29" s="236">
        <v>4</v>
      </c>
      <c r="H29" s="8">
        <v>9</v>
      </c>
      <c r="I29" s="7">
        <v>289960160</v>
      </c>
      <c r="J29" s="18">
        <v>187.6</v>
      </c>
      <c r="K29" s="8">
        <v>16</v>
      </c>
      <c r="L29" s="7">
        <v>154555292</v>
      </c>
      <c r="M29" s="18">
        <v>62.7</v>
      </c>
    </row>
    <row r="30" spans="1:14" s="21" customFormat="1" x14ac:dyDescent="0.15">
      <c r="A30" s="12">
        <v>144</v>
      </c>
      <c r="B30" s="201">
        <v>1689766</v>
      </c>
      <c r="C30" s="38">
        <v>122.6</v>
      </c>
      <c r="D30" s="12">
        <v>144</v>
      </c>
      <c r="E30" s="201">
        <v>1378782</v>
      </c>
      <c r="F30" s="38">
        <v>83.1</v>
      </c>
      <c r="G30" s="139">
        <v>5</v>
      </c>
      <c r="H30" s="39">
        <v>8</v>
      </c>
      <c r="I30" s="10">
        <v>158231785</v>
      </c>
      <c r="J30" s="18">
        <v>71.2</v>
      </c>
      <c r="K30" s="39">
        <v>14</v>
      </c>
      <c r="L30" s="10">
        <v>222336876</v>
      </c>
      <c r="M30" s="18">
        <v>79.099999999999994</v>
      </c>
    </row>
    <row r="31" spans="1:14" x14ac:dyDescent="0.15">
      <c r="A31" s="12">
        <v>143</v>
      </c>
      <c r="B31" s="201">
        <v>1545735</v>
      </c>
      <c r="C31" s="38">
        <v>74.900000000000006</v>
      </c>
      <c r="D31" s="12">
        <v>158</v>
      </c>
      <c r="E31" s="201">
        <v>2063561</v>
      </c>
      <c r="F31" s="38">
        <v>86.7</v>
      </c>
      <c r="G31" s="140">
        <v>6</v>
      </c>
      <c r="H31" s="238">
        <v>9</v>
      </c>
      <c r="I31" s="239">
        <v>213062160</v>
      </c>
      <c r="J31" s="13">
        <v>90.9</v>
      </c>
      <c r="K31" s="12">
        <v>11</v>
      </c>
      <c r="L31" s="10">
        <v>234427434</v>
      </c>
      <c r="M31" s="18">
        <v>69.7</v>
      </c>
    </row>
    <row r="32" spans="1:14" x14ac:dyDescent="0.15">
      <c r="A32" s="12">
        <v>129</v>
      </c>
      <c r="B32" s="201">
        <v>2150545</v>
      </c>
      <c r="C32" s="240">
        <v>110.7</v>
      </c>
      <c r="D32" s="12">
        <v>146</v>
      </c>
      <c r="E32" s="201">
        <v>1942786</v>
      </c>
      <c r="F32" s="240">
        <v>86.4</v>
      </c>
      <c r="G32" s="140">
        <v>7</v>
      </c>
      <c r="H32" s="12">
        <v>9</v>
      </c>
      <c r="I32" s="10">
        <v>270208946</v>
      </c>
      <c r="J32" s="18">
        <v>92.8</v>
      </c>
      <c r="K32" s="12">
        <v>25</v>
      </c>
      <c r="L32" s="10">
        <v>291083375</v>
      </c>
      <c r="M32" s="18">
        <v>110.3</v>
      </c>
      <c r="N32" s="241"/>
    </row>
    <row r="33" spans="1:13" x14ac:dyDescent="0.15">
      <c r="A33" s="12">
        <v>211</v>
      </c>
      <c r="B33" s="201">
        <v>2399036</v>
      </c>
      <c r="C33" s="38">
        <v>98.3</v>
      </c>
      <c r="D33" s="12">
        <v>208</v>
      </c>
      <c r="E33" s="201">
        <v>2441242</v>
      </c>
      <c r="F33" s="38">
        <v>157.80000000000001</v>
      </c>
      <c r="G33" s="140">
        <v>8</v>
      </c>
      <c r="H33" s="39">
        <v>6</v>
      </c>
      <c r="I33" s="10">
        <v>201417838</v>
      </c>
      <c r="J33" s="18">
        <v>83.6</v>
      </c>
      <c r="K33" s="39">
        <v>21</v>
      </c>
      <c r="L33" s="10">
        <v>240868649</v>
      </c>
      <c r="M33" s="18">
        <v>92.9</v>
      </c>
    </row>
    <row r="34" spans="1:13" x14ac:dyDescent="0.15">
      <c r="A34" s="245">
        <v>173</v>
      </c>
      <c r="B34" s="246">
        <v>2803046</v>
      </c>
      <c r="C34" s="248">
        <v>265.2</v>
      </c>
      <c r="D34" s="245">
        <v>126</v>
      </c>
      <c r="E34" s="246">
        <v>1056991</v>
      </c>
      <c r="F34" s="248">
        <v>36.700000000000003</v>
      </c>
      <c r="G34" s="249">
        <v>9</v>
      </c>
      <c r="H34" s="245">
        <v>8</v>
      </c>
      <c r="I34" s="250">
        <v>577315228</v>
      </c>
      <c r="J34" s="251">
        <v>120.1</v>
      </c>
      <c r="K34" s="245">
        <v>11</v>
      </c>
      <c r="L34" s="250">
        <v>480853316</v>
      </c>
      <c r="M34" s="251">
        <v>206.1</v>
      </c>
    </row>
    <row r="35" spans="1:13" x14ac:dyDescent="0.15">
      <c r="A35" s="40">
        <v>919</v>
      </c>
      <c r="B35" s="202">
        <v>12553596</v>
      </c>
      <c r="C35" s="41">
        <v>124.2</v>
      </c>
      <c r="D35" s="40">
        <v>900</v>
      </c>
      <c r="E35" s="202">
        <v>10106286</v>
      </c>
      <c r="F35" s="41">
        <v>85.3</v>
      </c>
      <c r="G35" s="143" t="s">
        <v>330</v>
      </c>
      <c r="H35" s="42">
        <v>49</v>
      </c>
      <c r="I35" s="16">
        <v>1710196117</v>
      </c>
      <c r="J35" s="43">
        <v>105.299541480719</v>
      </c>
      <c r="K35" s="42">
        <v>98</v>
      </c>
      <c r="L35" s="16">
        <v>1624124942</v>
      </c>
      <c r="M35" s="43">
        <v>100.2</v>
      </c>
    </row>
    <row r="36" spans="1:13" s="21" customFormat="1" x14ac:dyDescent="0.15">
      <c r="A36" s="256">
        <v>173</v>
      </c>
      <c r="B36" s="257">
        <v>1795030</v>
      </c>
      <c r="C36" s="260">
        <v>161.5</v>
      </c>
      <c r="D36" s="256">
        <v>101</v>
      </c>
      <c r="E36" s="257">
        <v>1111198</v>
      </c>
      <c r="F36" s="260">
        <v>66.2</v>
      </c>
      <c r="G36" s="255">
        <v>10</v>
      </c>
      <c r="H36" s="8">
        <v>20</v>
      </c>
      <c r="I36" s="7">
        <v>315741926</v>
      </c>
      <c r="J36" s="258">
        <v>127.9</v>
      </c>
      <c r="K36" s="8">
        <v>11</v>
      </c>
      <c r="L36" s="7">
        <v>246786272</v>
      </c>
      <c r="M36" s="258">
        <v>81.3</v>
      </c>
    </row>
    <row r="37" spans="1:13" s="21" customFormat="1" x14ac:dyDescent="0.15">
      <c r="A37" s="12">
        <v>104</v>
      </c>
      <c r="B37" s="201">
        <v>1326687</v>
      </c>
      <c r="C37" s="38">
        <v>54.8</v>
      </c>
      <c r="D37" s="12">
        <v>159</v>
      </c>
      <c r="E37" s="201">
        <v>2419211</v>
      </c>
      <c r="F37" s="38">
        <v>252.5</v>
      </c>
      <c r="G37" s="139">
        <v>11</v>
      </c>
      <c r="H37" s="39">
        <v>19</v>
      </c>
      <c r="I37" s="264">
        <v>358620107</v>
      </c>
      <c r="J37" s="11">
        <v>158.9</v>
      </c>
      <c r="K37" s="39">
        <v>15</v>
      </c>
      <c r="L37" s="264">
        <v>225639964</v>
      </c>
      <c r="M37" s="11">
        <v>86.1</v>
      </c>
    </row>
    <row r="38" spans="1:13" x14ac:dyDescent="0.15">
      <c r="A38" s="24">
        <v>149</v>
      </c>
      <c r="B38" s="203">
        <v>2172471</v>
      </c>
      <c r="C38" s="44">
        <v>188.5</v>
      </c>
      <c r="D38" s="24">
        <v>113</v>
      </c>
      <c r="E38" s="203">
        <v>1152677</v>
      </c>
      <c r="F38" s="44">
        <v>59.2</v>
      </c>
      <c r="G38" s="140">
        <v>12</v>
      </c>
      <c r="H38" s="272">
        <v>12</v>
      </c>
      <c r="I38" s="26">
        <v>240374306</v>
      </c>
      <c r="J38" s="273">
        <v>61.2</v>
      </c>
      <c r="K38" s="272">
        <v>25</v>
      </c>
      <c r="L38" s="26">
        <v>392746181</v>
      </c>
      <c r="M38" s="273">
        <v>119.9</v>
      </c>
    </row>
    <row r="39" spans="1:13" ht="14.25" customHeight="1" x14ac:dyDescent="0.15">
      <c r="A39" s="24">
        <v>144</v>
      </c>
      <c r="B39" s="203">
        <v>1817888</v>
      </c>
      <c r="C39" s="44">
        <v>147</v>
      </c>
      <c r="D39" s="24">
        <v>120</v>
      </c>
      <c r="E39" s="203">
        <v>1236505</v>
      </c>
      <c r="F39" s="44">
        <v>117.2</v>
      </c>
      <c r="G39" s="140">
        <v>1</v>
      </c>
      <c r="H39" s="24">
        <v>4</v>
      </c>
      <c r="I39" s="22">
        <v>137952720</v>
      </c>
      <c r="J39" s="23">
        <v>50.8</v>
      </c>
      <c r="K39" s="24">
        <v>15</v>
      </c>
      <c r="L39" s="22">
        <v>271750524</v>
      </c>
      <c r="M39" s="23">
        <v>99.1</v>
      </c>
    </row>
    <row r="40" spans="1:13" s="6" customFormat="1" ht="15.75" customHeight="1" x14ac:dyDescent="0.15">
      <c r="A40" s="261">
        <v>152</v>
      </c>
      <c r="B40" s="262">
        <v>2278870</v>
      </c>
      <c r="C40" s="265">
        <v>104.9</v>
      </c>
      <c r="D40" s="261">
        <v>139</v>
      </c>
      <c r="E40" s="262">
        <v>2171816</v>
      </c>
      <c r="F40" s="265">
        <v>89.2</v>
      </c>
      <c r="G40" s="259">
        <v>2</v>
      </c>
      <c r="H40" s="261">
        <v>33</v>
      </c>
      <c r="I40" s="274">
        <v>286884713</v>
      </c>
      <c r="J40" s="263">
        <v>95</v>
      </c>
      <c r="K40" s="261">
        <v>9</v>
      </c>
      <c r="L40" s="274">
        <v>302046314</v>
      </c>
      <c r="M40" s="263">
        <v>86</v>
      </c>
    </row>
    <row r="41" spans="1:13" x14ac:dyDescent="0.15">
      <c r="A41" s="223"/>
      <c r="B41" s="224"/>
      <c r="C41" s="227"/>
      <c r="D41" s="223">
        <v>162</v>
      </c>
      <c r="E41" s="224">
        <v>2112009</v>
      </c>
      <c r="F41" s="227">
        <v>55.5</v>
      </c>
      <c r="G41" s="141">
        <v>3</v>
      </c>
      <c r="H41" s="228"/>
      <c r="I41" s="26"/>
      <c r="J41" s="229"/>
      <c r="K41" s="228">
        <v>7</v>
      </c>
      <c r="L41" s="26">
        <v>342343464</v>
      </c>
      <c r="M41" s="229">
        <v>50.3</v>
      </c>
    </row>
    <row r="42" spans="1:13" x14ac:dyDescent="0.15">
      <c r="A42" s="45"/>
      <c r="B42" s="204"/>
      <c r="C42" s="46"/>
      <c r="D42" s="45">
        <v>794</v>
      </c>
      <c r="E42" s="204">
        <v>10203417</v>
      </c>
      <c r="F42" s="46">
        <v>85.896183934071303</v>
      </c>
      <c r="G42" s="142" t="s">
        <v>331</v>
      </c>
      <c r="H42" s="47"/>
      <c r="I42" s="48"/>
      <c r="J42" s="49"/>
      <c r="K42" s="47">
        <v>82</v>
      </c>
      <c r="L42" s="48">
        <v>1781312719</v>
      </c>
      <c r="M42" s="49">
        <v>81.012423146601094</v>
      </c>
    </row>
    <row r="43" spans="1:13" x14ac:dyDescent="0.15">
      <c r="A43" s="217">
        <v>1641</v>
      </c>
      <c r="B43" s="218">
        <v>21944543</v>
      </c>
      <c r="C43" s="219">
        <v>120.6</v>
      </c>
      <c r="D43" s="217">
        <v>1694</v>
      </c>
      <c r="E43" s="218">
        <v>20309701</v>
      </c>
      <c r="F43" s="219">
        <v>85.6</v>
      </c>
      <c r="G43" s="134" t="s">
        <v>332</v>
      </c>
      <c r="H43" s="137">
        <v>137</v>
      </c>
      <c r="I43" s="138">
        <v>3049769889</v>
      </c>
      <c r="J43" s="211">
        <v>99.6</v>
      </c>
      <c r="K43" s="137">
        <v>180</v>
      </c>
      <c r="L43" s="138">
        <v>3405437661</v>
      </c>
      <c r="M43" s="211">
        <v>89.2</v>
      </c>
    </row>
    <row r="45" spans="1:13" x14ac:dyDescent="0.15">
      <c r="D45" s="50"/>
    </row>
    <row r="46" spans="1:13" x14ac:dyDescent="0.15">
      <c r="C46" s="51"/>
    </row>
    <row r="54" spans="7:7" x14ac:dyDescent="0.15">
      <c r="G54" s="3" t="s">
        <v>83</v>
      </c>
    </row>
  </sheetData>
  <mergeCells count="6">
    <mergeCell ref="L1:M1"/>
    <mergeCell ref="L3:M3"/>
    <mergeCell ref="A4:F4"/>
    <mergeCell ref="H4:M4"/>
    <mergeCell ref="A25:F25"/>
    <mergeCell ref="H25:M25"/>
  </mergeCells>
  <phoneticPr fontId="5"/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2E511-DCD0-447D-9001-626F749F3844}">
  <sheetPr>
    <pageSetUpPr fitToPage="1"/>
  </sheetPr>
  <dimension ref="A1:L40"/>
  <sheetViews>
    <sheetView view="pageBreakPreview" zoomScaleNormal="100" zoomScaleSheetLayoutView="100" workbookViewId="0">
      <selection activeCell="B41" sqref="B41"/>
    </sheetView>
  </sheetViews>
  <sheetFormatPr defaultRowHeight="18.75" x14ac:dyDescent="0.4"/>
  <cols>
    <col min="1" max="1" width="8.625" style="53" customWidth="1"/>
    <col min="2" max="2" width="13.625" style="94" customWidth="1"/>
    <col min="3" max="3" width="8.625" style="101" customWidth="1"/>
    <col min="4" max="4" width="8.625" style="94" customWidth="1"/>
    <col min="5" max="5" width="27.625" style="94" customWidth="1"/>
    <col min="6" max="6" width="8.625" style="53" customWidth="1"/>
    <col min="7" max="7" width="13.625" style="94" customWidth="1"/>
    <col min="8" max="8" width="8.625" style="101" customWidth="1"/>
    <col min="9" max="9" width="8.625" style="94" customWidth="1"/>
    <col min="10" max="11" width="9" style="94"/>
    <col min="12" max="12" width="13.625" style="94" customWidth="1"/>
    <col min="13" max="13" width="9" style="94"/>
    <col min="14" max="14" width="8.625" style="94" customWidth="1"/>
    <col min="15" max="16384" width="9" style="94"/>
  </cols>
  <sheetData>
    <row r="1" spans="1:12" ht="24" x14ac:dyDescent="0.5">
      <c r="A1" s="52" t="s">
        <v>360</v>
      </c>
      <c r="G1" s="285" t="str">
        <f>目次!A5</f>
        <v xml:space="preserve">2026.2保証統計情報 </v>
      </c>
      <c r="H1" s="285"/>
      <c r="I1" s="285"/>
    </row>
    <row r="2" spans="1:12" x14ac:dyDescent="0.4">
      <c r="A2" s="54"/>
      <c r="G2" s="102"/>
      <c r="H2" s="102"/>
      <c r="I2" s="102"/>
    </row>
    <row r="3" spans="1:12" x14ac:dyDescent="0.4">
      <c r="H3" s="286" t="s">
        <v>84</v>
      </c>
      <c r="I3" s="286"/>
    </row>
    <row r="4" spans="1:12" x14ac:dyDescent="0.4">
      <c r="A4" s="146" t="s">
        <v>85</v>
      </c>
      <c r="B4" s="147"/>
      <c r="C4" s="112"/>
      <c r="D4" s="112"/>
      <c r="E4" s="287" t="s">
        <v>86</v>
      </c>
      <c r="F4" s="146" t="s">
        <v>87</v>
      </c>
      <c r="G4" s="147"/>
      <c r="H4" s="112"/>
      <c r="I4" s="112"/>
    </row>
    <row r="5" spans="1:12" x14ac:dyDescent="0.4">
      <c r="A5" s="148" t="s">
        <v>88</v>
      </c>
      <c r="B5" s="149" t="s">
        <v>89</v>
      </c>
      <c r="C5" s="111" t="s">
        <v>90</v>
      </c>
      <c r="D5" s="111" t="s">
        <v>91</v>
      </c>
      <c r="E5" s="287"/>
      <c r="F5" s="148" t="s">
        <v>88</v>
      </c>
      <c r="G5" s="149" t="s">
        <v>89</v>
      </c>
      <c r="H5" s="111" t="s">
        <v>90</v>
      </c>
      <c r="I5" s="111" t="s">
        <v>91</v>
      </c>
    </row>
    <row r="6" spans="1:12" x14ac:dyDescent="0.4">
      <c r="A6" s="55">
        <v>83</v>
      </c>
      <c r="B6" s="103">
        <v>78080000</v>
      </c>
      <c r="C6" s="56">
        <v>2.3536855692517298E-3</v>
      </c>
      <c r="D6" s="56">
        <v>0.83767836069091295</v>
      </c>
      <c r="E6" s="144" t="s">
        <v>92</v>
      </c>
      <c r="F6" s="55">
        <v>1039</v>
      </c>
      <c r="G6" s="103">
        <v>942947390</v>
      </c>
      <c r="H6" s="56">
        <v>2.54238887546312E-3</v>
      </c>
      <c r="I6" s="56">
        <v>0.95081462033154696</v>
      </c>
    </row>
    <row r="7" spans="1:12" x14ac:dyDescent="0.4">
      <c r="A7" s="55">
        <v>155</v>
      </c>
      <c r="B7" s="103">
        <v>283130000</v>
      </c>
      <c r="C7" s="56">
        <v>8.5348231970061705E-3</v>
      </c>
      <c r="D7" s="56">
        <v>0.97701784050519302</v>
      </c>
      <c r="E7" s="145" t="s">
        <v>93</v>
      </c>
      <c r="F7" s="55">
        <v>1887</v>
      </c>
      <c r="G7" s="103">
        <v>3456832300</v>
      </c>
      <c r="H7" s="56">
        <v>9.3203630203182296E-3</v>
      </c>
      <c r="I7" s="56">
        <v>1.0239811308179401</v>
      </c>
    </row>
    <row r="8" spans="1:12" x14ac:dyDescent="0.4">
      <c r="A8" s="55">
        <v>211</v>
      </c>
      <c r="B8" s="103">
        <v>615842000</v>
      </c>
      <c r="C8" s="56">
        <v>1.85642729039334E-2</v>
      </c>
      <c r="D8" s="56">
        <v>1.0603687104089099</v>
      </c>
      <c r="E8" s="145" t="s">
        <v>94</v>
      </c>
      <c r="F8" s="55">
        <v>2431</v>
      </c>
      <c r="G8" s="103">
        <v>7065074000</v>
      </c>
      <c r="H8" s="56">
        <v>1.9048958332578601E-2</v>
      </c>
      <c r="I8" s="56">
        <v>1.0721651328132999</v>
      </c>
    </row>
    <row r="9" spans="1:12" x14ac:dyDescent="0.4">
      <c r="A9" s="55">
        <v>300</v>
      </c>
      <c r="B9" s="103">
        <v>1385870000</v>
      </c>
      <c r="C9" s="56">
        <v>4.17764116272911E-2</v>
      </c>
      <c r="D9" s="56">
        <v>0.97314130831671497</v>
      </c>
      <c r="E9" s="145" t="s">
        <v>95</v>
      </c>
      <c r="F9" s="55">
        <v>3894</v>
      </c>
      <c r="G9" s="103">
        <v>18075949000</v>
      </c>
      <c r="H9" s="56">
        <v>4.8736644417711097E-2</v>
      </c>
      <c r="I9" s="56">
        <v>0.99481758892651995</v>
      </c>
    </row>
    <row r="10" spans="1:12" x14ac:dyDescent="0.4">
      <c r="A10" s="55">
        <v>477</v>
      </c>
      <c r="B10" s="103">
        <v>4197990000</v>
      </c>
      <c r="C10" s="56">
        <v>0.12654647134814401</v>
      </c>
      <c r="D10" s="56">
        <v>1.0312824733150701</v>
      </c>
      <c r="E10" s="145" t="s">
        <v>96</v>
      </c>
      <c r="F10" s="55">
        <v>5440</v>
      </c>
      <c r="G10" s="103">
        <v>47287000000</v>
      </c>
      <c r="H10" s="56">
        <v>0.12749591761850501</v>
      </c>
      <c r="I10" s="56">
        <v>1.01351722524254</v>
      </c>
    </row>
    <row r="11" spans="1:12" x14ac:dyDescent="0.4">
      <c r="A11" s="55">
        <v>246</v>
      </c>
      <c r="B11" s="103">
        <v>3115445000</v>
      </c>
      <c r="C11" s="56">
        <v>9.3913651873686499E-2</v>
      </c>
      <c r="D11" s="56">
        <v>0.95074965744332196</v>
      </c>
      <c r="E11" s="145" t="s">
        <v>97</v>
      </c>
      <c r="F11" s="55">
        <v>3106</v>
      </c>
      <c r="G11" s="103">
        <v>39861229000</v>
      </c>
      <c r="H11" s="56">
        <v>0.107474442632359</v>
      </c>
      <c r="I11" s="56">
        <v>0.96886540317485403</v>
      </c>
    </row>
    <row r="12" spans="1:12" x14ac:dyDescent="0.4">
      <c r="A12" s="55">
        <v>187</v>
      </c>
      <c r="B12" s="103">
        <v>3640940000</v>
      </c>
      <c r="C12" s="56">
        <v>0.10975445615409</v>
      </c>
      <c r="D12" s="56">
        <v>0.94138374055336504</v>
      </c>
      <c r="E12" s="145" t="s">
        <v>98</v>
      </c>
      <c r="F12" s="55">
        <v>1989</v>
      </c>
      <c r="G12" s="103">
        <v>38710430300</v>
      </c>
      <c r="H12" s="56">
        <v>0.10437164194188001</v>
      </c>
      <c r="I12" s="56">
        <v>1.02574037036119</v>
      </c>
      <c r="L12" s="104"/>
    </row>
    <row r="13" spans="1:12" x14ac:dyDescent="0.4">
      <c r="A13" s="55">
        <v>169</v>
      </c>
      <c r="B13" s="103">
        <v>4788250000</v>
      </c>
      <c r="C13" s="56">
        <v>0.14433958666713101</v>
      </c>
      <c r="D13" s="56">
        <v>0.81265592912543905</v>
      </c>
      <c r="E13" s="145" t="s">
        <v>99</v>
      </c>
      <c r="F13" s="55">
        <v>1947</v>
      </c>
      <c r="G13" s="103">
        <v>54969007200</v>
      </c>
      <c r="H13" s="56">
        <v>0.148208260484747</v>
      </c>
      <c r="I13" s="56">
        <v>0.96114189286125495</v>
      </c>
      <c r="L13" s="105"/>
    </row>
    <row r="14" spans="1:12" x14ac:dyDescent="0.4">
      <c r="A14" s="55">
        <v>166</v>
      </c>
      <c r="B14" s="103">
        <v>7343208000</v>
      </c>
      <c r="C14" s="56">
        <v>0.22135761656780001</v>
      </c>
      <c r="D14" s="56">
        <v>1.09910493513025</v>
      </c>
      <c r="E14" s="145" t="s">
        <v>100</v>
      </c>
      <c r="F14" s="55">
        <v>1697</v>
      </c>
      <c r="G14" s="103">
        <v>75118689000</v>
      </c>
      <c r="H14" s="56">
        <v>0.20253613433616299</v>
      </c>
      <c r="I14" s="56">
        <v>0.86985921284422296</v>
      </c>
    </row>
    <row r="15" spans="1:12" x14ac:dyDescent="0.4">
      <c r="A15" s="55">
        <v>15</v>
      </c>
      <c r="B15" s="103">
        <v>868150000</v>
      </c>
      <c r="C15" s="56">
        <v>2.61699811340406E-2</v>
      </c>
      <c r="D15" s="56">
        <v>0.57356633192388995</v>
      </c>
      <c r="E15" s="145" t="s">
        <v>101</v>
      </c>
      <c r="F15" s="55">
        <v>264</v>
      </c>
      <c r="G15" s="103">
        <v>15309942000</v>
      </c>
      <c r="H15" s="56">
        <v>4.1278894917759497E-2</v>
      </c>
      <c r="I15" s="56">
        <v>0.82519153840755599</v>
      </c>
    </row>
    <row r="16" spans="1:12" x14ac:dyDescent="0.4">
      <c r="A16" s="55">
        <v>16</v>
      </c>
      <c r="B16" s="103">
        <v>1076000000</v>
      </c>
      <c r="C16" s="56">
        <v>3.2435523469708703E-2</v>
      </c>
      <c r="D16" s="56">
        <v>0.87993326900116098</v>
      </c>
      <c r="E16" s="145" t="s">
        <v>102</v>
      </c>
      <c r="F16" s="55">
        <v>187</v>
      </c>
      <c r="G16" s="103">
        <v>12664528000</v>
      </c>
      <c r="H16" s="56">
        <v>3.4146290070532201E-2</v>
      </c>
      <c r="I16" s="56">
        <v>1.0012351266769699</v>
      </c>
    </row>
    <row r="17" spans="1:9" x14ac:dyDescent="0.4">
      <c r="A17" s="55">
        <v>29</v>
      </c>
      <c r="B17" s="103">
        <v>2292000000</v>
      </c>
      <c r="C17" s="56">
        <v>6.9091282335104504E-2</v>
      </c>
      <c r="D17" s="56">
        <v>0.71982663861059604</v>
      </c>
      <c r="E17" s="145" t="s">
        <v>103</v>
      </c>
      <c r="F17" s="55">
        <v>341</v>
      </c>
      <c r="G17" s="103">
        <v>27005469000</v>
      </c>
      <c r="H17" s="56">
        <v>7.2812549979341001E-2</v>
      </c>
      <c r="I17" s="56">
        <v>0.926401786564234</v>
      </c>
    </row>
    <row r="18" spans="1:9" x14ac:dyDescent="0.4">
      <c r="A18" s="55">
        <v>19</v>
      </c>
      <c r="B18" s="103">
        <v>1875600000</v>
      </c>
      <c r="C18" s="56">
        <v>5.6539096486789703E-2</v>
      </c>
      <c r="D18" s="56">
        <v>2.4678947368421098</v>
      </c>
      <c r="E18" s="145" t="s">
        <v>104</v>
      </c>
      <c r="F18" s="55">
        <v>162</v>
      </c>
      <c r="G18" s="103">
        <v>15570525000</v>
      </c>
      <c r="H18" s="56">
        <v>4.1981482705117201E-2</v>
      </c>
      <c r="I18" s="56">
        <v>0.85491035274157801</v>
      </c>
    </row>
    <row r="19" spans="1:9" x14ac:dyDescent="0.4">
      <c r="A19" s="55">
        <v>11</v>
      </c>
      <c r="B19" s="103">
        <v>1613000000</v>
      </c>
      <c r="C19" s="56">
        <v>4.8623140666022503E-2</v>
      </c>
      <c r="D19" s="56">
        <v>2.03661616161616</v>
      </c>
      <c r="E19" s="145" t="s">
        <v>105</v>
      </c>
      <c r="F19" s="55">
        <v>103</v>
      </c>
      <c r="G19" s="103">
        <v>14852684600</v>
      </c>
      <c r="H19" s="56">
        <v>4.0046030667524699E-2</v>
      </c>
      <c r="I19" s="56">
        <v>1.7981504069199199</v>
      </c>
    </row>
    <row r="20" spans="1:9" x14ac:dyDescent="0.4">
      <c r="A20" s="55" t="s">
        <v>346</v>
      </c>
      <c r="B20" s="103" t="s">
        <v>346</v>
      </c>
      <c r="C20" s="56" t="s">
        <v>346</v>
      </c>
      <c r="D20" s="56" t="s">
        <v>135</v>
      </c>
      <c r="E20" s="145" t="s">
        <v>106</v>
      </c>
      <c r="F20" s="55" t="s">
        <v>346</v>
      </c>
      <c r="G20" s="103" t="s">
        <v>346</v>
      </c>
      <c r="H20" s="56" t="s">
        <v>346</v>
      </c>
      <c r="I20" s="56" t="s">
        <v>135</v>
      </c>
    </row>
    <row r="21" spans="1:9" x14ac:dyDescent="0.4">
      <c r="A21" s="55" t="s">
        <v>346</v>
      </c>
      <c r="B21" s="103" t="s">
        <v>346</v>
      </c>
      <c r="C21" s="56" t="s">
        <v>346</v>
      </c>
      <c r="D21" s="56" t="s">
        <v>135</v>
      </c>
      <c r="E21" s="145" t="s">
        <v>107</v>
      </c>
      <c r="F21" s="55" t="s">
        <v>346</v>
      </c>
      <c r="G21" s="103" t="s">
        <v>346</v>
      </c>
      <c r="H21" s="56" t="s">
        <v>346</v>
      </c>
      <c r="I21" s="56" t="s">
        <v>135</v>
      </c>
    </row>
    <row r="22" spans="1:9" x14ac:dyDescent="0.4">
      <c r="A22" s="55"/>
      <c r="B22" s="103"/>
      <c r="C22" s="56"/>
      <c r="D22" s="56"/>
      <c r="E22" s="145" t="s">
        <v>108</v>
      </c>
      <c r="F22" s="55"/>
      <c r="G22" s="103"/>
      <c r="H22" s="56"/>
      <c r="I22" s="56"/>
    </row>
    <row r="23" spans="1:9" x14ac:dyDescent="0.4">
      <c r="A23" s="55"/>
      <c r="B23" s="103"/>
      <c r="C23" s="56"/>
      <c r="D23" s="56"/>
      <c r="E23" s="145" t="s">
        <v>109</v>
      </c>
      <c r="F23" s="55"/>
      <c r="G23" s="103"/>
      <c r="H23" s="56"/>
      <c r="I23" s="56"/>
    </row>
    <row r="24" spans="1:9" x14ac:dyDescent="0.4">
      <c r="A24" s="150">
        <v>2084</v>
      </c>
      <c r="B24" s="151">
        <v>33173505000</v>
      </c>
      <c r="C24" s="152">
        <v>1</v>
      </c>
      <c r="D24" s="152">
        <v>0.98587694013277405</v>
      </c>
      <c r="E24" s="111" t="s">
        <v>110</v>
      </c>
      <c r="F24" s="150">
        <v>24487</v>
      </c>
      <c r="G24" s="151">
        <v>370890306790</v>
      </c>
      <c r="H24" s="152">
        <v>1</v>
      </c>
      <c r="I24" s="152">
        <v>0.96325265616627498</v>
      </c>
    </row>
    <row r="26" spans="1:9" ht="24" x14ac:dyDescent="0.5">
      <c r="A26" s="81" t="s">
        <v>361</v>
      </c>
      <c r="B26" s="189"/>
    </row>
    <row r="27" spans="1:9" x14ac:dyDescent="0.4">
      <c r="H27" s="106" t="s">
        <v>84</v>
      </c>
      <c r="I27" s="107"/>
    </row>
    <row r="28" spans="1:9" x14ac:dyDescent="0.4">
      <c r="A28" s="146" t="s">
        <v>85</v>
      </c>
      <c r="B28" s="147"/>
      <c r="C28" s="112"/>
      <c r="D28" s="112"/>
      <c r="E28" s="287" t="s">
        <v>334</v>
      </c>
      <c r="F28" s="146" t="s">
        <v>87</v>
      </c>
      <c r="G28" s="147"/>
      <c r="H28" s="112"/>
      <c r="I28" s="112"/>
    </row>
    <row r="29" spans="1:9" x14ac:dyDescent="0.4">
      <c r="A29" s="148" t="s">
        <v>88</v>
      </c>
      <c r="B29" s="149" t="s">
        <v>89</v>
      </c>
      <c r="C29" s="111" t="s">
        <v>90</v>
      </c>
      <c r="D29" s="111" t="s">
        <v>91</v>
      </c>
      <c r="E29" s="287"/>
      <c r="F29" s="148" t="s">
        <v>88</v>
      </c>
      <c r="G29" s="149" t="s">
        <v>89</v>
      </c>
      <c r="H29" s="111" t="s">
        <v>90</v>
      </c>
      <c r="I29" s="111" t="s">
        <v>91</v>
      </c>
    </row>
    <row r="30" spans="1:9" x14ac:dyDescent="0.4">
      <c r="A30" s="55">
        <v>40</v>
      </c>
      <c r="B30" s="103">
        <v>413150000</v>
      </c>
      <c r="C30" s="56">
        <v>1.24542160980578E-2</v>
      </c>
      <c r="D30" s="56">
        <v>1.0143628774858799</v>
      </c>
      <c r="E30" s="145" t="s">
        <v>111</v>
      </c>
      <c r="F30" s="55">
        <v>296</v>
      </c>
      <c r="G30" s="103">
        <v>3323227690</v>
      </c>
      <c r="H30" s="56">
        <v>8.9601362698368599E-3</v>
      </c>
      <c r="I30" s="56">
        <v>0.86276731817275798</v>
      </c>
    </row>
    <row r="31" spans="1:9" x14ac:dyDescent="0.4">
      <c r="A31" s="55">
        <v>510</v>
      </c>
      <c r="B31" s="103">
        <v>4354000000</v>
      </c>
      <c r="C31" s="56">
        <v>0.13124932080586599</v>
      </c>
      <c r="D31" s="56">
        <v>0.93607232308899602</v>
      </c>
      <c r="E31" s="145" t="s">
        <v>112</v>
      </c>
      <c r="F31" s="55">
        <v>6486</v>
      </c>
      <c r="G31" s="103">
        <v>58317234000</v>
      </c>
      <c r="H31" s="56">
        <v>0.15723579972937801</v>
      </c>
      <c r="I31" s="56">
        <v>1.0208295337050699</v>
      </c>
    </row>
    <row r="32" spans="1:9" x14ac:dyDescent="0.4">
      <c r="A32" s="55">
        <v>231</v>
      </c>
      <c r="B32" s="103">
        <v>5469610000</v>
      </c>
      <c r="C32" s="56">
        <v>0.16487886944716901</v>
      </c>
      <c r="D32" s="56">
        <v>1.6762878762339399</v>
      </c>
      <c r="E32" s="145" t="s">
        <v>113</v>
      </c>
      <c r="F32" s="55">
        <v>2641</v>
      </c>
      <c r="G32" s="103">
        <v>51981728000</v>
      </c>
      <c r="H32" s="56">
        <v>0.140153913565156</v>
      </c>
      <c r="I32" s="56">
        <v>1.1546667577693199</v>
      </c>
    </row>
    <row r="33" spans="1:9" x14ac:dyDescent="0.4">
      <c r="A33" s="55">
        <v>32</v>
      </c>
      <c r="B33" s="103">
        <v>605800000</v>
      </c>
      <c r="C33" s="56">
        <v>1.8261561447908501E-2</v>
      </c>
      <c r="D33" s="56">
        <v>0.95455691415605703</v>
      </c>
      <c r="E33" s="145" t="s">
        <v>114</v>
      </c>
      <c r="F33" s="55">
        <v>372</v>
      </c>
      <c r="G33" s="103">
        <v>6321145000</v>
      </c>
      <c r="H33" s="56">
        <v>1.7043165820936599E-2</v>
      </c>
      <c r="I33" s="56">
        <v>1.02834346306768</v>
      </c>
    </row>
    <row r="34" spans="1:9" x14ac:dyDescent="0.4">
      <c r="A34" s="55">
        <v>137</v>
      </c>
      <c r="B34" s="103">
        <v>1256420000</v>
      </c>
      <c r="C34" s="56">
        <v>3.7874201113207703E-2</v>
      </c>
      <c r="D34" s="56">
        <v>1.4742733769053</v>
      </c>
      <c r="E34" s="145" t="s">
        <v>115</v>
      </c>
      <c r="F34" s="55">
        <v>1421</v>
      </c>
      <c r="G34" s="103">
        <v>11643763000</v>
      </c>
      <c r="H34" s="56">
        <v>3.1394088189510901E-2</v>
      </c>
      <c r="I34" s="56">
        <v>1.1119053742009199</v>
      </c>
    </row>
    <row r="35" spans="1:9" x14ac:dyDescent="0.4">
      <c r="A35" s="55">
        <v>12</v>
      </c>
      <c r="B35" s="103">
        <v>103630000</v>
      </c>
      <c r="C35" s="56">
        <v>3.12387852896461E-3</v>
      </c>
      <c r="D35" s="56">
        <v>0.60063523711268496</v>
      </c>
      <c r="E35" s="145" t="s">
        <v>116</v>
      </c>
      <c r="F35" s="55">
        <v>194</v>
      </c>
      <c r="G35" s="103">
        <v>1625933000</v>
      </c>
      <c r="H35" s="56">
        <v>4.38386490623658E-3</v>
      </c>
      <c r="I35" s="56">
        <v>1.2117360503572301</v>
      </c>
    </row>
    <row r="36" spans="1:9" x14ac:dyDescent="0.4">
      <c r="A36" s="55">
        <v>664</v>
      </c>
      <c r="B36" s="103">
        <v>8888450000</v>
      </c>
      <c r="C36" s="56">
        <v>0.26793822359138703</v>
      </c>
      <c r="D36" s="56">
        <v>0.85962339221668205</v>
      </c>
      <c r="E36" s="145" t="s">
        <v>117</v>
      </c>
      <c r="F36" s="55">
        <v>7387</v>
      </c>
      <c r="G36" s="103">
        <v>93295313000</v>
      </c>
      <c r="H36" s="56">
        <v>0.25154422019668499</v>
      </c>
      <c r="I36" s="56">
        <v>0.98321182076709401</v>
      </c>
    </row>
    <row r="37" spans="1:9" x14ac:dyDescent="0.4">
      <c r="A37" s="55">
        <v>279</v>
      </c>
      <c r="B37" s="103">
        <v>4974239000</v>
      </c>
      <c r="C37" s="56">
        <v>0.149946139245763</v>
      </c>
      <c r="D37" s="56">
        <v>0.66447052832754006</v>
      </c>
      <c r="E37" s="145" t="s">
        <v>118</v>
      </c>
      <c r="F37" s="55">
        <v>3498</v>
      </c>
      <c r="G37" s="103">
        <v>64696437000</v>
      </c>
      <c r="H37" s="56">
        <v>0.17443550239945099</v>
      </c>
      <c r="I37" s="56">
        <v>0.87153227408534995</v>
      </c>
    </row>
    <row r="38" spans="1:9" x14ac:dyDescent="0.4">
      <c r="A38" s="55">
        <v>161</v>
      </c>
      <c r="B38" s="103">
        <v>6466992000</v>
      </c>
      <c r="C38" s="56">
        <v>0.194944489585891</v>
      </c>
      <c r="D38" s="56">
        <v>1.21763931697636</v>
      </c>
      <c r="E38" s="145" t="s">
        <v>119</v>
      </c>
      <c r="F38" s="55">
        <v>1990</v>
      </c>
      <c r="G38" s="103">
        <v>72498633400</v>
      </c>
      <c r="H38" s="56">
        <v>0.19547190118680899</v>
      </c>
      <c r="I38" s="56">
        <v>0.87579474767654197</v>
      </c>
    </row>
    <row r="39" spans="1:9" x14ac:dyDescent="0.4">
      <c r="A39" s="55">
        <v>18</v>
      </c>
      <c r="B39" s="103">
        <v>641214000</v>
      </c>
      <c r="C39" s="56">
        <v>1.9329100135786099E-2</v>
      </c>
      <c r="D39" s="56">
        <v>1.2082419446014701</v>
      </c>
      <c r="E39" s="145" t="s">
        <v>120</v>
      </c>
      <c r="F39" s="55">
        <v>202</v>
      </c>
      <c r="G39" s="103">
        <v>7186892700</v>
      </c>
      <c r="H39" s="56">
        <v>1.93774077360001E-2</v>
      </c>
      <c r="I39" s="56">
        <v>0.78295250864038601</v>
      </c>
    </row>
    <row r="40" spans="1:9" x14ac:dyDescent="0.4">
      <c r="A40" s="150">
        <v>2084</v>
      </c>
      <c r="B40" s="151">
        <v>33173505000</v>
      </c>
      <c r="C40" s="152">
        <v>1</v>
      </c>
      <c r="D40" s="152">
        <v>0.98587694013277405</v>
      </c>
      <c r="E40" s="111" t="s">
        <v>110</v>
      </c>
      <c r="F40" s="150">
        <v>24487</v>
      </c>
      <c r="G40" s="151">
        <v>370890306790</v>
      </c>
      <c r="H40" s="152">
        <v>1</v>
      </c>
      <c r="I40" s="152">
        <v>0.96325265616627498</v>
      </c>
    </row>
  </sheetData>
  <mergeCells count="4">
    <mergeCell ref="G1:I1"/>
    <mergeCell ref="H3:I3"/>
    <mergeCell ref="E4:E5"/>
    <mergeCell ref="E28:E29"/>
  </mergeCells>
  <phoneticPr fontId="5"/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77089-5719-4D86-9E3E-846387019D8F}">
  <sheetPr>
    <pageSetUpPr fitToPage="1"/>
  </sheetPr>
  <dimension ref="A1:M41"/>
  <sheetViews>
    <sheetView view="pageBreakPreview" topLeftCell="A19" zoomScaleNormal="100" zoomScaleSheetLayoutView="100" workbookViewId="0">
      <selection activeCell="I27" sqref="I27"/>
    </sheetView>
  </sheetViews>
  <sheetFormatPr defaultRowHeight="18.75" x14ac:dyDescent="0.4"/>
  <cols>
    <col min="1" max="1" width="9.125" style="58" bestFit="1" customWidth="1"/>
    <col min="2" max="2" width="11.625" style="58" bestFit="1" customWidth="1"/>
    <col min="3" max="3" width="9.125" style="58" bestFit="1" customWidth="1"/>
    <col min="4" max="4" width="12.25" style="58" bestFit="1" customWidth="1"/>
    <col min="5" max="5" width="13.25" style="58" bestFit="1" customWidth="1"/>
    <col min="6" max="6" width="9.125" style="58" bestFit="1" customWidth="1"/>
    <col min="7" max="7" width="11" style="58" bestFit="1" customWidth="1"/>
    <col min="8" max="8" width="9.125" style="58" bestFit="1" customWidth="1"/>
    <col min="9" max="9" width="15.125" style="58" bestFit="1" customWidth="1"/>
    <col min="10" max="11" width="9.125" style="58" bestFit="1" customWidth="1"/>
    <col min="12" max="12" width="12.5" style="58" customWidth="1"/>
    <col min="13" max="13" width="9.125" style="58" bestFit="1" customWidth="1"/>
    <col min="14" max="16384" width="9" style="58"/>
  </cols>
  <sheetData>
    <row r="1" spans="1:13" ht="24" x14ac:dyDescent="0.5">
      <c r="A1" s="57" t="s">
        <v>362</v>
      </c>
      <c r="K1" s="298" t="str">
        <f>目次!A5</f>
        <v xml:space="preserve">2026.2保証統計情報 </v>
      </c>
      <c r="L1" s="298"/>
      <c r="M1" s="298"/>
    </row>
    <row r="2" spans="1:13" ht="24" x14ac:dyDescent="0.5">
      <c r="A2" s="57"/>
      <c r="K2" s="59"/>
      <c r="L2" s="59"/>
      <c r="M2" s="59"/>
    </row>
    <row r="3" spans="1:13" x14ac:dyDescent="0.4">
      <c r="J3" s="293" t="s">
        <v>84</v>
      </c>
      <c r="K3" s="293"/>
    </row>
    <row r="4" spans="1:13" x14ac:dyDescent="0.35">
      <c r="C4" s="288" t="s">
        <v>85</v>
      </c>
      <c r="D4" s="289"/>
      <c r="E4" s="289"/>
      <c r="F4" s="290"/>
      <c r="G4" s="291" t="s">
        <v>121</v>
      </c>
      <c r="H4" s="288" t="s">
        <v>87</v>
      </c>
      <c r="I4" s="289"/>
      <c r="J4" s="289"/>
      <c r="K4" s="290"/>
    </row>
    <row r="5" spans="1:13" x14ac:dyDescent="0.35">
      <c r="C5" s="155" t="s">
        <v>88</v>
      </c>
      <c r="D5" s="156" t="s">
        <v>89</v>
      </c>
      <c r="E5" s="157" t="s">
        <v>90</v>
      </c>
      <c r="F5" s="157" t="s">
        <v>91</v>
      </c>
      <c r="G5" s="292"/>
      <c r="H5" s="155" t="s">
        <v>88</v>
      </c>
      <c r="I5" s="156" t="s">
        <v>89</v>
      </c>
      <c r="J5" s="157" t="s">
        <v>90</v>
      </c>
      <c r="K5" s="157" t="s">
        <v>91</v>
      </c>
    </row>
    <row r="6" spans="1:13" x14ac:dyDescent="0.4">
      <c r="C6" s="60">
        <v>1840</v>
      </c>
      <c r="D6" s="61">
        <v>29433326000</v>
      </c>
      <c r="E6" s="62">
        <v>0.88725402998567704</v>
      </c>
      <c r="F6" s="62">
        <v>0.96474945554192504</v>
      </c>
      <c r="G6" s="153" t="s">
        <v>122</v>
      </c>
      <c r="H6" s="60">
        <v>21612</v>
      </c>
      <c r="I6" s="61">
        <v>334315688790</v>
      </c>
      <c r="J6" s="62">
        <v>0.90138696716949096</v>
      </c>
      <c r="K6" s="62">
        <v>0.95226215579378304</v>
      </c>
    </row>
    <row r="7" spans="1:13" x14ac:dyDescent="0.4">
      <c r="C7" s="60">
        <v>201</v>
      </c>
      <c r="D7" s="61">
        <v>2334909000</v>
      </c>
      <c r="E7" s="62">
        <v>7.0384754339344005E-2</v>
      </c>
      <c r="F7" s="62">
        <v>1.0122506612400399</v>
      </c>
      <c r="G7" s="153" t="s">
        <v>123</v>
      </c>
      <c r="H7" s="60">
        <v>2491</v>
      </c>
      <c r="I7" s="61">
        <v>26179883000</v>
      </c>
      <c r="J7" s="62">
        <v>7.0586592641320195E-2</v>
      </c>
      <c r="K7" s="62">
        <v>0.99791926271364495</v>
      </c>
    </row>
    <row r="8" spans="1:13" x14ac:dyDescent="0.4">
      <c r="C8" s="60">
        <v>43</v>
      </c>
      <c r="D8" s="61">
        <v>1405270000</v>
      </c>
      <c r="E8" s="62">
        <v>4.2361215674979198E-2</v>
      </c>
      <c r="F8" s="62">
        <v>1.68639145565823</v>
      </c>
      <c r="G8" s="153" t="s">
        <v>124</v>
      </c>
      <c r="H8" s="60">
        <v>384</v>
      </c>
      <c r="I8" s="61">
        <v>10394735000</v>
      </c>
      <c r="J8" s="62">
        <v>2.8026440189189299E-2</v>
      </c>
      <c r="K8" s="62">
        <v>1.34476988259646</v>
      </c>
    </row>
    <row r="9" spans="1:13" x14ac:dyDescent="0.35">
      <c r="C9" s="158">
        <v>2084</v>
      </c>
      <c r="D9" s="159">
        <v>33173505000</v>
      </c>
      <c r="E9" s="160">
        <v>1</v>
      </c>
      <c r="F9" s="160">
        <v>0.98587694013277405</v>
      </c>
      <c r="G9" s="161" t="s">
        <v>125</v>
      </c>
      <c r="H9" s="158">
        <v>24487</v>
      </c>
      <c r="I9" s="159">
        <v>370890306790</v>
      </c>
      <c r="J9" s="160">
        <v>1</v>
      </c>
      <c r="K9" s="160">
        <v>0.96325265616627498</v>
      </c>
    </row>
    <row r="10" spans="1:13" x14ac:dyDescent="0.4">
      <c r="C10" s="63"/>
      <c r="D10" s="64"/>
      <c r="E10" s="65"/>
      <c r="F10" s="65"/>
      <c r="G10" s="66"/>
      <c r="H10" s="63"/>
      <c r="I10" s="64"/>
      <c r="J10" s="65"/>
      <c r="K10" s="65"/>
    </row>
    <row r="11" spans="1:13" x14ac:dyDescent="0.4">
      <c r="C11" s="63"/>
      <c r="D11" s="64"/>
      <c r="E11" s="65"/>
      <c r="F11" s="65"/>
      <c r="G11" s="66"/>
      <c r="H11" s="63"/>
      <c r="I11" s="64"/>
      <c r="J11" s="65"/>
      <c r="K11" s="65"/>
    </row>
    <row r="12" spans="1:13" x14ac:dyDescent="0.4">
      <c r="C12" s="63"/>
      <c r="D12" s="64"/>
      <c r="E12" s="65"/>
      <c r="F12" s="65"/>
      <c r="G12" s="66"/>
      <c r="H12" s="63"/>
      <c r="I12" s="64"/>
      <c r="J12" s="65"/>
      <c r="K12" s="65"/>
    </row>
    <row r="13" spans="1:13" x14ac:dyDescent="0.4">
      <c r="C13" s="63"/>
      <c r="D13" s="64"/>
      <c r="E13" s="65"/>
      <c r="F13" s="65"/>
      <c r="G13" s="66"/>
      <c r="H13" s="63"/>
      <c r="I13" s="64"/>
      <c r="J13" s="65"/>
      <c r="K13" s="65"/>
    </row>
    <row r="14" spans="1:13" x14ac:dyDescent="0.4">
      <c r="C14" s="63"/>
      <c r="D14" s="64"/>
      <c r="E14" s="65"/>
      <c r="F14" s="65"/>
      <c r="G14" s="66"/>
      <c r="H14" s="63"/>
      <c r="I14" s="64"/>
      <c r="J14" s="65"/>
      <c r="K14" s="65"/>
    </row>
    <row r="15" spans="1:13" ht="24" x14ac:dyDescent="0.5">
      <c r="A15" s="57" t="s">
        <v>363</v>
      </c>
      <c r="D15" s="64"/>
      <c r="E15" s="65"/>
      <c r="F15" s="65"/>
      <c r="G15" s="66"/>
      <c r="H15" s="63"/>
      <c r="I15" s="64"/>
      <c r="J15" s="65"/>
      <c r="K15" s="65"/>
    </row>
    <row r="16" spans="1:13" x14ac:dyDescent="0.4">
      <c r="C16" s="63"/>
      <c r="D16" s="64"/>
      <c r="E16" s="65"/>
      <c r="F16" s="65"/>
      <c r="G16" s="66"/>
      <c r="H16" s="63"/>
      <c r="I16" s="64"/>
      <c r="J16" s="293" t="s">
        <v>84</v>
      </c>
      <c r="K16" s="293"/>
    </row>
    <row r="17" spans="1:13" x14ac:dyDescent="0.35">
      <c r="C17" s="288" t="s">
        <v>85</v>
      </c>
      <c r="D17" s="289"/>
      <c r="E17" s="289"/>
      <c r="F17" s="290"/>
      <c r="G17" s="291" t="s">
        <v>335</v>
      </c>
      <c r="H17" s="288" t="s">
        <v>87</v>
      </c>
      <c r="I17" s="289"/>
      <c r="J17" s="289"/>
      <c r="K17" s="290"/>
    </row>
    <row r="18" spans="1:13" x14ac:dyDescent="0.35">
      <c r="C18" s="155" t="s">
        <v>126</v>
      </c>
      <c r="D18" s="156" t="s">
        <v>127</v>
      </c>
      <c r="E18" s="157" t="s">
        <v>90</v>
      </c>
      <c r="F18" s="157" t="s">
        <v>91</v>
      </c>
      <c r="G18" s="292"/>
      <c r="H18" s="155" t="s">
        <v>88</v>
      </c>
      <c r="I18" s="156" t="s">
        <v>89</v>
      </c>
      <c r="J18" s="157" t="s">
        <v>90</v>
      </c>
      <c r="K18" s="157" t="s">
        <v>91</v>
      </c>
    </row>
    <row r="19" spans="1:13" x14ac:dyDescent="0.4">
      <c r="C19" s="60">
        <v>154</v>
      </c>
      <c r="D19" s="61">
        <v>1500330000</v>
      </c>
      <c r="E19" s="62">
        <v>4.5226755508650698E-2</v>
      </c>
      <c r="F19" s="62">
        <v>1.2186411079072399</v>
      </c>
      <c r="G19" s="153" t="s">
        <v>128</v>
      </c>
      <c r="H19" s="60">
        <v>1849</v>
      </c>
      <c r="I19" s="61">
        <v>14682581000</v>
      </c>
      <c r="J19" s="62">
        <v>3.9587394793559098E-2</v>
      </c>
      <c r="K19" s="62">
        <v>0.98231508091702702</v>
      </c>
    </row>
    <row r="20" spans="1:13" x14ac:dyDescent="0.4">
      <c r="C20" s="60">
        <v>1930</v>
      </c>
      <c r="D20" s="61">
        <v>31673175000</v>
      </c>
      <c r="E20" s="62">
        <v>0.95477324449134904</v>
      </c>
      <c r="F20" s="62">
        <v>0.97703705687081299</v>
      </c>
      <c r="G20" s="153" t="s">
        <v>129</v>
      </c>
      <c r="H20" s="60">
        <v>22638</v>
      </c>
      <c r="I20" s="61">
        <v>356207725790</v>
      </c>
      <c r="J20" s="62">
        <v>0.96041260520644101</v>
      </c>
      <c r="K20" s="62">
        <v>0.96248278266633402</v>
      </c>
    </row>
    <row r="21" spans="1:13" x14ac:dyDescent="0.35">
      <c r="C21" s="158">
        <v>2084</v>
      </c>
      <c r="D21" s="159">
        <v>33173505000</v>
      </c>
      <c r="E21" s="160">
        <v>1</v>
      </c>
      <c r="F21" s="160">
        <v>0.98587694013277405</v>
      </c>
      <c r="G21" s="161" t="s">
        <v>125</v>
      </c>
      <c r="H21" s="158">
        <v>24487</v>
      </c>
      <c r="I21" s="159">
        <v>370890306790</v>
      </c>
      <c r="J21" s="160">
        <v>1</v>
      </c>
      <c r="K21" s="160">
        <v>0.96325265616627498</v>
      </c>
    </row>
    <row r="22" spans="1:13" x14ac:dyDescent="0.35">
      <c r="C22" s="67"/>
      <c r="D22" s="68"/>
      <c r="E22" s="69"/>
      <c r="F22" s="69"/>
      <c r="G22" s="70"/>
      <c r="H22" s="67"/>
      <c r="I22" s="68"/>
      <c r="J22" s="69"/>
      <c r="K22" s="69"/>
    </row>
    <row r="23" spans="1:13" x14ac:dyDescent="0.4">
      <c r="C23" s="63"/>
      <c r="D23" s="64"/>
      <c r="E23" s="65"/>
      <c r="F23" s="65"/>
      <c r="G23" s="66"/>
      <c r="H23" s="63"/>
      <c r="I23" s="64"/>
      <c r="J23" s="65"/>
      <c r="K23" s="65"/>
    </row>
    <row r="24" spans="1:13" x14ac:dyDescent="0.4">
      <c r="C24" s="63"/>
      <c r="D24" s="64"/>
      <c r="E24" s="65"/>
      <c r="F24" s="65"/>
      <c r="G24" s="66"/>
      <c r="H24" s="63"/>
      <c r="I24" s="64"/>
      <c r="J24" s="65"/>
      <c r="K24" s="65"/>
    </row>
    <row r="25" spans="1:13" x14ac:dyDescent="0.4">
      <c r="C25" s="63"/>
      <c r="D25" s="64"/>
      <c r="E25" s="65"/>
      <c r="F25" s="65"/>
      <c r="G25" s="66"/>
      <c r="H25" s="63"/>
      <c r="I25" s="64"/>
      <c r="J25" s="65"/>
      <c r="K25" s="65"/>
    </row>
    <row r="26" spans="1:13" x14ac:dyDescent="0.35">
      <c r="C26" s="67"/>
      <c r="D26" s="68"/>
      <c r="E26" s="69"/>
      <c r="F26" s="69"/>
      <c r="G26" s="70"/>
      <c r="H26" s="67"/>
      <c r="I26" s="68"/>
      <c r="J26" s="69"/>
      <c r="K26" s="69"/>
    </row>
    <row r="27" spans="1:13" ht="24" x14ac:dyDescent="0.5">
      <c r="A27" s="57" t="s">
        <v>364</v>
      </c>
      <c r="C27" s="67"/>
      <c r="D27" s="68"/>
      <c r="E27" s="69"/>
      <c r="F27" s="69"/>
      <c r="G27" s="70"/>
      <c r="H27" s="67"/>
      <c r="I27" s="68"/>
      <c r="J27" s="69"/>
      <c r="K27" s="69"/>
    </row>
    <row r="28" spans="1:13" x14ac:dyDescent="0.4">
      <c r="L28" s="293" t="s">
        <v>84</v>
      </c>
      <c r="M28" s="293"/>
    </row>
    <row r="29" spans="1:13" x14ac:dyDescent="0.35">
      <c r="A29" s="164" t="s">
        <v>130</v>
      </c>
      <c r="B29" s="162"/>
      <c r="C29" s="163"/>
      <c r="D29" s="164"/>
      <c r="E29" s="162"/>
      <c r="F29" s="163"/>
      <c r="G29" s="294" t="s">
        <v>372</v>
      </c>
      <c r="H29" s="295" t="s">
        <v>131</v>
      </c>
      <c r="I29" s="296"/>
      <c r="J29" s="297"/>
      <c r="K29" s="295" t="s">
        <v>132</v>
      </c>
      <c r="L29" s="296"/>
      <c r="M29" s="297"/>
    </row>
    <row r="30" spans="1:13" x14ac:dyDescent="0.35">
      <c r="A30" s="164" t="s">
        <v>85</v>
      </c>
      <c r="B30" s="162"/>
      <c r="C30" s="163"/>
      <c r="D30" s="164" t="s">
        <v>87</v>
      </c>
      <c r="E30" s="162"/>
      <c r="F30" s="163"/>
      <c r="G30" s="295"/>
      <c r="H30" s="295"/>
      <c r="I30" s="296"/>
      <c r="J30" s="297"/>
      <c r="K30" s="295"/>
      <c r="L30" s="296"/>
      <c r="M30" s="297"/>
    </row>
    <row r="31" spans="1:13" x14ac:dyDescent="0.35">
      <c r="A31" s="155" t="s">
        <v>126</v>
      </c>
      <c r="B31" s="156" t="s">
        <v>127</v>
      </c>
      <c r="C31" s="157" t="s">
        <v>133</v>
      </c>
      <c r="D31" s="155" t="s">
        <v>126</v>
      </c>
      <c r="E31" s="156" t="s">
        <v>127</v>
      </c>
      <c r="F31" s="157" t="s">
        <v>133</v>
      </c>
      <c r="G31" s="295"/>
      <c r="H31" s="165" t="s">
        <v>126</v>
      </c>
      <c r="I31" s="166" t="s">
        <v>127</v>
      </c>
      <c r="J31" s="167" t="s">
        <v>133</v>
      </c>
      <c r="K31" s="165" t="s">
        <v>126</v>
      </c>
      <c r="L31" s="166" t="s">
        <v>127</v>
      </c>
      <c r="M31" s="167" t="s">
        <v>133</v>
      </c>
    </row>
    <row r="32" spans="1:13" x14ac:dyDescent="0.4">
      <c r="A32" s="71">
        <v>183</v>
      </c>
      <c r="B32" s="72">
        <v>3066740000</v>
      </c>
      <c r="C32" s="73">
        <v>0.94206152948223698</v>
      </c>
      <c r="D32" s="71">
        <v>1935</v>
      </c>
      <c r="E32" s="72">
        <v>33079711690</v>
      </c>
      <c r="F32" s="73">
        <v>0.91329915103852244</v>
      </c>
      <c r="G32" s="154" t="s">
        <v>134</v>
      </c>
      <c r="H32" s="71">
        <v>9164</v>
      </c>
      <c r="I32" s="72">
        <v>131079321963</v>
      </c>
      <c r="J32" s="73">
        <v>0.93240374427380379</v>
      </c>
      <c r="K32" s="71">
        <v>179</v>
      </c>
      <c r="L32" s="72">
        <v>2125119008</v>
      </c>
      <c r="M32" s="73">
        <v>0.83984134657968268</v>
      </c>
    </row>
    <row r="33" spans="1:13" x14ac:dyDescent="0.4">
      <c r="A33" s="71">
        <v>711</v>
      </c>
      <c r="B33" s="72">
        <v>10557354000</v>
      </c>
      <c r="C33" s="73">
        <v>1.0377695338303294</v>
      </c>
      <c r="D33" s="71">
        <v>8374</v>
      </c>
      <c r="E33" s="72">
        <v>120447928000</v>
      </c>
      <c r="F33" s="73">
        <v>0.97637503835347372</v>
      </c>
      <c r="G33" s="154" t="s">
        <v>136</v>
      </c>
      <c r="H33" s="71">
        <v>28749</v>
      </c>
      <c r="I33" s="72">
        <v>335078024505</v>
      </c>
      <c r="J33" s="73">
        <v>0.97527419531091997</v>
      </c>
      <c r="K33" s="71">
        <v>406</v>
      </c>
      <c r="L33" s="72">
        <v>4189879626</v>
      </c>
      <c r="M33" s="73">
        <v>0.84359548795189143</v>
      </c>
    </row>
    <row r="34" spans="1:13" x14ac:dyDescent="0.4">
      <c r="A34" s="71">
        <v>251</v>
      </c>
      <c r="B34" s="72">
        <v>6004150000</v>
      </c>
      <c r="C34" s="73">
        <v>1.0284636124138828</v>
      </c>
      <c r="D34" s="71">
        <v>3103</v>
      </c>
      <c r="E34" s="72">
        <v>65858638000</v>
      </c>
      <c r="F34" s="73">
        <v>1.0421668856662838</v>
      </c>
      <c r="G34" s="154" t="s">
        <v>137</v>
      </c>
      <c r="H34" s="71">
        <v>11617</v>
      </c>
      <c r="I34" s="72">
        <v>188137309127</v>
      </c>
      <c r="J34" s="73">
        <v>0.96392890341508941</v>
      </c>
      <c r="K34" s="71">
        <v>250</v>
      </c>
      <c r="L34" s="72">
        <v>4386939851</v>
      </c>
      <c r="M34" s="73">
        <v>1.679778089794401</v>
      </c>
    </row>
    <row r="35" spans="1:13" x14ac:dyDescent="0.4">
      <c r="A35" s="71">
        <v>277</v>
      </c>
      <c r="B35" s="72">
        <v>3552970000</v>
      </c>
      <c r="C35" s="73">
        <v>1.0496652741915471</v>
      </c>
      <c r="D35" s="71">
        <v>3334</v>
      </c>
      <c r="E35" s="72">
        <v>41874961000</v>
      </c>
      <c r="F35" s="73">
        <v>0.92998338975941086</v>
      </c>
      <c r="G35" s="154" t="s">
        <v>138</v>
      </c>
      <c r="H35" s="71">
        <v>15748</v>
      </c>
      <c r="I35" s="72">
        <v>156651332861</v>
      </c>
      <c r="J35" s="73">
        <v>0.93941386891108636</v>
      </c>
      <c r="K35" s="71">
        <v>393</v>
      </c>
      <c r="L35" s="72">
        <v>5282994011</v>
      </c>
      <c r="M35" s="73">
        <v>1.7896777967694022</v>
      </c>
    </row>
    <row r="36" spans="1:13" x14ac:dyDescent="0.4">
      <c r="A36" s="71">
        <v>92</v>
      </c>
      <c r="B36" s="72">
        <v>1772300000</v>
      </c>
      <c r="C36" s="73">
        <v>0.75807672730539077</v>
      </c>
      <c r="D36" s="71">
        <v>1157</v>
      </c>
      <c r="E36" s="72">
        <v>20984682000</v>
      </c>
      <c r="F36" s="73">
        <v>0.96552852203432982</v>
      </c>
      <c r="G36" s="154" t="s">
        <v>139</v>
      </c>
      <c r="H36" s="71">
        <v>5196</v>
      </c>
      <c r="I36" s="72">
        <v>78063100828</v>
      </c>
      <c r="J36" s="73">
        <v>0.97397109529131043</v>
      </c>
      <c r="K36" s="71">
        <v>61</v>
      </c>
      <c r="L36" s="72">
        <v>1074582513</v>
      </c>
      <c r="M36" s="73">
        <v>0.6097274694807796</v>
      </c>
    </row>
    <row r="37" spans="1:13" x14ac:dyDescent="0.4">
      <c r="A37" s="71">
        <v>161</v>
      </c>
      <c r="B37" s="72">
        <v>2314730000</v>
      </c>
      <c r="C37" s="73">
        <v>0.74804322675301682</v>
      </c>
      <c r="D37" s="71">
        <v>1743</v>
      </c>
      <c r="E37" s="72">
        <v>26495355000</v>
      </c>
      <c r="F37" s="73">
        <v>0.85279972700474616</v>
      </c>
      <c r="G37" s="154" t="s">
        <v>140</v>
      </c>
      <c r="H37" s="71">
        <v>7061</v>
      </c>
      <c r="I37" s="72">
        <v>86962625926</v>
      </c>
      <c r="J37" s="73">
        <v>0.94723470600036341</v>
      </c>
      <c r="K37" s="71">
        <v>63</v>
      </c>
      <c r="L37" s="72">
        <v>938524993</v>
      </c>
      <c r="M37" s="73">
        <v>1.776742939922729</v>
      </c>
    </row>
    <row r="38" spans="1:13" x14ac:dyDescent="0.4">
      <c r="A38" s="71">
        <v>395</v>
      </c>
      <c r="B38" s="72">
        <v>5743261000</v>
      </c>
      <c r="C38" s="73">
        <v>1.0610815630353203</v>
      </c>
      <c r="D38" s="71">
        <v>4705</v>
      </c>
      <c r="E38" s="72">
        <v>60346311100</v>
      </c>
      <c r="F38" s="73">
        <v>0.96536095647100628</v>
      </c>
      <c r="G38" s="154" t="s">
        <v>141</v>
      </c>
      <c r="H38" s="71">
        <v>22550</v>
      </c>
      <c r="I38" s="72">
        <v>225983997175</v>
      </c>
      <c r="J38" s="73">
        <v>0.95836400620027984</v>
      </c>
      <c r="K38" s="71">
        <v>284</v>
      </c>
      <c r="L38" s="72">
        <v>3925333330</v>
      </c>
      <c r="M38" s="73">
        <v>1.4041311545833208</v>
      </c>
    </row>
    <row r="39" spans="1:13" x14ac:dyDescent="0.4">
      <c r="A39" s="71">
        <v>14</v>
      </c>
      <c r="B39" s="72">
        <v>162000000</v>
      </c>
      <c r="C39" s="73">
        <v>1.062295081967213</v>
      </c>
      <c r="D39" s="71">
        <v>136</v>
      </c>
      <c r="E39" s="72">
        <v>1802720000</v>
      </c>
      <c r="F39" s="73">
        <v>0.93827648843757638</v>
      </c>
      <c r="G39" s="154" t="s">
        <v>142</v>
      </c>
      <c r="H39" s="71">
        <v>568</v>
      </c>
      <c r="I39" s="72">
        <v>4998886543</v>
      </c>
      <c r="J39" s="73">
        <v>0.98506939080272171</v>
      </c>
      <c r="K39" s="71">
        <v>5</v>
      </c>
      <c r="L39" s="72">
        <v>21169752</v>
      </c>
      <c r="M39" s="73">
        <v>0.41599786579000986</v>
      </c>
    </row>
    <row r="40" spans="1:13" x14ac:dyDescent="0.35">
      <c r="A40" s="168">
        <v>2084</v>
      </c>
      <c r="B40" s="169">
        <v>33173505000</v>
      </c>
      <c r="C40" s="170">
        <v>0.98587694013277416</v>
      </c>
      <c r="D40" s="168">
        <v>24487</v>
      </c>
      <c r="E40" s="169">
        <v>370890306790</v>
      </c>
      <c r="F40" s="170">
        <v>0.96325265616627509</v>
      </c>
      <c r="G40" s="171" t="s">
        <v>143</v>
      </c>
      <c r="H40" s="168">
        <v>100653</v>
      </c>
      <c r="I40" s="169">
        <v>1206954598928</v>
      </c>
      <c r="J40" s="170">
        <v>0.95872235713494192</v>
      </c>
      <c r="K40" s="168">
        <v>1641</v>
      </c>
      <c r="L40" s="169">
        <v>21944543084</v>
      </c>
      <c r="M40" s="170">
        <v>1.2058969903639083</v>
      </c>
    </row>
    <row r="41" spans="1:13" x14ac:dyDescent="0.4">
      <c r="A41" s="237" t="s">
        <v>373</v>
      </c>
    </row>
  </sheetData>
  <mergeCells count="13">
    <mergeCell ref="J16:K16"/>
    <mergeCell ref="K1:M1"/>
    <mergeCell ref="J3:K3"/>
    <mergeCell ref="C4:F4"/>
    <mergeCell ref="G4:G5"/>
    <mergeCell ref="H4:K4"/>
    <mergeCell ref="C17:F17"/>
    <mergeCell ref="G17:G18"/>
    <mergeCell ref="H17:K17"/>
    <mergeCell ref="L28:M28"/>
    <mergeCell ref="G29:G31"/>
    <mergeCell ref="H29:J30"/>
    <mergeCell ref="K29:M30"/>
  </mergeCells>
  <phoneticPr fontId="5"/>
  <pageMargins left="0.7" right="0.7" top="0.75" bottom="0.75" header="0.3" footer="0.3"/>
  <pageSetup paperSize="9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37A64-8FAB-4A49-8044-4D5812CB6FDE}">
  <dimension ref="A1:N49"/>
  <sheetViews>
    <sheetView view="pageBreakPreview" zoomScale="70" zoomScaleNormal="100" zoomScaleSheetLayoutView="70" workbookViewId="0">
      <selection activeCell="D2" sqref="D2"/>
    </sheetView>
  </sheetViews>
  <sheetFormatPr defaultRowHeight="18.75" x14ac:dyDescent="0.4"/>
  <cols>
    <col min="1" max="1" width="9" style="53"/>
    <col min="2" max="2" width="13.625" style="74" customWidth="1"/>
    <col min="3" max="3" width="9" style="94"/>
    <col min="4" max="4" width="9" style="53"/>
    <col min="5" max="5" width="13.625" style="74" customWidth="1"/>
    <col min="6" max="6" width="9" style="108"/>
    <col min="7" max="7" width="21.125" style="94" customWidth="1"/>
    <col min="8" max="8" width="9" style="53"/>
    <col min="9" max="9" width="13.625" style="74" customWidth="1"/>
    <col min="10" max="10" width="9" style="94"/>
    <col min="11" max="11" width="9" style="53"/>
    <col min="12" max="12" width="13.625" style="74" customWidth="1"/>
    <col min="13" max="13" width="9" style="80"/>
    <col min="14" max="16" width="9" style="94"/>
    <col min="17" max="17" width="13.625" style="94" customWidth="1"/>
    <col min="18" max="16384" width="9" style="94"/>
  </cols>
  <sheetData>
    <row r="1" spans="1:14" ht="24" x14ac:dyDescent="0.5">
      <c r="A1" s="52" t="s">
        <v>365</v>
      </c>
      <c r="L1" s="299" t="str">
        <f>目次!A5</f>
        <v xml:space="preserve">2026.2保証統計情報 </v>
      </c>
      <c r="M1" s="299"/>
    </row>
    <row r="2" spans="1:14" x14ac:dyDescent="0.4">
      <c r="A2" s="54"/>
      <c r="L2" s="75"/>
      <c r="M2" s="76"/>
    </row>
    <row r="3" spans="1:14" x14ac:dyDescent="0.4">
      <c r="L3" s="300" t="s">
        <v>84</v>
      </c>
      <c r="M3" s="300"/>
    </row>
    <row r="4" spans="1:14" x14ac:dyDescent="0.4">
      <c r="A4" s="146" t="s">
        <v>130</v>
      </c>
      <c r="B4" s="178"/>
      <c r="C4" s="112"/>
      <c r="D4" s="146"/>
      <c r="E4" s="178"/>
      <c r="F4" s="179"/>
      <c r="G4" s="287" t="s">
        <v>144</v>
      </c>
      <c r="H4" s="146" t="s">
        <v>131</v>
      </c>
      <c r="I4" s="178"/>
      <c r="J4" s="112"/>
      <c r="K4" s="146" t="s">
        <v>145</v>
      </c>
      <c r="L4" s="178"/>
      <c r="M4" s="180"/>
    </row>
    <row r="5" spans="1:14" x14ac:dyDescent="0.4">
      <c r="A5" s="146" t="s">
        <v>85</v>
      </c>
      <c r="B5" s="178"/>
      <c r="C5" s="112"/>
      <c r="D5" s="146" t="s">
        <v>87</v>
      </c>
      <c r="E5" s="178"/>
      <c r="F5" s="179"/>
      <c r="G5" s="287"/>
      <c r="H5" s="146" t="s">
        <v>85</v>
      </c>
      <c r="I5" s="178"/>
      <c r="J5" s="112"/>
      <c r="K5" s="146" t="s">
        <v>87</v>
      </c>
      <c r="L5" s="178"/>
      <c r="M5" s="180"/>
    </row>
    <row r="6" spans="1:14" x14ac:dyDescent="0.4">
      <c r="A6" s="148" t="s">
        <v>126</v>
      </c>
      <c r="B6" s="181" t="s">
        <v>127</v>
      </c>
      <c r="C6" s="111" t="s">
        <v>133</v>
      </c>
      <c r="D6" s="148" t="s">
        <v>126</v>
      </c>
      <c r="E6" s="181" t="s">
        <v>127</v>
      </c>
      <c r="F6" s="182" t="s">
        <v>133</v>
      </c>
      <c r="G6" s="287"/>
      <c r="H6" s="148" t="s">
        <v>126</v>
      </c>
      <c r="I6" s="181" t="s">
        <v>127</v>
      </c>
      <c r="J6" s="111" t="s">
        <v>133</v>
      </c>
      <c r="K6" s="148" t="s">
        <v>126</v>
      </c>
      <c r="L6" s="181" t="s">
        <v>127</v>
      </c>
      <c r="M6" s="183" t="s">
        <v>133</v>
      </c>
    </row>
    <row r="7" spans="1:14" x14ac:dyDescent="0.4">
      <c r="A7" s="172">
        <v>350</v>
      </c>
      <c r="B7" s="173">
        <v>12734926000</v>
      </c>
      <c r="C7" s="174" t="s">
        <v>417</v>
      </c>
      <c r="D7" s="172">
        <v>3908</v>
      </c>
      <c r="E7" s="173">
        <v>139711354390</v>
      </c>
      <c r="F7" s="175" t="s">
        <v>427</v>
      </c>
      <c r="G7" s="176" t="s">
        <v>146</v>
      </c>
      <c r="H7" s="172">
        <v>19003</v>
      </c>
      <c r="I7" s="173">
        <v>448284964373</v>
      </c>
      <c r="J7" s="144" t="s">
        <v>440</v>
      </c>
      <c r="K7" s="172">
        <v>304</v>
      </c>
      <c r="L7" s="173">
        <v>7363402925</v>
      </c>
      <c r="M7" s="175" t="s">
        <v>455</v>
      </c>
    </row>
    <row r="8" spans="1:14" x14ac:dyDescent="0.4">
      <c r="A8" s="55">
        <v>117</v>
      </c>
      <c r="B8" s="77">
        <v>3819740000</v>
      </c>
      <c r="C8" s="78" t="s">
        <v>418</v>
      </c>
      <c r="D8" s="55">
        <v>1476</v>
      </c>
      <c r="E8" s="77">
        <v>42955285690</v>
      </c>
      <c r="F8" s="79" t="s">
        <v>428</v>
      </c>
      <c r="G8" s="176" t="s">
        <v>147</v>
      </c>
      <c r="H8" s="55">
        <v>10265</v>
      </c>
      <c r="I8" s="77">
        <v>193860193422</v>
      </c>
      <c r="J8" s="109" t="s">
        <v>441</v>
      </c>
      <c r="K8" s="55">
        <v>132</v>
      </c>
      <c r="L8" s="77">
        <v>2157436841</v>
      </c>
      <c r="M8" s="79" t="s">
        <v>456</v>
      </c>
    </row>
    <row r="9" spans="1:14" x14ac:dyDescent="0.4">
      <c r="A9" s="55">
        <v>4</v>
      </c>
      <c r="B9" s="77">
        <v>381000000</v>
      </c>
      <c r="C9" s="78" t="s">
        <v>419</v>
      </c>
      <c r="D9" s="55">
        <v>62</v>
      </c>
      <c r="E9" s="77">
        <v>4292130000</v>
      </c>
      <c r="F9" s="79" t="s">
        <v>429</v>
      </c>
      <c r="G9" s="176" t="s">
        <v>148</v>
      </c>
      <c r="H9" s="55">
        <v>847</v>
      </c>
      <c r="I9" s="77">
        <v>31114249043</v>
      </c>
      <c r="J9" s="109" t="s">
        <v>442</v>
      </c>
      <c r="K9" s="55">
        <v>19</v>
      </c>
      <c r="L9" s="77">
        <v>608256142</v>
      </c>
      <c r="M9" s="79" t="s">
        <v>457</v>
      </c>
    </row>
    <row r="10" spans="1:14" x14ac:dyDescent="0.4">
      <c r="A10" s="55"/>
      <c r="B10" s="77"/>
      <c r="C10" s="78"/>
      <c r="D10" s="55"/>
      <c r="E10" s="77"/>
      <c r="F10" s="79"/>
      <c r="G10" s="176" t="s">
        <v>149</v>
      </c>
      <c r="H10" s="55">
        <v>1783</v>
      </c>
      <c r="I10" s="77">
        <v>54139999060</v>
      </c>
      <c r="J10" s="109" t="s">
        <v>443</v>
      </c>
      <c r="K10" s="55">
        <v>17</v>
      </c>
      <c r="L10" s="77">
        <v>435637221</v>
      </c>
      <c r="M10" s="79" t="s">
        <v>458</v>
      </c>
      <c r="N10" s="53"/>
    </row>
    <row r="11" spans="1:14" x14ac:dyDescent="0.4">
      <c r="A11" s="55">
        <v>163</v>
      </c>
      <c r="B11" s="77">
        <v>6460350000</v>
      </c>
      <c r="C11" s="78" t="s">
        <v>135</v>
      </c>
      <c r="D11" s="55">
        <v>1759</v>
      </c>
      <c r="E11" s="77">
        <v>72229397000</v>
      </c>
      <c r="F11" s="79" t="s">
        <v>135</v>
      </c>
      <c r="G11" s="176" t="s">
        <v>369</v>
      </c>
      <c r="H11" s="55">
        <v>1477</v>
      </c>
      <c r="I11" s="77">
        <v>56089484076</v>
      </c>
      <c r="J11" s="109" t="s">
        <v>135</v>
      </c>
      <c r="K11" s="55"/>
      <c r="L11" s="77"/>
      <c r="M11" s="79"/>
      <c r="N11" s="53"/>
    </row>
    <row r="12" spans="1:14" x14ac:dyDescent="0.4">
      <c r="A12" s="55"/>
      <c r="B12" s="77"/>
      <c r="C12" s="78"/>
      <c r="D12" s="55"/>
      <c r="E12" s="77"/>
      <c r="F12" s="79"/>
      <c r="G12" s="176" t="s">
        <v>150</v>
      </c>
      <c r="H12" s="55"/>
      <c r="I12" s="77"/>
      <c r="J12" s="109"/>
      <c r="K12" s="55"/>
      <c r="L12" s="77"/>
      <c r="M12" s="79"/>
    </row>
    <row r="13" spans="1:14" x14ac:dyDescent="0.4">
      <c r="A13" s="55"/>
      <c r="B13" s="77"/>
      <c r="C13" s="78"/>
      <c r="D13" s="55">
        <v>13</v>
      </c>
      <c r="E13" s="77">
        <v>65200000</v>
      </c>
      <c r="F13" s="79" t="s">
        <v>430</v>
      </c>
      <c r="G13" s="177" t="s">
        <v>151</v>
      </c>
      <c r="H13" s="55">
        <v>112</v>
      </c>
      <c r="I13" s="77">
        <v>425121638</v>
      </c>
      <c r="J13" s="109" t="s">
        <v>444</v>
      </c>
      <c r="K13" s="55">
        <v>3</v>
      </c>
      <c r="L13" s="77">
        <v>9629728</v>
      </c>
      <c r="M13" s="79" t="s">
        <v>384</v>
      </c>
    </row>
    <row r="14" spans="1:14" x14ac:dyDescent="0.4">
      <c r="A14" s="55">
        <v>4</v>
      </c>
      <c r="B14" s="77">
        <v>88000000</v>
      </c>
      <c r="C14" s="78" t="s">
        <v>420</v>
      </c>
      <c r="D14" s="55">
        <v>17</v>
      </c>
      <c r="E14" s="77">
        <v>394200000</v>
      </c>
      <c r="F14" s="79" t="s">
        <v>431</v>
      </c>
      <c r="G14" s="176" t="s">
        <v>152</v>
      </c>
      <c r="H14" s="55">
        <v>139</v>
      </c>
      <c r="I14" s="77">
        <v>5089677362</v>
      </c>
      <c r="J14" s="109" t="s">
        <v>445</v>
      </c>
      <c r="K14" s="55">
        <v>8</v>
      </c>
      <c r="L14" s="77">
        <v>311423539</v>
      </c>
      <c r="M14" s="79" t="s">
        <v>385</v>
      </c>
    </row>
    <row r="15" spans="1:14" x14ac:dyDescent="0.4">
      <c r="A15" s="55">
        <v>25</v>
      </c>
      <c r="B15" s="77">
        <v>989000000</v>
      </c>
      <c r="C15" s="78" t="s">
        <v>421</v>
      </c>
      <c r="D15" s="55">
        <v>160</v>
      </c>
      <c r="E15" s="77">
        <v>6103000000</v>
      </c>
      <c r="F15" s="79" t="s">
        <v>432</v>
      </c>
      <c r="G15" s="176" t="s">
        <v>153</v>
      </c>
      <c r="H15" s="55">
        <v>227</v>
      </c>
      <c r="I15" s="77">
        <v>7909504500</v>
      </c>
      <c r="J15" s="109" t="s">
        <v>446</v>
      </c>
      <c r="K15" s="55">
        <v>1</v>
      </c>
      <c r="L15" s="77">
        <v>38738009</v>
      </c>
      <c r="M15" s="79" t="s">
        <v>459</v>
      </c>
    </row>
    <row r="16" spans="1:14" x14ac:dyDescent="0.4">
      <c r="A16" s="55">
        <v>1</v>
      </c>
      <c r="B16" s="77">
        <v>57300000</v>
      </c>
      <c r="C16" s="78" t="s">
        <v>135</v>
      </c>
      <c r="D16" s="55">
        <v>7</v>
      </c>
      <c r="E16" s="77">
        <v>551300000</v>
      </c>
      <c r="F16" s="79" t="s">
        <v>433</v>
      </c>
      <c r="G16" s="176" t="s">
        <v>154</v>
      </c>
      <c r="H16" s="55">
        <v>154</v>
      </c>
      <c r="I16" s="77">
        <v>4719637380</v>
      </c>
      <c r="J16" s="109" t="s">
        <v>447</v>
      </c>
      <c r="K16" s="55">
        <v>1</v>
      </c>
      <c r="L16" s="77">
        <v>55823273</v>
      </c>
      <c r="M16" s="79" t="s">
        <v>135</v>
      </c>
    </row>
    <row r="17" spans="1:13" x14ac:dyDescent="0.4">
      <c r="A17" s="55">
        <v>4</v>
      </c>
      <c r="B17" s="77">
        <v>25000000</v>
      </c>
      <c r="C17" s="78" t="s">
        <v>422</v>
      </c>
      <c r="D17" s="55">
        <v>75</v>
      </c>
      <c r="E17" s="77">
        <v>435000000</v>
      </c>
      <c r="F17" s="79" t="s">
        <v>434</v>
      </c>
      <c r="G17" s="176" t="s">
        <v>155</v>
      </c>
      <c r="H17" s="55">
        <v>192</v>
      </c>
      <c r="I17" s="77">
        <v>971469938</v>
      </c>
      <c r="J17" s="109" t="s">
        <v>448</v>
      </c>
      <c r="K17" s="55">
        <v>3</v>
      </c>
      <c r="L17" s="77">
        <v>12176754</v>
      </c>
      <c r="M17" s="79" t="s">
        <v>135</v>
      </c>
    </row>
    <row r="18" spans="1:13" x14ac:dyDescent="0.4">
      <c r="A18" s="55">
        <v>1</v>
      </c>
      <c r="B18" s="77">
        <v>10000000</v>
      </c>
      <c r="C18" s="78" t="s">
        <v>423</v>
      </c>
      <c r="D18" s="55">
        <v>32</v>
      </c>
      <c r="E18" s="77">
        <v>1366000000</v>
      </c>
      <c r="F18" s="79" t="s">
        <v>435</v>
      </c>
      <c r="G18" s="176" t="s">
        <v>156</v>
      </c>
      <c r="H18" s="55">
        <v>707</v>
      </c>
      <c r="I18" s="77">
        <v>16899545354</v>
      </c>
      <c r="J18" s="109" t="s">
        <v>393</v>
      </c>
      <c r="K18" s="55">
        <v>35</v>
      </c>
      <c r="L18" s="77">
        <v>1108481234</v>
      </c>
      <c r="M18" s="79" t="s">
        <v>460</v>
      </c>
    </row>
    <row r="19" spans="1:13" x14ac:dyDescent="0.4">
      <c r="A19" s="55">
        <v>3</v>
      </c>
      <c r="B19" s="77">
        <v>72000000</v>
      </c>
      <c r="C19" s="78" t="s">
        <v>424</v>
      </c>
      <c r="D19" s="55">
        <v>21</v>
      </c>
      <c r="E19" s="77">
        <v>1448000000</v>
      </c>
      <c r="F19" s="79" t="s">
        <v>436</v>
      </c>
      <c r="G19" s="176" t="s">
        <v>157</v>
      </c>
      <c r="H19" s="55">
        <v>255</v>
      </c>
      <c r="I19" s="77">
        <v>6493440000</v>
      </c>
      <c r="J19" s="109" t="s">
        <v>449</v>
      </c>
      <c r="K19" s="55">
        <v>3</v>
      </c>
      <c r="L19" s="77">
        <v>52400000</v>
      </c>
      <c r="M19" s="79" t="s">
        <v>371</v>
      </c>
    </row>
    <row r="20" spans="1:13" x14ac:dyDescent="0.4">
      <c r="A20" s="55"/>
      <c r="B20" s="77"/>
      <c r="C20" s="78"/>
      <c r="D20" s="55">
        <v>16</v>
      </c>
      <c r="E20" s="77">
        <v>542400000</v>
      </c>
      <c r="F20" s="79" t="s">
        <v>437</v>
      </c>
      <c r="G20" s="176" t="s">
        <v>158</v>
      </c>
      <c r="H20" s="55">
        <v>29</v>
      </c>
      <c r="I20" s="77">
        <v>1177164212</v>
      </c>
      <c r="J20" s="109" t="s">
        <v>450</v>
      </c>
      <c r="K20" s="55"/>
      <c r="L20" s="77"/>
      <c r="M20" s="79"/>
    </row>
    <row r="21" spans="1:13" x14ac:dyDescent="0.4">
      <c r="A21" s="55"/>
      <c r="B21" s="77"/>
      <c r="C21" s="78"/>
      <c r="D21" s="55"/>
      <c r="E21" s="77"/>
      <c r="F21" s="79"/>
      <c r="G21" s="176" t="s">
        <v>159</v>
      </c>
      <c r="H21" s="55">
        <v>353</v>
      </c>
      <c r="I21" s="77">
        <v>16312356518</v>
      </c>
      <c r="J21" s="109" t="s">
        <v>451</v>
      </c>
      <c r="K21" s="55">
        <v>14</v>
      </c>
      <c r="L21" s="77">
        <v>1099364206</v>
      </c>
      <c r="M21" s="79" t="s">
        <v>461</v>
      </c>
    </row>
    <row r="22" spans="1:13" x14ac:dyDescent="0.4">
      <c r="A22" s="55"/>
      <c r="B22" s="77"/>
      <c r="C22" s="78"/>
      <c r="D22" s="55"/>
      <c r="E22" s="77"/>
      <c r="F22" s="79"/>
      <c r="G22" s="176" t="s">
        <v>160</v>
      </c>
      <c r="H22" s="55">
        <v>496</v>
      </c>
      <c r="I22" s="77">
        <v>8384138985</v>
      </c>
      <c r="J22" s="109" t="s">
        <v>452</v>
      </c>
      <c r="K22" s="55">
        <v>22</v>
      </c>
      <c r="L22" s="77">
        <v>341310503</v>
      </c>
      <c r="M22" s="79" t="s">
        <v>462</v>
      </c>
    </row>
    <row r="23" spans="1:13" x14ac:dyDescent="0.4">
      <c r="A23" s="55"/>
      <c r="B23" s="77"/>
      <c r="C23" s="78"/>
      <c r="D23" s="55"/>
      <c r="E23" s="77"/>
      <c r="F23" s="79"/>
      <c r="G23" s="176" t="s">
        <v>161</v>
      </c>
      <c r="H23" s="55">
        <v>8</v>
      </c>
      <c r="I23" s="77">
        <v>35861000</v>
      </c>
      <c r="J23" s="109" t="s">
        <v>395</v>
      </c>
      <c r="K23" s="55"/>
      <c r="L23" s="77"/>
      <c r="M23" s="79"/>
    </row>
    <row r="24" spans="1:13" x14ac:dyDescent="0.4">
      <c r="A24" s="55"/>
      <c r="B24" s="77"/>
      <c r="C24" s="78"/>
      <c r="D24" s="55"/>
      <c r="E24" s="77"/>
      <c r="F24" s="79"/>
      <c r="G24" s="176" t="s">
        <v>162</v>
      </c>
      <c r="H24" s="55">
        <v>166</v>
      </c>
      <c r="I24" s="77">
        <v>2307138450</v>
      </c>
      <c r="J24" s="109" t="s">
        <v>453</v>
      </c>
      <c r="K24" s="55">
        <v>10</v>
      </c>
      <c r="L24" s="77">
        <v>124103544</v>
      </c>
      <c r="M24" s="79" t="s">
        <v>463</v>
      </c>
    </row>
    <row r="25" spans="1:13" x14ac:dyDescent="0.4">
      <c r="A25" s="55">
        <v>1</v>
      </c>
      <c r="B25" s="77">
        <v>60000000</v>
      </c>
      <c r="C25" s="78" t="s">
        <v>425</v>
      </c>
      <c r="D25" s="55">
        <v>22</v>
      </c>
      <c r="E25" s="77">
        <v>917650000</v>
      </c>
      <c r="F25" s="79" t="s">
        <v>438</v>
      </c>
      <c r="G25" s="176" t="s">
        <v>163</v>
      </c>
      <c r="H25" s="55">
        <v>345</v>
      </c>
      <c r="I25" s="77">
        <v>10150568395</v>
      </c>
      <c r="J25" s="109" t="s">
        <v>454</v>
      </c>
      <c r="K25" s="55">
        <v>9</v>
      </c>
      <c r="L25" s="77">
        <v>377782627</v>
      </c>
      <c r="M25" s="79" t="s">
        <v>464</v>
      </c>
    </row>
    <row r="26" spans="1:13" x14ac:dyDescent="0.4">
      <c r="A26" s="55">
        <v>27</v>
      </c>
      <c r="B26" s="77">
        <v>772536000</v>
      </c>
      <c r="C26" s="78" t="s">
        <v>426</v>
      </c>
      <c r="D26" s="55">
        <v>248</v>
      </c>
      <c r="E26" s="77">
        <v>8411791700</v>
      </c>
      <c r="F26" s="79" t="s">
        <v>439</v>
      </c>
      <c r="G26" s="176" t="s">
        <v>164</v>
      </c>
      <c r="H26" s="55">
        <v>1448</v>
      </c>
      <c r="I26" s="77">
        <v>32205415040</v>
      </c>
      <c r="J26" s="109" t="s">
        <v>397</v>
      </c>
      <c r="K26" s="55">
        <v>27</v>
      </c>
      <c r="L26" s="77">
        <v>630839304</v>
      </c>
      <c r="M26" s="79" t="s">
        <v>465</v>
      </c>
    </row>
    <row r="27" spans="1:13" x14ac:dyDescent="0.4">
      <c r="A27" s="172">
        <v>1500</v>
      </c>
      <c r="B27" s="173">
        <v>17500840000</v>
      </c>
      <c r="C27" s="174" t="s">
        <v>488</v>
      </c>
      <c r="D27" s="172">
        <v>18015</v>
      </c>
      <c r="E27" s="173">
        <v>202208303400</v>
      </c>
      <c r="F27" s="175" t="s">
        <v>489</v>
      </c>
      <c r="G27" s="176" t="s">
        <v>165</v>
      </c>
      <c r="H27" s="172">
        <v>69950</v>
      </c>
      <c r="I27" s="173">
        <v>683613383513</v>
      </c>
      <c r="J27" s="144" t="s">
        <v>477</v>
      </c>
      <c r="K27" s="172">
        <v>1220</v>
      </c>
      <c r="L27" s="173">
        <v>13885356291</v>
      </c>
      <c r="M27" s="175" t="s">
        <v>427</v>
      </c>
    </row>
    <row r="28" spans="1:13" x14ac:dyDescent="0.4">
      <c r="A28" s="55">
        <v>493</v>
      </c>
      <c r="B28" s="77">
        <v>3309350000</v>
      </c>
      <c r="C28" s="78" t="s">
        <v>490</v>
      </c>
      <c r="D28" s="55">
        <v>6220</v>
      </c>
      <c r="E28" s="77">
        <v>41678660000</v>
      </c>
      <c r="F28" s="79" t="s">
        <v>400</v>
      </c>
      <c r="G28" s="176" t="s">
        <v>166</v>
      </c>
      <c r="H28" s="55">
        <v>4556</v>
      </c>
      <c r="I28" s="77">
        <v>26555733868</v>
      </c>
      <c r="J28" s="109" t="s">
        <v>478</v>
      </c>
      <c r="K28" s="55">
        <v>113</v>
      </c>
      <c r="L28" s="77">
        <v>594779904</v>
      </c>
      <c r="M28" s="79" t="s">
        <v>466</v>
      </c>
    </row>
    <row r="29" spans="1:13" x14ac:dyDescent="0.4">
      <c r="A29" s="55">
        <v>97</v>
      </c>
      <c r="B29" s="77">
        <v>296850000</v>
      </c>
      <c r="C29" s="78" t="s">
        <v>491</v>
      </c>
      <c r="D29" s="55">
        <v>1334</v>
      </c>
      <c r="E29" s="77">
        <v>3996200000</v>
      </c>
      <c r="F29" s="79" t="s">
        <v>492</v>
      </c>
      <c r="G29" s="176" t="s">
        <v>167</v>
      </c>
      <c r="H29" s="55">
        <v>860</v>
      </c>
      <c r="I29" s="77">
        <v>2099566400</v>
      </c>
      <c r="J29" s="109" t="s">
        <v>398</v>
      </c>
      <c r="K29" s="55">
        <v>8</v>
      </c>
      <c r="L29" s="77">
        <v>12925684</v>
      </c>
      <c r="M29" s="79" t="s">
        <v>467</v>
      </c>
    </row>
    <row r="30" spans="1:13" x14ac:dyDescent="0.4">
      <c r="A30" s="55">
        <v>8</v>
      </c>
      <c r="B30" s="77">
        <v>465000000</v>
      </c>
      <c r="C30" s="78" t="s">
        <v>467</v>
      </c>
      <c r="D30" s="55">
        <v>127</v>
      </c>
      <c r="E30" s="77">
        <v>4183800000</v>
      </c>
      <c r="F30" s="79" t="s">
        <v>475</v>
      </c>
      <c r="G30" s="176" t="s">
        <v>168</v>
      </c>
      <c r="H30" s="55">
        <v>1514</v>
      </c>
      <c r="I30" s="77">
        <v>17881364705</v>
      </c>
      <c r="J30" s="109" t="s">
        <v>479</v>
      </c>
      <c r="K30" s="55">
        <v>42</v>
      </c>
      <c r="L30" s="77">
        <v>648237227</v>
      </c>
      <c r="M30" s="79" t="s">
        <v>468</v>
      </c>
    </row>
    <row r="31" spans="1:13" x14ac:dyDescent="0.4">
      <c r="A31" s="55"/>
      <c r="B31" s="77"/>
      <c r="C31" s="78"/>
      <c r="D31" s="55"/>
      <c r="E31" s="77"/>
      <c r="F31" s="79"/>
      <c r="G31" s="176" t="s">
        <v>169</v>
      </c>
      <c r="H31" s="55">
        <v>98</v>
      </c>
      <c r="I31" s="77">
        <v>757472790</v>
      </c>
      <c r="J31" s="109" t="s">
        <v>456</v>
      </c>
      <c r="K31" s="55">
        <v>12</v>
      </c>
      <c r="L31" s="77">
        <v>62856950</v>
      </c>
      <c r="M31" s="79" t="s">
        <v>469</v>
      </c>
    </row>
    <row r="32" spans="1:13" x14ac:dyDescent="0.4">
      <c r="A32" s="55"/>
      <c r="B32" s="77"/>
      <c r="C32" s="78"/>
      <c r="D32" s="55"/>
      <c r="E32" s="77"/>
      <c r="F32" s="79"/>
      <c r="G32" s="176" t="s">
        <v>170</v>
      </c>
      <c r="H32" s="55">
        <v>20176</v>
      </c>
      <c r="I32" s="77">
        <v>213057293550</v>
      </c>
      <c r="J32" s="109" t="s">
        <v>394</v>
      </c>
      <c r="K32" s="55">
        <v>397</v>
      </c>
      <c r="L32" s="77">
        <v>5770669402</v>
      </c>
      <c r="M32" s="79" t="s">
        <v>470</v>
      </c>
    </row>
    <row r="33" spans="1:13" x14ac:dyDescent="0.4">
      <c r="A33" s="55"/>
      <c r="B33" s="77"/>
      <c r="C33" s="78"/>
      <c r="D33" s="55"/>
      <c r="E33" s="77"/>
      <c r="F33" s="79"/>
      <c r="G33" s="176" t="s">
        <v>171</v>
      </c>
      <c r="H33" s="55">
        <v>5982</v>
      </c>
      <c r="I33" s="77">
        <v>111730483592</v>
      </c>
      <c r="J33" s="109" t="s">
        <v>480</v>
      </c>
      <c r="K33" s="55">
        <v>117</v>
      </c>
      <c r="L33" s="77">
        <v>2575510329</v>
      </c>
      <c r="M33" s="79" t="s">
        <v>471</v>
      </c>
    </row>
    <row r="34" spans="1:13" x14ac:dyDescent="0.4">
      <c r="A34" s="55"/>
      <c r="B34" s="77"/>
      <c r="C34" s="78"/>
      <c r="D34" s="55"/>
      <c r="E34" s="77"/>
      <c r="F34" s="79"/>
      <c r="G34" s="176" t="s">
        <v>172</v>
      </c>
      <c r="H34" s="55">
        <v>3</v>
      </c>
      <c r="I34" s="77">
        <v>29445552</v>
      </c>
      <c r="J34" s="109" t="s">
        <v>396</v>
      </c>
      <c r="K34" s="55"/>
      <c r="L34" s="77"/>
      <c r="M34" s="79"/>
    </row>
    <row r="35" spans="1:13" x14ac:dyDescent="0.4">
      <c r="A35" s="55">
        <v>426</v>
      </c>
      <c r="B35" s="77">
        <v>7932940000</v>
      </c>
      <c r="C35" s="78" t="s">
        <v>493</v>
      </c>
      <c r="D35" s="55">
        <v>5037</v>
      </c>
      <c r="E35" s="77">
        <v>93629154000</v>
      </c>
      <c r="F35" s="79" t="s">
        <v>494</v>
      </c>
      <c r="G35" s="176" t="s">
        <v>173</v>
      </c>
      <c r="H35" s="55">
        <v>14073</v>
      </c>
      <c r="I35" s="77">
        <v>182352218048</v>
      </c>
      <c r="J35" s="109" t="s">
        <v>481</v>
      </c>
      <c r="K35" s="55">
        <v>248</v>
      </c>
      <c r="L35" s="77">
        <v>2921484618</v>
      </c>
      <c r="M35" s="79" t="s">
        <v>472</v>
      </c>
    </row>
    <row r="36" spans="1:13" x14ac:dyDescent="0.4">
      <c r="A36" s="55">
        <v>54</v>
      </c>
      <c r="B36" s="77">
        <v>616140000</v>
      </c>
      <c r="C36" s="78" t="s">
        <v>495</v>
      </c>
      <c r="D36" s="55">
        <v>787</v>
      </c>
      <c r="E36" s="77">
        <v>8096359000</v>
      </c>
      <c r="F36" s="79" t="s">
        <v>441</v>
      </c>
      <c r="G36" s="176" t="s">
        <v>174</v>
      </c>
      <c r="H36" s="55">
        <v>3406</v>
      </c>
      <c r="I36" s="77">
        <v>24658682665</v>
      </c>
      <c r="J36" s="109" t="s">
        <v>482</v>
      </c>
      <c r="K36" s="55">
        <v>28</v>
      </c>
      <c r="L36" s="77">
        <v>195892086</v>
      </c>
      <c r="M36" s="79" t="s">
        <v>473</v>
      </c>
    </row>
    <row r="37" spans="1:13" x14ac:dyDescent="0.4">
      <c r="A37" s="55">
        <v>361</v>
      </c>
      <c r="B37" s="77">
        <v>2064740000</v>
      </c>
      <c r="C37" s="78" t="s">
        <v>496</v>
      </c>
      <c r="D37" s="55">
        <v>4220</v>
      </c>
      <c r="E37" s="77">
        <v>25516084000</v>
      </c>
      <c r="F37" s="79" t="s">
        <v>497</v>
      </c>
      <c r="G37" s="176" t="s">
        <v>175</v>
      </c>
      <c r="H37" s="55">
        <v>14797</v>
      </c>
      <c r="I37" s="77">
        <v>55126604897</v>
      </c>
      <c r="J37" s="109" t="s">
        <v>483</v>
      </c>
      <c r="K37" s="55">
        <v>186</v>
      </c>
      <c r="L37" s="77">
        <v>797191566</v>
      </c>
      <c r="M37" s="79" t="s">
        <v>474</v>
      </c>
    </row>
    <row r="38" spans="1:13" x14ac:dyDescent="0.4">
      <c r="A38" s="55">
        <v>304</v>
      </c>
      <c r="B38" s="77">
        <v>1476160000</v>
      </c>
      <c r="C38" s="78" t="s">
        <v>498</v>
      </c>
      <c r="D38" s="55">
        <v>3507</v>
      </c>
      <c r="E38" s="77">
        <v>16831174000</v>
      </c>
      <c r="F38" s="79" t="s">
        <v>390</v>
      </c>
      <c r="G38" s="176" t="s">
        <v>167</v>
      </c>
      <c r="H38" s="55">
        <v>12557</v>
      </c>
      <c r="I38" s="77">
        <v>37842366382</v>
      </c>
      <c r="J38" s="109" t="s">
        <v>484</v>
      </c>
      <c r="K38" s="55">
        <v>135</v>
      </c>
      <c r="L38" s="77">
        <v>425889092</v>
      </c>
      <c r="M38" s="79" t="s">
        <v>475</v>
      </c>
    </row>
    <row r="39" spans="1:13" x14ac:dyDescent="0.4">
      <c r="A39" s="55">
        <v>71</v>
      </c>
      <c r="B39" s="77">
        <v>417690000</v>
      </c>
      <c r="C39" s="78" t="s">
        <v>392</v>
      </c>
      <c r="D39" s="55">
        <v>818</v>
      </c>
      <c r="E39" s="77">
        <v>4100038000</v>
      </c>
      <c r="F39" s="79" t="s">
        <v>399</v>
      </c>
      <c r="G39" s="176" t="s">
        <v>176</v>
      </c>
      <c r="H39" s="55">
        <v>3834</v>
      </c>
      <c r="I39" s="77">
        <v>11622015871</v>
      </c>
      <c r="J39" s="109" t="s">
        <v>485</v>
      </c>
      <c r="K39" s="55">
        <v>68</v>
      </c>
      <c r="L39" s="77">
        <v>208824131</v>
      </c>
      <c r="M39" s="79" t="s">
        <v>395</v>
      </c>
    </row>
    <row r="40" spans="1:13" x14ac:dyDescent="0.4">
      <c r="A40" s="55">
        <v>72</v>
      </c>
      <c r="B40" s="77">
        <v>2286300000</v>
      </c>
      <c r="C40" s="78" t="s">
        <v>499</v>
      </c>
      <c r="D40" s="55">
        <v>689</v>
      </c>
      <c r="E40" s="77">
        <v>22067878400</v>
      </c>
      <c r="F40" s="79" t="s">
        <v>500</v>
      </c>
      <c r="G40" s="176" t="s">
        <v>177</v>
      </c>
      <c r="H40" s="55">
        <v>1129</v>
      </c>
      <c r="I40" s="77">
        <v>33543805340</v>
      </c>
      <c r="J40" s="109" t="s">
        <v>486</v>
      </c>
      <c r="K40" s="55">
        <v>3</v>
      </c>
      <c r="L40" s="77">
        <v>28671729</v>
      </c>
      <c r="M40" s="79" t="s">
        <v>135</v>
      </c>
    </row>
    <row r="41" spans="1:13" x14ac:dyDescent="0.4">
      <c r="A41" s="55">
        <v>15</v>
      </c>
      <c r="B41" s="77">
        <v>408680000</v>
      </c>
      <c r="C41" s="78" t="s">
        <v>501</v>
      </c>
      <c r="D41" s="55">
        <v>117</v>
      </c>
      <c r="E41" s="77">
        <v>2936330000</v>
      </c>
      <c r="F41" s="79" t="s">
        <v>502</v>
      </c>
      <c r="G41" s="176" t="s">
        <v>164</v>
      </c>
      <c r="H41" s="55">
        <v>382</v>
      </c>
      <c r="I41" s="77">
        <v>6298262635</v>
      </c>
      <c r="J41" s="109" t="s">
        <v>487</v>
      </c>
      <c r="K41" s="55">
        <v>6</v>
      </c>
      <c r="L41" s="77">
        <v>81238349</v>
      </c>
      <c r="M41" s="79" t="s">
        <v>476</v>
      </c>
    </row>
    <row r="42" spans="1:13" x14ac:dyDescent="0.4">
      <c r="A42" s="172">
        <v>234</v>
      </c>
      <c r="B42" s="173">
        <v>2937739000</v>
      </c>
      <c r="C42" s="174" t="s">
        <v>503</v>
      </c>
      <c r="D42" s="172">
        <v>2564</v>
      </c>
      <c r="E42" s="173">
        <v>28970649000</v>
      </c>
      <c r="F42" s="175" t="s">
        <v>504</v>
      </c>
      <c r="G42" s="176" t="s">
        <v>178</v>
      </c>
      <c r="H42" s="172">
        <v>11700</v>
      </c>
      <c r="I42" s="173">
        <v>75056251042</v>
      </c>
      <c r="J42" s="144" t="s">
        <v>507</v>
      </c>
      <c r="K42" s="172">
        <v>117</v>
      </c>
      <c r="L42" s="173">
        <v>695783868</v>
      </c>
      <c r="M42" s="175" t="s">
        <v>510</v>
      </c>
    </row>
    <row r="43" spans="1:13" x14ac:dyDescent="0.4">
      <c r="A43" s="172">
        <v>61</v>
      </c>
      <c r="B43" s="173">
        <v>361360000</v>
      </c>
      <c r="C43" s="174" t="s">
        <v>505</v>
      </c>
      <c r="D43" s="172">
        <v>634</v>
      </c>
      <c r="E43" s="173">
        <v>3603520000</v>
      </c>
      <c r="F43" s="175" t="s">
        <v>391</v>
      </c>
      <c r="G43" s="176" t="s">
        <v>167</v>
      </c>
      <c r="H43" s="172">
        <v>2415</v>
      </c>
      <c r="I43" s="173">
        <v>7984827531</v>
      </c>
      <c r="J43" s="144" t="s">
        <v>508</v>
      </c>
      <c r="K43" s="172">
        <v>13</v>
      </c>
      <c r="L43" s="173">
        <v>24164686</v>
      </c>
      <c r="M43" s="175" t="s">
        <v>511</v>
      </c>
    </row>
    <row r="44" spans="1:13" x14ac:dyDescent="0.4">
      <c r="A44" s="150">
        <v>2084</v>
      </c>
      <c r="B44" s="184">
        <v>33173505000</v>
      </c>
      <c r="C44" s="185" t="s">
        <v>506</v>
      </c>
      <c r="D44" s="150">
        <v>24487</v>
      </c>
      <c r="E44" s="184">
        <v>370890306790</v>
      </c>
      <c r="F44" s="186" t="s">
        <v>474</v>
      </c>
      <c r="G44" s="187" t="s">
        <v>179</v>
      </c>
      <c r="H44" s="150">
        <v>100653</v>
      </c>
      <c r="I44" s="184">
        <v>1206954598928</v>
      </c>
      <c r="J44" s="188" t="s">
        <v>509</v>
      </c>
      <c r="K44" s="150">
        <v>1641</v>
      </c>
      <c r="L44" s="184">
        <v>21944543084</v>
      </c>
      <c r="M44" s="186" t="s">
        <v>512</v>
      </c>
    </row>
    <row r="45" spans="1:13" x14ac:dyDescent="0.4">
      <c r="A45" s="53" t="s">
        <v>343</v>
      </c>
    </row>
    <row r="46" spans="1:13" x14ac:dyDescent="0.4">
      <c r="A46" s="53" t="s">
        <v>344</v>
      </c>
    </row>
    <row r="49" spans="7:7" x14ac:dyDescent="0.4">
      <c r="G49" s="110"/>
    </row>
  </sheetData>
  <mergeCells count="3">
    <mergeCell ref="L1:M1"/>
    <mergeCell ref="L3:M3"/>
    <mergeCell ref="G4:G6"/>
  </mergeCells>
  <phoneticPr fontId="5"/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921DC-DADD-42F6-B9E2-3E45DE22DBB7}">
  <sheetPr>
    <pageSetUpPr fitToPage="1"/>
  </sheetPr>
  <dimension ref="A1:N81"/>
  <sheetViews>
    <sheetView view="pageBreakPreview" zoomScaleNormal="100" zoomScaleSheetLayoutView="100" workbookViewId="0">
      <selection activeCell="I81" sqref="I81"/>
    </sheetView>
  </sheetViews>
  <sheetFormatPr defaultRowHeight="18.75" x14ac:dyDescent="0.4"/>
  <cols>
    <col min="1" max="1" width="9" style="84"/>
    <col min="2" max="2" width="14.375" style="82" bestFit="1" customWidth="1"/>
    <col min="3" max="3" width="9" style="83"/>
    <col min="4" max="4" width="9" style="84"/>
    <col min="5" max="5" width="15.5" style="82" bestFit="1" customWidth="1"/>
    <col min="6" max="6" width="9" style="83"/>
    <col min="7" max="7" width="22.625" style="189" customWidth="1"/>
    <col min="8" max="8" width="9" style="84"/>
    <col min="9" max="9" width="17.25" style="82" bestFit="1" customWidth="1"/>
    <col min="10" max="10" width="9" style="83"/>
    <col min="11" max="11" width="9" style="84"/>
    <col min="12" max="12" width="14.375" style="82" bestFit="1" customWidth="1"/>
    <col min="13" max="13" width="9" style="83"/>
    <col min="14" max="16384" width="9" style="189"/>
  </cols>
  <sheetData>
    <row r="1" spans="1:14" ht="24" x14ac:dyDescent="0.5">
      <c r="A1" s="81" t="s">
        <v>354</v>
      </c>
      <c r="L1" s="301" t="str">
        <f>目次!A5</f>
        <v xml:space="preserve">2026.2保証統計情報 </v>
      </c>
      <c r="M1" s="301"/>
    </row>
    <row r="2" spans="1:14" x14ac:dyDescent="0.4">
      <c r="A2" s="85"/>
      <c r="L2" s="86"/>
      <c r="M2" s="86"/>
    </row>
    <row r="3" spans="1:14" x14ac:dyDescent="0.4">
      <c r="L3" s="302" t="s">
        <v>84</v>
      </c>
      <c r="M3" s="302"/>
    </row>
    <row r="4" spans="1:14" x14ac:dyDescent="0.4">
      <c r="A4" s="146" t="s">
        <v>130</v>
      </c>
      <c r="B4" s="178"/>
      <c r="C4" s="180"/>
      <c r="D4" s="146"/>
      <c r="E4" s="178"/>
      <c r="F4" s="180"/>
      <c r="G4" s="287" t="s">
        <v>336</v>
      </c>
      <c r="H4" s="146" t="s">
        <v>131</v>
      </c>
      <c r="I4" s="178"/>
      <c r="J4" s="180"/>
      <c r="K4" s="146" t="s">
        <v>145</v>
      </c>
      <c r="L4" s="178"/>
      <c r="M4" s="180"/>
    </row>
    <row r="5" spans="1:14" x14ac:dyDescent="0.4">
      <c r="A5" s="146" t="s">
        <v>85</v>
      </c>
      <c r="B5" s="178"/>
      <c r="C5" s="180"/>
      <c r="D5" s="146" t="s">
        <v>87</v>
      </c>
      <c r="E5" s="178"/>
      <c r="F5" s="180"/>
      <c r="G5" s="287"/>
      <c r="H5" s="146" t="s">
        <v>85</v>
      </c>
      <c r="I5" s="178"/>
      <c r="J5" s="180"/>
      <c r="K5" s="146" t="s">
        <v>87</v>
      </c>
      <c r="L5" s="178"/>
      <c r="M5" s="180"/>
    </row>
    <row r="6" spans="1:14" x14ac:dyDescent="0.4">
      <c r="A6" s="148" t="s">
        <v>126</v>
      </c>
      <c r="B6" s="181" t="s">
        <v>127</v>
      </c>
      <c r="C6" s="183" t="s">
        <v>133</v>
      </c>
      <c r="D6" s="148" t="s">
        <v>126</v>
      </c>
      <c r="E6" s="181" t="s">
        <v>127</v>
      </c>
      <c r="F6" s="183" t="s">
        <v>133</v>
      </c>
      <c r="G6" s="287"/>
      <c r="H6" s="148" t="s">
        <v>126</v>
      </c>
      <c r="I6" s="181" t="s">
        <v>127</v>
      </c>
      <c r="J6" s="183" t="s">
        <v>133</v>
      </c>
      <c r="K6" s="183" t="s">
        <v>126</v>
      </c>
      <c r="L6" s="181" t="s">
        <v>127</v>
      </c>
      <c r="M6" s="183" t="s">
        <v>133</v>
      </c>
    </row>
    <row r="7" spans="1:14" x14ac:dyDescent="0.4">
      <c r="A7" s="87">
        <v>1</v>
      </c>
      <c r="B7" s="88">
        <v>10000000</v>
      </c>
      <c r="C7" s="89">
        <v>0.13500000000000001</v>
      </c>
      <c r="D7" s="87">
        <v>34</v>
      </c>
      <c r="E7" s="88">
        <v>640200000</v>
      </c>
      <c r="F7" s="89">
        <v>0.53300000000000003</v>
      </c>
      <c r="G7" s="176" t="s">
        <v>180</v>
      </c>
      <c r="H7" s="87">
        <v>559</v>
      </c>
      <c r="I7" s="88">
        <v>6841092391</v>
      </c>
      <c r="J7" s="89">
        <v>0.79800000000000004</v>
      </c>
      <c r="K7" s="87">
        <v>12</v>
      </c>
      <c r="L7" s="88">
        <v>120333119</v>
      </c>
      <c r="M7" s="89">
        <v>0.80200000000000005</v>
      </c>
    </row>
    <row r="8" spans="1:14" x14ac:dyDescent="0.4">
      <c r="A8" s="87">
        <v>2</v>
      </c>
      <c r="B8" s="88">
        <v>50900000</v>
      </c>
      <c r="C8" s="89" t="s">
        <v>135</v>
      </c>
      <c r="D8" s="87">
        <v>31</v>
      </c>
      <c r="E8" s="88">
        <v>1047273000</v>
      </c>
      <c r="F8" s="89">
        <v>1.2669999999999999</v>
      </c>
      <c r="G8" s="176" t="s">
        <v>181</v>
      </c>
      <c r="H8" s="87">
        <v>289</v>
      </c>
      <c r="I8" s="88">
        <v>3720570815</v>
      </c>
      <c r="J8" s="89">
        <v>0.88100000000000001</v>
      </c>
      <c r="K8" s="87">
        <v>7</v>
      </c>
      <c r="L8" s="88">
        <v>22075814</v>
      </c>
      <c r="M8" s="89">
        <v>0.17399999999999999</v>
      </c>
    </row>
    <row r="9" spans="1:14" x14ac:dyDescent="0.4">
      <c r="A9" s="87"/>
      <c r="B9" s="88"/>
      <c r="C9" s="89"/>
      <c r="D9" s="87">
        <v>13</v>
      </c>
      <c r="E9" s="88">
        <v>375000000</v>
      </c>
      <c r="F9" s="89">
        <v>0.55800000000000005</v>
      </c>
      <c r="G9" s="176" t="s">
        <v>182</v>
      </c>
      <c r="H9" s="87">
        <v>449</v>
      </c>
      <c r="I9" s="88">
        <v>6668778560</v>
      </c>
      <c r="J9" s="89">
        <v>0.81799999999999995</v>
      </c>
      <c r="K9" s="87">
        <v>6</v>
      </c>
      <c r="L9" s="88">
        <v>102243185</v>
      </c>
      <c r="M9" s="89">
        <v>0.35599999999999998</v>
      </c>
    </row>
    <row r="10" spans="1:14" x14ac:dyDescent="0.4">
      <c r="A10" s="87">
        <v>4</v>
      </c>
      <c r="B10" s="88">
        <v>46800000</v>
      </c>
      <c r="C10" s="89">
        <v>1.0880000000000001</v>
      </c>
      <c r="D10" s="87">
        <v>34</v>
      </c>
      <c r="E10" s="88">
        <v>1026800000</v>
      </c>
      <c r="F10" s="89">
        <v>0.80200000000000005</v>
      </c>
      <c r="G10" s="176" t="s">
        <v>183</v>
      </c>
      <c r="H10" s="87">
        <v>377</v>
      </c>
      <c r="I10" s="88">
        <v>6877844816</v>
      </c>
      <c r="J10" s="89">
        <v>0.85399999999999998</v>
      </c>
      <c r="K10" s="87">
        <v>12</v>
      </c>
      <c r="L10" s="88">
        <v>229896967</v>
      </c>
      <c r="M10" s="89">
        <v>1.097</v>
      </c>
      <c r="N10" s="84"/>
    </row>
    <row r="11" spans="1:14" x14ac:dyDescent="0.4">
      <c r="A11" s="87">
        <v>1</v>
      </c>
      <c r="B11" s="88">
        <v>80000000</v>
      </c>
      <c r="C11" s="89" t="s">
        <v>135</v>
      </c>
      <c r="D11" s="87">
        <v>14</v>
      </c>
      <c r="E11" s="88">
        <v>298000000</v>
      </c>
      <c r="F11" s="89">
        <v>1.948</v>
      </c>
      <c r="G11" s="176" t="s">
        <v>184</v>
      </c>
      <c r="H11" s="87">
        <v>50</v>
      </c>
      <c r="I11" s="88">
        <v>724927000</v>
      </c>
      <c r="J11" s="89">
        <v>1.0489999999999999</v>
      </c>
      <c r="K11" s="87">
        <v>2</v>
      </c>
      <c r="L11" s="88">
        <v>48511041</v>
      </c>
      <c r="M11" s="89">
        <v>0.97</v>
      </c>
    </row>
    <row r="12" spans="1:14" x14ac:dyDescent="0.4">
      <c r="A12" s="172">
        <v>8</v>
      </c>
      <c r="B12" s="173">
        <v>187700000</v>
      </c>
      <c r="C12" s="175">
        <v>0.95299999999999996</v>
      </c>
      <c r="D12" s="172">
        <v>126</v>
      </c>
      <c r="E12" s="173">
        <v>3387273000</v>
      </c>
      <c r="F12" s="175">
        <v>0.82</v>
      </c>
      <c r="G12" s="177" t="s">
        <v>185</v>
      </c>
      <c r="H12" s="172">
        <v>1724</v>
      </c>
      <c r="I12" s="173">
        <v>24833213582</v>
      </c>
      <c r="J12" s="175">
        <v>0.83599999999999997</v>
      </c>
      <c r="K12" s="172">
        <v>39</v>
      </c>
      <c r="L12" s="173">
        <v>523060126</v>
      </c>
      <c r="M12" s="175">
        <v>0.63500000000000001</v>
      </c>
    </row>
    <row r="13" spans="1:14" x14ac:dyDescent="0.4">
      <c r="A13" s="87">
        <v>3</v>
      </c>
      <c r="B13" s="88">
        <v>100000000</v>
      </c>
      <c r="C13" s="89">
        <v>0.52100000000000002</v>
      </c>
      <c r="D13" s="87">
        <v>51</v>
      </c>
      <c r="E13" s="88">
        <v>1591000000</v>
      </c>
      <c r="F13" s="89">
        <v>1.6870000000000001</v>
      </c>
      <c r="G13" s="176" t="s">
        <v>26</v>
      </c>
      <c r="H13" s="87">
        <v>251</v>
      </c>
      <c r="I13" s="88">
        <v>5012528915</v>
      </c>
      <c r="J13" s="89">
        <v>1.0549999999999999</v>
      </c>
      <c r="K13" s="87">
        <v>8</v>
      </c>
      <c r="L13" s="88">
        <v>65202595</v>
      </c>
      <c r="M13" s="89">
        <v>9.5109999999999992</v>
      </c>
    </row>
    <row r="14" spans="1:14" x14ac:dyDescent="0.4">
      <c r="A14" s="87"/>
      <c r="B14" s="88"/>
      <c r="C14" s="89"/>
      <c r="D14" s="87">
        <v>5</v>
      </c>
      <c r="E14" s="88">
        <v>121000000</v>
      </c>
      <c r="F14" s="89">
        <v>2.42</v>
      </c>
      <c r="G14" s="176" t="s">
        <v>186</v>
      </c>
      <c r="H14" s="87">
        <v>6</v>
      </c>
      <c r="I14" s="88">
        <v>143654000</v>
      </c>
      <c r="J14" s="89">
        <v>1.665</v>
      </c>
      <c r="K14" s="87"/>
      <c r="L14" s="88"/>
      <c r="M14" s="89"/>
    </row>
    <row r="15" spans="1:14" x14ac:dyDescent="0.4">
      <c r="A15" s="87">
        <v>11</v>
      </c>
      <c r="B15" s="88">
        <v>144100000</v>
      </c>
      <c r="C15" s="89">
        <v>0.46400000000000002</v>
      </c>
      <c r="D15" s="87">
        <v>93</v>
      </c>
      <c r="E15" s="88">
        <v>2234700000</v>
      </c>
      <c r="F15" s="89">
        <v>0.84799999999999998</v>
      </c>
      <c r="G15" s="176" t="s">
        <v>187</v>
      </c>
      <c r="H15" s="87">
        <v>567</v>
      </c>
      <c r="I15" s="88">
        <v>8896988600</v>
      </c>
      <c r="J15" s="89">
        <v>0.92800000000000005</v>
      </c>
      <c r="K15" s="87">
        <v>12</v>
      </c>
      <c r="L15" s="88">
        <v>151548577</v>
      </c>
      <c r="M15" s="89">
        <v>2.6589999999999998</v>
      </c>
    </row>
    <row r="16" spans="1:14" x14ac:dyDescent="0.4">
      <c r="A16" s="87">
        <v>4</v>
      </c>
      <c r="B16" s="88">
        <v>146400000</v>
      </c>
      <c r="C16" s="89">
        <v>1.76</v>
      </c>
      <c r="D16" s="87">
        <v>95</v>
      </c>
      <c r="E16" s="88">
        <v>1647866000</v>
      </c>
      <c r="F16" s="89">
        <v>0.91900000000000004</v>
      </c>
      <c r="G16" s="176" t="s">
        <v>188</v>
      </c>
      <c r="H16" s="87">
        <v>363</v>
      </c>
      <c r="I16" s="88">
        <v>4271633325</v>
      </c>
      <c r="J16" s="89">
        <v>0.90600000000000003</v>
      </c>
      <c r="K16" s="87">
        <v>14</v>
      </c>
      <c r="L16" s="88">
        <v>497676404</v>
      </c>
      <c r="M16" s="89">
        <v>1.877</v>
      </c>
    </row>
    <row r="17" spans="1:14" x14ac:dyDescent="0.4">
      <c r="A17" s="87"/>
      <c r="B17" s="88"/>
      <c r="C17" s="89"/>
      <c r="D17" s="87"/>
      <c r="E17" s="88"/>
      <c r="F17" s="89"/>
      <c r="G17" s="176" t="s">
        <v>189</v>
      </c>
      <c r="H17" s="87">
        <v>24</v>
      </c>
      <c r="I17" s="88">
        <v>464468500</v>
      </c>
      <c r="J17" s="89">
        <v>0.871</v>
      </c>
      <c r="K17" s="87"/>
      <c r="L17" s="88"/>
      <c r="M17" s="89"/>
      <c r="N17" s="84"/>
    </row>
    <row r="18" spans="1:14" x14ac:dyDescent="0.4">
      <c r="A18" s="87">
        <v>544</v>
      </c>
      <c r="B18" s="88">
        <v>9105580000</v>
      </c>
      <c r="C18" s="89">
        <v>1.05</v>
      </c>
      <c r="D18" s="87">
        <v>6783</v>
      </c>
      <c r="E18" s="88">
        <v>112603389700</v>
      </c>
      <c r="F18" s="89">
        <v>0.996</v>
      </c>
      <c r="G18" s="176" t="s">
        <v>7</v>
      </c>
      <c r="H18" s="87">
        <v>32202</v>
      </c>
      <c r="I18" s="88">
        <v>404498983490</v>
      </c>
      <c r="J18" s="89">
        <v>0.93600000000000005</v>
      </c>
      <c r="K18" s="87">
        <v>487</v>
      </c>
      <c r="L18" s="88">
        <v>8036712841</v>
      </c>
      <c r="M18" s="89">
        <v>1.3620000000000001</v>
      </c>
    </row>
    <row r="19" spans="1:14" x14ac:dyDescent="0.4">
      <c r="A19" s="87">
        <v>267</v>
      </c>
      <c r="B19" s="88">
        <v>6307289000</v>
      </c>
      <c r="C19" s="89">
        <v>0.997</v>
      </c>
      <c r="D19" s="87">
        <v>2439</v>
      </c>
      <c r="E19" s="88">
        <v>54329227000</v>
      </c>
      <c r="F19" s="89">
        <v>1.095</v>
      </c>
      <c r="G19" s="177" t="s">
        <v>4</v>
      </c>
      <c r="H19" s="87">
        <v>9989</v>
      </c>
      <c r="I19" s="88">
        <v>169688314540</v>
      </c>
      <c r="J19" s="89">
        <v>0.97499999999999998</v>
      </c>
      <c r="K19" s="87">
        <v>119</v>
      </c>
      <c r="L19" s="88">
        <v>2173399529</v>
      </c>
      <c r="M19" s="89">
        <v>1.5389999999999999</v>
      </c>
    </row>
    <row r="20" spans="1:14" x14ac:dyDescent="0.4">
      <c r="A20" s="87">
        <v>3</v>
      </c>
      <c r="B20" s="88">
        <v>40500000</v>
      </c>
      <c r="C20" s="89">
        <v>0.312</v>
      </c>
      <c r="D20" s="87">
        <v>21</v>
      </c>
      <c r="E20" s="88">
        <v>455325000</v>
      </c>
      <c r="F20" s="89">
        <v>0.61599999999999999</v>
      </c>
      <c r="G20" s="176" t="s">
        <v>190</v>
      </c>
      <c r="H20" s="87">
        <v>129</v>
      </c>
      <c r="I20" s="88">
        <v>2878623246</v>
      </c>
      <c r="J20" s="89">
        <v>0.91100000000000003</v>
      </c>
      <c r="K20" s="87"/>
      <c r="L20" s="88"/>
      <c r="M20" s="89"/>
    </row>
    <row r="21" spans="1:14" x14ac:dyDescent="0.4">
      <c r="A21" s="87"/>
      <c r="B21" s="88"/>
      <c r="C21" s="89"/>
      <c r="D21" s="87"/>
      <c r="E21" s="88"/>
      <c r="F21" s="89"/>
      <c r="G21" s="176" t="s">
        <v>337</v>
      </c>
      <c r="H21" s="87">
        <v>2</v>
      </c>
      <c r="I21" s="88">
        <v>18420000</v>
      </c>
      <c r="J21" s="89">
        <v>0.85599999999999998</v>
      </c>
      <c r="K21" s="87"/>
      <c r="L21" s="88"/>
      <c r="M21" s="89"/>
    </row>
    <row r="22" spans="1:14" x14ac:dyDescent="0.4">
      <c r="A22" s="87"/>
      <c r="B22" s="88"/>
      <c r="C22" s="89"/>
      <c r="D22" s="87"/>
      <c r="E22" s="88"/>
      <c r="F22" s="89"/>
      <c r="G22" s="176" t="s">
        <v>191</v>
      </c>
      <c r="H22" s="87">
        <v>1</v>
      </c>
      <c r="I22" s="88">
        <v>2862000</v>
      </c>
      <c r="J22" s="89">
        <v>6.8000000000000005E-2</v>
      </c>
      <c r="K22" s="87"/>
      <c r="L22" s="88"/>
      <c r="M22" s="89"/>
    </row>
    <row r="23" spans="1:14" x14ac:dyDescent="0.4">
      <c r="A23" s="87"/>
      <c r="B23" s="88"/>
      <c r="C23" s="89"/>
      <c r="D23" s="87"/>
      <c r="E23" s="88"/>
      <c r="F23" s="89"/>
      <c r="G23" s="176" t="s">
        <v>192</v>
      </c>
      <c r="H23" s="87">
        <v>1</v>
      </c>
      <c r="I23" s="88">
        <v>48000</v>
      </c>
      <c r="J23" s="89">
        <v>0.222</v>
      </c>
      <c r="K23" s="87"/>
      <c r="L23" s="88"/>
      <c r="M23" s="89"/>
    </row>
    <row r="24" spans="1:14" x14ac:dyDescent="0.4">
      <c r="A24" s="87"/>
      <c r="B24" s="88"/>
      <c r="C24" s="89"/>
      <c r="D24" s="87">
        <v>2</v>
      </c>
      <c r="E24" s="88">
        <v>60000000</v>
      </c>
      <c r="F24" s="89">
        <v>0.33700000000000002</v>
      </c>
      <c r="G24" s="176" t="s">
        <v>193</v>
      </c>
      <c r="H24" s="87">
        <v>57</v>
      </c>
      <c r="I24" s="88">
        <v>1295492000</v>
      </c>
      <c r="J24" s="89">
        <v>0.82299999999999995</v>
      </c>
      <c r="K24" s="87"/>
      <c r="L24" s="88"/>
      <c r="M24" s="89"/>
    </row>
    <row r="25" spans="1:14" x14ac:dyDescent="0.4">
      <c r="A25" s="172">
        <v>832</v>
      </c>
      <c r="B25" s="173">
        <v>15843869000</v>
      </c>
      <c r="C25" s="175">
        <v>1.008</v>
      </c>
      <c r="D25" s="172">
        <v>9489</v>
      </c>
      <c r="E25" s="173">
        <v>173042507700</v>
      </c>
      <c r="F25" s="175">
        <v>1.0229999999999999</v>
      </c>
      <c r="G25" s="176" t="s">
        <v>194</v>
      </c>
      <c r="H25" s="172">
        <v>43592</v>
      </c>
      <c r="I25" s="173">
        <v>597172016616</v>
      </c>
      <c r="J25" s="175">
        <v>0.94699999999999995</v>
      </c>
      <c r="K25" s="172">
        <v>640</v>
      </c>
      <c r="L25" s="173">
        <v>10924539946</v>
      </c>
      <c r="M25" s="175">
        <v>1.4279999999999999</v>
      </c>
    </row>
    <row r="26" spans="1:14" x14ac:dyDescent="0.4">
      <c r="A26" s="87"/>
      <c r="B26" s="88"/>
      <c r="C26" s="89"/>
      <c r="D26" s="87"/>
      <c r="E26" s="88"/>
      <c r="F26" s="89"/>
      <c r="G26" s="176" t="s">
        <v>195</v>
      </c>
      <c r="H26" s="87"/>
      <c r="I26" s="88"/>
      <c r="J26" s="89"/>
      <c r="K26" s="87"/>
      <c r="L26" s="88"/>
      <c r="M26" s="89"/>
    </row>
    <row r="27" spans="1:14" x14ac:dyDescent="0.4">
      <c r="A27" s="87"/>
      <c r="B27" s="88"/>
      <c r="C27" s="89"/>
      <c r="D27" s="87"/>
      <c r="E27" s="88"/>
      <c r="F27" s="89"/>
      <c r="G27" s="176" t="s">
        <v>196</v>
      </c>
      <c r="H27" s="87"/>
      <c r="I27" s="88"/>
      <c r="J27" s="89"/>
      <c r="K27" s="87"/>
      <c r="L27" s="88"/>
      <c r="M27" s="89"/>
    </row>
    <row r="28" spans="1:14" x14ac:dyDescent="0.4">
      <c r="A28" s="172"/>
      <c r="B28" s="173"/>
      <c r="C28" s="175"/>
      <c r="D28" s="172"/>
      <c r="E28" s="173"/>
      <c r="F28" s="175"/>
      <c r="G28" s="176" t="s">
        <v>197</v>
      </c>
      <c r="H28" s="172"/>
      <c r="I28" s="173"/>
      <c r="J28" s="175"/>
      <c r="K28" s="172"/>
      <c r="L28" s="173"/>
      <c r="M28" s="175"/>
    </row>
    <row r="29" spans="1:14" x14ac:dyDescent="0.4">
      <c r="A29" s="87"/>
      <c r="B29" s="88"/>
      <c r="C29" s="89"/>
      <c r="D29" s="87"/>
      <c r="E29" s="88"/>
      <c r="F29" s="89"/>
      <c r="G29" s="176" t="s">
        <v>198</v>
      </c>
      <c r="H29" s="87"/>
      <c r="I29" s="88"/>
      <c r="J29" s="89"/>
      <c r="K29" s="87"/>
      <c r="L29" s="88"/>
      <c r="M29" s="89"/>
    </row>
    <row r="30" spans="1:14" x14ac:dyDescent="0.4">
      <c r="A30" s="87"/>
      <c r="B30" s="88"/>
      <c r="C30" s="89"/>
      <c r="D30" s="87"/>
      <c r="E30" s="88"/>
      <c r="F30" s="89"/>
      <c r="G30" s="210" t="s">
        <v>341</v>
      </c>
      <c r="H30" s="87"/>
      <c r="I30" s="88"/>
      <c r="J30" s="89"/>
      <c r="K30" s="87"/>
      <c r="L30" s="88"/>
      <c r="M30" s="89"/>
    </row>
    <row r="31" spans="1:14" x14ac:dyDescent="0.4">
      <c r="A31" s="172"/>
      <c r="B31" s="173"/>
      <c r="C31" s="175"/>
      <c r="D31" s="172"/>
      <c r="E31" s="173"/>
      <c r="F31" s="175"/>
      <c r="G31" s="176" t="s">
        <v>199</v>
      </c>
      <c r="H31" s="172"/>
      <c r="I31" s="173"/>
      <c r="J31" s="175"/>
      <c r="K31" s="172"/>
      <c r="L31" s="173"/>
      <c r="M31" s="175"/>
    </row>
    <row r="32" spans="1:14" x14ac:dyDescent="0.4">
      <c r="A32" s="87">
        <v>1</v>
      </c>
      <c r="B32" s="88">
        <v>34000000</v>
      </c>
      <c r="C32" s="89" t="s">
        <v>135</v>
      </c>
      <c r="D32" s="87">
        <v>4</v>
      </c>
      <c r="E32" s="88">
        <v>94600000</v>
      </c>
      <c r="F32" s="89">
        <v>0.77100000000000002</v>
      </c>
      <c r="G32" s="176" t="s">
        <v>200</v>
      </c>
      <c r="H32" s="87">
        <v>13</v>
      </c>
      <c r="I32" s="88">
        <v>159978000</v>
      </c>
      <c r="J32" s="89">
        <v>0.95099999999999996</v>
      </c>
      <c r="K32" s="87">
        <v>2</v>
      </c>
      <c r="L32" s="88">
        <v>14078369</v>
      </c>
      <c r="M32" s="89">
        <v>0.35799999999999998</v>
      </c>
    </row>
    <row r="33" spans="1:14" x14ac:dyDescent="0.4">
      <c r="A33" s="87">
        <v>347</v>
      </c>
      <c r="B33" s="88">
        <v>7611306000</v>
      </c>
      <c r="C33" s="89">
        <v>0.94199999999999995</v>
      </c>
      <c r="D33" s="87">
        <v>4015</v>
      </c>
      <c r="E33" s="88">
        <v>80023539690</v>
      </c>
      <c r="F33" s="89">
        <v>0.84799999999999998</v>
      </c>
      <c r="G33" s="176" t="s">
        <v>6</v>
      </c>
      <c r="H33" s="87">
        <v>19943</v>
      </c>
      <c r="I33" s="88">
        <v>265992539671</v>
      </c>
      <c r="J33" s="89">
        <v>0.97599999999999998</v>
      </c>
      <c r="K33" s="87">
        <v>309</v>
      </c>
      <c r="L33" s="88">
        <v>3728222824</v>
      </c>
      <c r="M33" s="89">
        <v>1.409</v>
      </c>
    </row>
    <row r="34" spans="1:14" x14ac:dyDescent="0.4">
      <c r="A34" s="87">
        <v>1</v>
      </c>
      <c r="B34" s="88">
        <v>10000000</v>
      </c>
      <c r="C34" s="89">
        <v>1.087</v>
      </c>
      <c r="D34" s="87">
        <v>55</v>
      </c>
      <c r="E34" s="88">
        <v>1467300000</v>
      </c>
      <c r="F34" s="89">
        <v>1.1419999999999999</v>
      </c>
      <c r="G34" s="176" t="s">
        <v>201</v>
      </c>
      <c r="H34" s="87">
        <v>362</v>
      </c>
      <c r="I34" s="88">
        <v>5434190200</v>
      </c>
      <c r="J34" s="89">
        <v>0.91100000000000003</v>
      </c>
      <c r="K34" s="87">
        <v>3</v>
      </c>
      <c r="L34" s="88">
        <v>55390966</v>
      </c>
      <c r="M34" s="89">
        <v>0.46400000000000002</v>
      </c>
    </row>
    <row r="35" spans="1:14" x14ac:dyDescent="0.4">
      <c r="A35" s="87"/>
      <c r="B35" s="88"/>
      <c r="C35" s="89"/>
      <c r="D35" s="87"/>
      <c r="E35" s="88"/>
      <c r="F35" s="89"/>
      <c r="G35" s="176" t="s">
        <v>202</v>
      </c>
      <c r="H35" s="87">
        <v>1</v>
      </c>
      <c r="I35" s="88">
        <v>260000</v>
      </c>
      <c r="J35" s="89">
        <v>0.26500000000000001</v>
      </c>
      <c r="K35" s="87"/>
      <c r="L35" s="88"/>
      <c r="M35" s="89"/>
    </row>
    <row r="36" spans="1:14" x14ac:dyDescent="0.4">
      <c r="A36" s="87"/>
      <c r="B36" s="88"/>
      <c r="C36" s="89"/>
      <c r="D36" s="87"/>
      <c r="E36" s="88"/>
      <c r="F36" s="89"/>
      <c r="G36" s="176" t="s">
        <v>203</v>
      </c>
      <c r="H36" s="87">
        <v>1</v>
      </c>
      <c r="I36" s="88">
        <v>24500000</v>
      </c>
      <c r="J36" s="89" t="s">
        <v>135</v>
      </c>
      <c r="K36" s="87"/>
      <c r="L36" s="88"/>
      <c r="M36" s="89"/>
    </row>
    <row r="37" spans="1:14" x14ac:dyDescent="0.4">
      <c r="A37" s="172">
        <v>349</v>
      </c>
      <c r="B37" s="173">
        <v>7655306000</v>
      </c>
      <c r="C37" s="175">
        <v>0.94599999999999995</v>
      </c>
      <c r="D37" s="172">
        <v>4074</v>
      </c>
      <c r="E37" s="173">
        <v>81585439690</v>
      </c>
      <c r="F37" s="175">
        <v>0.85199999999999998</v>
      </c>
      <c r="G37" s="209" t="s">
        <v>338</v>
      </c>
      <c r="H37" s="172">
        <v>20320</v>
      </c>
      <c r="I37" s="173">
        <v>271611467871</v>
      </c>
      <c r="J37" s="175">
        <v>0.97499999999999998</v>
      </c>
      <c r="K37" s="172">
        <v>314</v>
      </c>
      <c r="L37" s="173">
        <v>3797692159</v>
      </c>
      <c r="M37" s="175">
        <v>1.345</v>
      </c>
      <c r="N37" s="84"/>
    </row>
    <row r="38" spans="1:14" x14ac:dyDescent="0.4">
      <c r="A38" s="87">
        <v>7</v>
      </c>
      <c r="B38" s="88">
        <v>123100000</v>
      </c>
      <c r="C38" s="89">
        <v>2.9449999999999998</v>
      </c>
      <c r="D38" s="87">
        <v>82</v>
      </c>
      <c r="E38" s="88">
        <v>863650000</v>
      </c>
      <c r="F38" s="89">
        <v>1.2749999999999999</v>
      </c>
      <c r="G38" s="176" t="s">
        <v>204</v>
      </c>
      <c r="H38" s="87">
        <v>321</v>
      </c>
      <c r="I38" s="88">
        <v>2124661607</v>
      </c>
      <c r="J38" s="89">
        <v>1.0349999999999999</v>
      </c>
      <c r="K38" s="87">
        <v>9</v>
      </c>
      <c r="L38" s="88">
        <v>23780939</v>
      </c>
      <c r="M38" s="89">
        <v>14.346</v>
      </c>
    </row>
    <row r="39" spans="1:14" x14ac:dyDescent="0.4">
      <c r="A39" s="87">
        <v>2</v>
      </c>
      <c r="B39" s="88">
        <v>68500000</v>
      </c>
      <c r="C39" s="89">
        <v>0.53300000000000003</v>
      </c>
      <c r="D39" s="87">
        <v>36</v>
      </c>
      <c r="E39" s="88">
        <v>625600000</v>
      </c>
      <c r="F39" s="89">
        <v>0.60199999999999998</v>
      </c>
      <c r="G39" s="177" t="s">
        <v>205</v>
      </c>
      <c r="H39" s="87">
        <v>91</v>
      </c>
      <c r="I39" s="88">
        <v>1442250900</v>
      </c>
      <c r="J39" s="89">
        <v>1.0389999999999999</v>
      </c>
      <c r="K39" s="87"/>
      <c r="L39" s="88"/>
      <c r="M39" s="89"/>
    </row>
    <row r="40" spans="1:14" x14ac:dyDescent="0.4">
      <c r="A40" s="87">
        <v>336</v>
      </c>
      <c r="B40" s="88">
        <v>3921350000</v>
      </c>
      <c r="C40" s="89">
        <v>0.90200000000000002</v>
      </c>
      <c r="D40" s="87">
        <v>4026</v>
      </c>
      <c r="E40" s="88">
        <v>45398147000</v>
      </c>
      <c r="F40" s="89">
        <v>0.97199999999999998</v>
      </c>
      <c r="G40" s="176" t="s">
        <v>22</v>
      </c>
      <c r="H40" s="87">
        <v>10955</v>
      </c>
      <c r="I40" s="88">
        <v>111736156374</v>
      </c>
      <c r="J40" s="89">
        <v>1.002</v>
      </c>
      <c r="K40" s="87">
        <v>178</v>
      </c>
      <c r="L40" s="88">
        <v>1750855530</v>
      </c>
      <c r="M40" s="89">
        <v>0.94</v>
      </c>
    </row>
    <row r="41" spans="1:14" x14ac:dyDescent="0.4">
      <c r="A41" s="87">
        <v>68</v>
      </c>
      <c r="B41" s="88">
        <v>447400000</v>
      </c>
      <c r="C41" s="89">
        <v>1.0780000000000001</v>
      </c>
      <c r="D41" s="87">
        <v>787</v>
      </c>
      <c r="E41" s="88">
        <v>5793925000</v>
      </c>
      <c r="F41" s="89">
        <v>0.95</v>
      </c>
      <c r="G41" s="176" t="s">
        <v>30</v>
      </c>
      <c r="H41" s="87">
        <v>2261</v>
      </c>
      <c r="I41" s="88">
        <v>16420927257</v>
      </c>
      <c r="J41" s="89">
        <v>0.96899999999999997</v>
      </c>
      <c r="K41" s="87">
        <v>25</v>
      </c>
      <c r="L41" s="88">
        <v>162082160</v>
      </c>
      <c r="M41" s="89">
        <v>1.2649999999999999</v>
      </c>
    </row>
    <row r="42" spans="1:14" x14ac:dyDescent="0.4">
      <c r="A42" s="87">
        <v>145</v>
      </c>
      <c r="B42" s="88">
        <v>1442700000</v>
      </c>
      <c r="C42" s="89">
        <v>1.5209999999999999</v>
      </c>
      <c r="D42" s="87">
        <v>1687</v>
      </c>
      <c r="E42" s="88">
        <v>17038466000</v>
      </c>
      <c r="F42" s="89">
        <v>1.0269999999999999</v>
      </c>
      <c r="G42" s="176" t="s">
        <v>10</v>
      </c>
      <c r="H42" s="87">
        <v>5009</v>
      </c>
      <c r="I42" s="88">
        <v>41817127320</v>
      </c>
      <c r="J42" s="89">
        <v>0.95399999999999996</v>
      </c>
      <c r="K42" s="87">
        <v>113</v>
      </c>
      <c r="L42" s="88">
        <v>1201392325</v>
      </c>
      <c r="M42" s="89">
        <v>0.76700000000000002</v>
      </c>
    </row>
    <row r="43" spans="1:14" x14ac:dyDescent="0.4">
      <c r="A43" s="87">
        <v>27</v>
      </c>
      <c r="B43" s="88">
        <v>154500000</v>
      </c>
      <c r="C43" s="89">
        <v>0.31900000000000001</v>
      </c>
      <c r="D43" s="87">
        <v>381</v>
      </c>
      <c r="E43" s="88">
        <v>2432999000</v>
      </c>
      <c r="F43" s="89">
        <v>0.72299999999999998</v>
      </c>
      <c r="G43" s="176" t="s">
        <v>206</v>
      </c>
      <c r="H43" s="87">
        <v>1756</v>
      </c>
      <c r="I43" s="88">
        <v>12155269300</v>
      </c>
      <c r="J43" s="89">
        <v>0.90500000000000003</v>
      </c>
      <c r="K43" s="87">
        <v>30</v>
      </c>
      <c r="L43" s="88">
        <v>200845219</v>
      </c>
      <c r="M43" s="89">
        <v>0.51200000000000001</v>
      </c>
    </row>
    <row r="44" spans="1:14" x14ac:dyDescent="0.4">
      <c r="A44" s="87">
        <v>47</v>
      </c>
      <c r="B44" s="88">
        <v>300400000</v>
      </c>
      <c r="C44" s="89">
        <v>1.276</v>
      </c>
      <c r="D44" s="87">
        <v>455</v>
      </c>
      <c r="E44" s="88">
        <v>3354243000</v>
      </c>
      <c r="F44" s="89">
        <v>1.0009999999999999</v>
      </c>
      <c r="G44" s="176" t="s">
        <v>207</v>
      </c>
      <c r="H44" s="87">
        <v>1554</v>
      </c>
      <c r="I44" s="88">
        <v>9869855406</v>
      </c>
      <c r="J44" s="89">
        <v>0.94899999999999995</v>
      </c>
      <c r="K44" s="87">
        <v>32</v>
      </c>
      <c r="L44" s="88">
        <v>257779335</v>
      </c>
      <c r="M44" s="89">
        <v>2.5819999999999999</v>
      </c>
    </row>
    <row r="45" spans="1:14" x14ac:dyDescent="0.4">
      <c r="A45" s="87">
        <v>12</v>
      </c>
      <c r="B45" s="88">
        <v>136100000</v>
      </c>
      <c r="C45" s="89">
        <v>0.95</v>
      </c>
      <c r="D45" s="87">
        <v>177</v>
      </c>
      <c r="E45" s="88">
        <v>1871558000</v>
      </c>
      <c r="F45" s="89">
        <v>0.72799999999999998</v>
      </c>
      <c r="G45" s="176" t="s">
        <v>51</v>
      </c>
      <c r="H45" s="87">
        <v>863</v>
      </c>
      <c r="I45" s="88">
        <v>9504344500</v>
      </c>
      <c r="J45" s="89">
        <v>1.01</v>
      </c>
      <c r="K45" s="87">
        <v>5</v>
      </c>
      <c r="L45" s="88">
        <v>79250108</v>
      </c>
      <c r="M45" s="89">
        <v>0.23400000000000001</v>
      </c>
    </row>
    <row r="46" spans="1:14" x14ac:dyDescent="0.4">
      <c r="A46" s="87"/>
      <c r="B46" s="88"/>
      <c r="C46" s="89"/>
      <c r="D46" s="87"/>
      <c r="E46" s="88"/>
      <c r="F46" s="89"/>
      <c r="G46" s="176" t="s">
        <v>208</v>
      </c>
      <c r="H46" s="87"/>
      <c r="I46" s="88"/>
      <c r="J46" s="89"/>
      <c r="K46" s="87"/>
      <c r="L46" s="88"/>
      <c r="M46" s="89"/>
    </row>
    <row r="47" spans="1:14" x14ac:dyDescent="0.4">
      <c r="A47" s="87">
        <v>5</v>
      </c>
      <c r="B47" s="88">
        <v>13070000</v>
      </c>
      <c r="C47" s="89">
        <v>0.49299999999999999</v>
      </c>
      <c r="D47" s="87">
        <v>39</v>
      </c>
      <c r="E47" s="88">
        <v>244510000</v>
      </c>
      <c r="F47" s="89">
        <v>0.66900000000000004</v>
      </c>
      <c r="G47" s="176" t="s">
        <v>209</v>
      </c>
      <c r="H47" s="87">
        <v>186</v>
      </c>
      <c r="I47" s="88">
        <v>1172991500</v>
      </c>
      <c r="J47" s="89">
        <v>0.86599999999999999</v>
      </c>
      <c r="K47" s="87"/>
      <c r="L47" s="88"/>
      <c r="M47" s="89"/>
    </row>
    <row r="48" spans="1:14" x14ac:dyDescent="0.4">
      <c r="A48" s="87">
        <v>100</v>
      </c>
      <c r="B48" s="88">
        <v>1394980000</v>
      </c>
      <c r="C48" s="89">
        <v>0.94399999999999995</v>
      </c>
      <c r="D48" s="87">
        <v>1257</v>
      </c>
      <c r="E48" s="88">
        <v>16946140000</v>
      </c>
      <c r="F48" s="89">
        <v>1.0189999999999999</v>
      </c>
      <c r="G48" s="176" t="s">
        <v>24</v>
      </c>
      <c r="H48" s="87">
        <v>4294</v>
      </c>
      <c r="I48" s="88">
        <v>46428546225</v>
      </c>
      <c r="J48" s="89">
        <v>0.998</v>
      </c>
      <c r="K48" s="87">
        <v>119</v>
      </c>
      <c r="L48" s="88">
        <v>1543893025</v>
      </c>
      <c r="M48" s="89">
        <v>1.0780000000000001</v>
      </c>
    </row>
    <row r="49" spans="1:13" x14ac:dyDescent="0.4">
      <c r="A49" s="87">
        <v>5</v>
      </c>
      <c r="B49" s="88">
        <v>26000000</v>
      </c>
      <c r="C49" s="89" t="s">
        <v>135</v>
      </c>
      <c r="D49" s="87">
        <v>23</v>
      </c>
      <c r="E49" s="88">
        <v>109020000</v>
      </c>
      <c r="F49" s="89">
        <v>0.39800000000000002</v>
      </c>
      <c r="G49" s="176" t="s">
        <v>210</v>
      </c>
      <c r="H49" s="87">
        <v>161</v>
      </c>
      <c r="I49" s="88">
        <v>909816000</v>
      </c>
      <c r="J49" s="89">
        <v>0.81299999999999994</v>
      </c>
      <c r="K49" s="87">
        <v>2</v>
      </c>
      <c r="L49" s="88">
        <v>4983540</v>
      </c>
      <c r="M49" s="89">
        <v>0.151</v>
      </c>
    </row>
    <row r="50" spans="1:13" x14ac:dyDescent="0.4">
      <c r="A50" s="87">
        <v>10</v>
      </c>
      <c r="B50" s="88">
        <v>138500000</v>
      </c>
      <c r="C50" s="89">
        <v>0.89</v>
      </c>
      <c r="D50" s="87">
        <v>174</v>
      </c>
      <c r="E50" s="88">
        <v>1692160000</v>
      </c>
      <c r="F50" s="89">
        <v>0.98399999999999999</v>
      </c>
      <c r="G50" s="176" t="s">
        <v>211</v>
      </c>
      <c r="H50" s="87">
        <v>501</v>
      </c>
      <c r="I50" s="88">
        <v>4563345760</v>
      </c>
      <c r="J50" s="89">
        <v>0.98</v>
      </c>
      <c r="K50" s="87">
        <v>18</v>
      </c>
      <c r="L50" s="88">
        <v>431668584</v>
      </c>
      <c r="M50" s="89">
        <v>4.3339999999999996</v>
      </c>
    </row>
    <row r="51" spans="1:13" x14ac:dyDescent="0.4">
      <c r="A51" s="87">
        <v>1</v>
      </c>
      <c r="B51" s="88">
        <v>20000000</v>
      </c>
      <c r="C51" s="89">
        <v>20</v>
      </c>
      <c r="D51" s="87">
        <v>26</v>
      </c>
      <c r="E51" s="88">
        <v>225174000</v>
      </c>
      <c r="F51" s="89">
        <v>1.1679999999999999</v>
      </c>
      <c r="G51" s="176" t="s">
        <v>212</v>
      </c>
      <c r="H51" s="87">
        <v>127</v>
      </c>
      <c r="I51" s="88">
        <v>838397000</v>
      </c>
      <c r="J51" s="89">
        <v>0.89300000000000002</v>
      </c>
      <c r="K51" s="87"/>
      <c r="L51" s="88"/>
      <c r="M51" s="89"/>
    </row>
    <row r="52" spans="1:13" x14ac:dyDescent="0.4">
      <c r="A52" s="87">
        <v>4</v>
      </c>
      <c r="B52" s="88">
        <v>54000000</v>
      </c>
      <c r="C52" s="89">
        <v>2.7</v>
      </c>
      <c r="D52" s="87">
        <v>44</v>
      </c>
      <c r="E52" s="88">
        <v>630400000</v>
      </c>
      <c r="F52" s="89">
        <v>0.98599999999999999</v>
      </c>
      <c r="G52" s="176" t="s">
        <v>48</v>
      </c>
      <c r="H52" s="87">
        <v>243</v>
      </c>
      <c r="I52" s="88">
        <v>2702064800</v>
      </c>
      <c r="J52" s="89">
        <v>0.92600000000000005</v>
      </c>
      <c r="K52" s="87"/>
      <c r="L52" s="88"/>
      <c r="M52" s="89"/>
    </row>
    <row r="53" spans="1:13" x14ac:dyDescent="0.4">
      <c r="A53" s="172">
        <v>769</v>
      </c>
      <c r="B53" s="173">
        <v>8240600000</v>
      </c>
      <c r="C53" s="175">
        <v>0.97799999999999998</v>
      </c>
      <c r="D53" s="172">
        <v>9194</v>
      </c>
      <c r="E53" s="173">
        <v>97225992000</v>
      </c>
      <c r="F53" s="175">
        <v>0.97</v>
      </c>
      <c r="G53" s="176" t="s">
        <v>213</v>
      </c>
      <c r="H53" s="172">
        <v>28322</v>
      </c>
      <c r="I53" s="173">
        <v>261685753949</v>
      </c>
      <c r="J53" s="175">
        <v>0.98199999999999998</v>
      </c>
      <c r="K53" s="172">
        <v>531</v>
      </c>
      <c r="L53" s="173">
        <v>5656530765</v>
      </c>
      <c r="M53" s="175">
        <v>0.94199999999999995</v>
      </c>
    </row>
    <row r="54" spans="1:13" x14ac:dyDescent="0.4">
      <c r="A54" s="87">
        <v>35</v>
      </c>
      <c r="B54" s="88">
        <v>358380000</v>
      </c>
      <c r="C54" s="89">
        <v>1.256</v>
      </c>
      <c r="D54" s="87">
        <v>404</v>
      </c>
      <c r="E54" s="88">
        <v>3591664000</v>
      </c>
      <c r="F54" s="89">
        <v>1.0649999999999999</v>
      </c>
      <c r="G54" s="176" t="s">
        <v>214</v>
      </c>
      <c r="H54" s="87">
        <v>1545</v>
      </c>
      <c r="I54" s="88">
        <v>10507771320</v>
      </c>
      <c r="J54" s="89">
        <v>0.97199999999999998</v>
      </c>
      <c r="K54" s="87">
        <v>29</v>
      </c>
      <c r="L54" s="88">
        <v>237624840</v>
      </c>
      <c r="M54" s="89">
        <v>1.9059999999999999</v>
      </c>
    </row>
    <row r="55" spans="1:13" x14ac:dyDescent="0.4">
      <c r="A55" s="87">
        <v>55</v>
      </c>
      <c r="B55" s="88">
        <v>591000000</v>
      </c>
      <c r="C55" s="89">
        <v>0.94299999999999995</v>
      </c>
      <c r="D55" s="87">
        <v>746</v>
      </c>
      <c r="E55" s="88">
        <v>7086773000</v>
      </c>
      <c r="F55" s="89">
        <v>0.88800000000000001</v>
      </c>
      <c r="G55" s="176" t="s">
        <v>40</v>
      </c>
      <c r="H55" s="87">
        <v>2747</v>
      </c>
      <c r="I55" s="88">
        <v>22882121516</v>
      </c>
      <c r="J55" s="89">
        <v>0.94899999999999995</v>
      </c>
      <c r="K55" s="87">
        <v>52</v>
      </c>
      <c r="L55" s="88">
        <v>417448863</v>
      </c>
      <c r="M55" s="89">
        <v>1.224</v>
      </c>
    </row>
    <row r="56" spans="1:13" x14ac:dyDescent="0.4">
      <c r="A56" s="87">
        <v>35</v>
      </c>
      <c r="B56" s="88">
        <v>246650000</v>
      </c>
      <c r="C56" s="89">
        <v>1.014</v>
      </c>
      <c r="D56" s="87">
        <v>407</v>
      </c>
      <c r="E56" s="88">
        <v>4146655000</v>
      </c>
      <c r="F56" s="89">
        <v>1.119</v>
      </c>
      <c r="G56" s="176" t="s">
        <v>215</v>
      </c>
      <c r="H56" s="87">
        <v>2081</v>
      </c>
      <c r="I56" s="88">
        <v>15047814420</v>
      </c>
      <c r="J56" s="89">
        <v>0.99199999999999999</v>
      </c>
      <c r="K56" s="87">
        <v>32</v>
      </c>
      <c r="L56" s="88">
        <v>277053267</v>
      </c>
      <c r="M56" s="89">
        <v>0.78600000000000003</v>
      </c>
    </row>
    <row r="57" spans="1:13" x14ac:dyDescent="0.4">
      <c r="A57" s="87"/>
      <c r="B57" s="88"/>
      <c r="C57" s="89"/>
      <c r="D57" s="87"/>
      <c r="E57" s="88"/>
      <c r="F57" s="89"/>
      <c r="G57" s="176" t="s">
        <v>216</v>
      </c>
      <c r="H57" s="87">
        <v>6</v>
      </c>
      <c r="I57" s="88">
        <v>67316606</v>
      </c>
      <c r="J57" s="89">
        <v>0.44500000000000001</v>
      </c>
      <c r="K57" s="87"/>
      <c r="L57" s="88"/>
      <c r="M57" s="89"/>
    </row>
    <row r="58" spans="1:13" x14ac:dyDescent="0.4">
      <c r="A58" s="87"/>
      <c r="B58" s="88"/>
      <c r="C58" s="89"/>
      <c r="D58" s="87">
        <v>9</v>
      </c>
      <c r="E58" s="88">
        <v>112700000</v>
      </c>
      <c r="F58" s="89">
        <v>1.3380000000000001</v>
      </c>
      <c r="G58" s="176" t="s">
        <v>217</v>
      </c>
      <c r="H58" s="87">
        <v>46</v>
      </c>
      <c r="I58" s="88">
        <v>585989554</v>
      </c>
      <c r="J58" s="89">
        <v>1.02</v>
      </c>
      <c r="K58" s="87"/>
      <c r="L58" s="88"/>
      <c r="M58" s="89"/>
    </row>
    <row r="59" spans="1:13" x14ac:dyDescent="0.4">
      <c r="A59" s="87">
        <v>1</v>
      </c>
      <c r="B59" s="88">
        <v>50000000</v>
      </c>
      <c r="C59" s="89">
        <v>4.1669999999999998</v>
      </c>
      <c r="D59" s="87">
        <v>18</v>
      </c>
      <c r="E59" s="88">
        <v>308500000</v>
      </c>
      <c r="F59" s="89">
        <v>0.68500000000000005</v>
      </c>
      <c r="G59" s="176" t="s">
        <v>218</v>
      </c>
      <c r="H59" s="87">
        <v>85</v>
      </c>
      <c r="I59" s="88">
        <v>930792205</v>
      </c>
      <c r="J59" s="89">
        <v>0.92400000000000004</v>
      </c>
      <c r="K59" s="87">
        <v>2</v>
      </c>
      <c r="L59" s="88">
        <v>37325109</v>
      </c>
      <c r="M59" s="89" t="s">
        <v>135</v>
      </c>
    </row>
    <row r="60" spans="1:13" x14ac:dyDescent="0.4">
      <c r="A60" s="172">
        <v>126</v>
      </c>
      <c r="B60" s="173">
        <v>1246030000</v>
      </c>
      <c r="C60" s="175">
        <v>1.0409999999999999</v>
      </c>
      <c r="D60" s="172">
        <v>1584</v>
      </c>
      <c r="E60" s="173">
        <v>15246292000</v>
      </c>
      <c r="F60" s="175">
        <v>0.97799999999999998</v>
      </c>
      <c r="G60" s="176" t="s">
        <v>219</v>
      </c>
      <c r="H60" s="172">
        <v>6510</v>
      </c>
      <c r="I60" s="173">
        <v>50021805621</v>
      </c>
      <c r="J60" s="175">
        <v>0.96499999999999997</v>
      </c>
      <c r="K60" s="172">
        <v>115</v>
      </c>
      <c r="L60" s="173">
        <v>969452079</v>
      </c>
      <c r="M60" s="175">
        <v>1.139</v>
      </c>
    </row>
    <row r="61" spans="1:13" x14ac:dyDescent="0.4">
      <c r="A61" s="87"/>
      <c r="B61" s="88"/>
      <c r="C61" s="89"/>
      <c r="D61" s="87"/>
      <c r="E61" s="88"/>
      <c r="F61" s="89"/>
      <c r="G61" s="176" t="s">
        <v>220</v>
      </c>
      <c r="H61" s="87"/>
      <c r="I61" s="88"/>
      <c r="J61" s="89"/>
      <c r="K61" s="87"/>
      <c r="L61" s="88"/>
      <c r="M61" s="89"/>
    </row>
    <row r="62" spans="1:13" x14ac:dyDescent="0.4">
      <c r="A62" s="87"/>
      <c r="B62" s="88"/>
      <c r="C62" s="89"/>
      <c r="D62" s="87"/>
      <c r="E62" s="88"/>
      <c r="F62" s="89"/>
      <c r="G62" s="176" t="s">
        <v>221</v>
      </c>
      <c r="H62" s="87"/>
      <c r="I62" s="88"/>
      <c r="J62" s="89"/>
      <c r="K62" s="87"/>
      <c r="L62" s="88"/>
      <c r="M62" s="89"/>
    </row>
    <row r="63" spans="1:13" x14ac:dyDescent="0.4">
      <c r="A63" s="87"/>
      <c r="B63" s="88"/>
      <c r="C63" s="89"/>
      <c r="D63" s="87"/>
      <c r="E63" s="88"/>
      <c r="F63" s="89"/>
      <c r="G63" s="176" t="s">
        <v>222</v>
      </c>
      <c r="H63" s="87"/>
      <c r="I63" s="88"/>
      <c r="J63" s="89"/>
      <c r="K63" s="87"/>
      <c r="L63" s="88"/>
      <c r="M63" s="89"/>
    </row>
    <row r="64" spans="1:13" ht="18.75" customHeight="1" x14ac:dyDescent="0.4">
      <c r="A64" s="87"/>
      <c r="B64" s="88"/>
      <c r="C64" s="89"/>
      <c r="D64" s="87"/>
      <c r="E64" s="88"/>
      <c r="F64" s="89"/>
      <c r="G64" s="176" t="s">
        <v>223</v>
      </c>
      <c r="H64" s="87"/>
      <c r="I64" s="88"/>
      <c r="J64" s="89"/>
      <c r="K64" s="87"/>
      <c r="L64" s="88"/>
      <c r="M64" s="89"/>
    </row>
    <row r="65" spans="1:13" x14ac:dyDescent="0.4">
      <c r="A65" s="87"/>
      <c r="B65" s="88"/>
      <c r="C65" s="89"/>
      <c r="D65" s="87"/>
      <c r="E65" s="88"/>
      <c r="F65" s="89"/>
      <c r="G65" s="176" t="s">
        <v>224</v>
      </c>
      <c r="H65" s="87"/>
      <c r="I65" s="88"/>
      <c r="J65" s="89"/>
      <c r="K65" s="87"/>
      <c r="L65" s="88"/>
      <c r="M65" s="89"/>
    </row>
    <row r="66" spans="1:13" x14ac:dyDescent="0.4">
      <c r="A66" s="172"/>
      <c r="B66" s="173"/>
      <c r="C66" s="175"/>
      <c r="D66" s="172"/>
      <c r="E66" s="173"/>
      <c r="F66" s="175"/>
      <c r="G66" s="176" t="s">
        <v>225</v>
      </c>
      <c r="H66" s="172"/>
      <c r="I66" s="173"/>
      <c r="J66" s="175"/>
      <c r="K66" s="172"/>
      <c r="L66" s="173"/>
      <c r="M66" s="175"/>
    </row>
    <row r="67" spans="1:13" ht="18.75" customHeight="1" x14ac:dyDescent="0.4">
      <c r="A67" s="87"/>
      <c r="B67" s="88"/>
      <c r="C67" s="89"/>
      <c r="D67" s="87">
        <v>1</v>
      </c>
      <c r="E67" s="88">
        <v>4000000</v>
      </c>
      <c r="F67" s="89">
        <v>9.0999999999999998E-2</v>
      </c>
      <c r="G67" s="176" t="s">
        <v>226</v>
      </c>
      <c r="H67" s="87">
        <v>2</v>
      </c>
      <c r="I67" s="88">
        <v>30600000</v>
      </c>
      <c r="J67" s="89">
        <v>0.79200000000000004</v>
      </c>
      <c r="K67" s="87"/>
      <c r="L67" s="88"/>
      <c r="M67" s="89"/>
    </row>
    <row r="68" spans="1:13" x14ac:dyDescent="0.4">
      <c r="A68" s="172"/>
      <c r="B68" s="173"/>
      <c r="C68" s="175"/>
      <c r="D68" s="172">
        <v>1</v>
      </c>
      <c r="E68" s="173">
        <v>4000000</v>
      </c>
      <c r="F68" s="175">
        <v>9.0999999999999998E-2</v>
      </c>
      <c r="G68" s="176" t="s">
        <v>227</v>
      </c>
      <c r="H68" s="172">
        <v>2</v>
      </c>
      <c r="I68" s="173">
        <v>30600000</v>
      </c>
      <c r="J68" s="175">
        <v>0.79200000000000004</v>
      </c>
      <c r="K68" s="172"/>
      <c r="L68" s="173"/>
      <c r="M68" s="175"/>
    </row>
    <row r="69" spans="1:13" x14ac:dyDescent="0.4">
      <c r="A69" s="87"/>
      <c r="B69" s="88"/>
      <c r="C69" s="89"/>
      <c r="D69" s="87"/>
      <c r="E69" s="88"/>
      <c r="F69" s="89"/>
      <c r="G69" s="176" t="s">
        <v>228</v>
      </c>
      <c r="H69" s="87"/>
      <c r="I69" s="88"/>
      <c r="J69" s="89"/>
      <c r="K69" s="87"/>
      <c r="L69" s="88"/>
      <c r="M69" s="89"/>
    </row>
    <row r="70" spans="1:13" x14ac:dyDescent="0.4">
      <c r="A70" s="172"/>
      <c r="B70" s="173"/>
      <c r="C70" s="175"/>
      <c r="D70" s="172"/>
      <c r="E70" s="173"/>
      <c r="F70" s="175"/>
      <c r="G70" s="176" t="s">
        <v>229</v>
      </c>
      <c r="H70" s="172"/>
      <c r="I70" s="173"/>
      <c r="J70" s="175"/>
      <c r="K70" s="172"/>
      <c r="L70" s="173"/>
      <c r="M70" s="175"/>
    </row>
    <row r="71" spans="1:13" x14ac:dyDescent="0.4">
      <c r="A71" s="87"/>
      <c r="B71" s="88"/>
      <c r="C71" s="89"/>
      <c r="D71" s="87">
        <v>19</v>
      </c>
      <c r="E71" s="88">
        <v>398802400</v>
      </c>
      <c r="F71" s="89">
        <v>2.919</v>
      </c>
      <c r="G71" s="176" t="s">
        <v>230</v>
      </c>
      <c r="H71" s="87">
        <v>182</v>
      </c>
      <c r="I71" s="88">
        <v>1594329289</v>
      </c>
      <c r="J71" s="89">
        <v>0.996</v>
      </c>
      <c r="K71" s="87">
        <v>2</v>
      </c>
      <c r="L71" s="88">
        <v>73268009</v>
      </c>
      <c r="M71" s="89">
        <v>1.6739999999999999</v>
      </c>
    </row>
    <row r="72" spans="1:13" ht="18.75" customHeight="1" x14ac:dyDescent="0.4">
      <c r="A72" s="87"/>
      <c r="B72" s="88"/>
      <c r="C72" s="89"/>
      <c r="D72" s="87"/>
      <c r="E72" s="88"/>
      <c r="F72" s="89"/>
      <c r="G72" s="176" t="s">
        <v>232</v>
      </c>
      <c r="H72" s="87">
        <v>1</v>
      </c>
      <c r="I72" s="88">
        <v>5412000</v>
      </c>
      <c r="J72" s="89">
        <v>0.995</v>
      </c>
      <c r="K72" s="87"/>
      <c r="L72" s="88"/>
      <c r="M72" s="89"/>
    </row>
    <row r="73" spans="1:13" x14ac:dyDescent="0.4">
      <c r="A73" s="87"/>
      <c r="B73" s="88"/>
      <c r="C73" s="89"/>
      <c r="D73" s="87"/>
      <c r="E73" s="88"/>
      <c r="F73" s="89"/>
      <c r="G73" s="176" t="s">
        <v>231</v>
      </c>
      <c r="H73" s="87"/>
      <c r="I73" s="88"/>
      <c r="J73" s="89"/>
      <c r="K73" s="87"/>
      <c r="L73" s="88"/>
      <c r="M73" s="89"/>
    </row>
    <row r="74" spans="1:13" x14ac:dyDescent="0.4">
      <c r="A74" s="172"/>
      <c r="B74" s="173"/>
      <c r="C74" s="175"/>
      <c r="D74" s="172">
        <v>19</v>
      </c>
      <c r="E74" s="173">
        <v>398802400</v>
      </c>
      <c r="F74" s="175">
        <v>2.9194904831625101</v>
      </c>
      <c r="G74" s="176" t="s">
        <v>233</v>
      </c>
      <c r="H74" s="172">
        <v>183</v>
      </c>
      <c r="I74" s="173">
        <v>1599741289</v>
      </c>
      <c r="J74" s="175">
        <v>0.99644292635345</v>
      </c>
      <c r="K74" s="172">
        <v>2</v>
      </c>
      <c r="L74" s="173">
        <v>73268009</v>
      </c>
      <c r="M74" s="175">
        <v>1.67358799881221</v>
      </c>
    </row>
    <row r="75" spans="1:13" x14ac:dyDescent="0.4">
      <c r="A75" s="87"/>
      <c r="B75" s="88"/>
      <c r="C75" s="89"/>
      <c r="D75" s="87"/>
      <c r="E75" s="88"/>
      <c r="F75" s="89"/>
      <c r="G75" s="176" t="s">
        <v>234</v>
      </c>
      <c r="H75" s="87"/>
      <c r="I75" s="88"/>
      <c r="J75" s="89"/>
      <c r="K75" s="87"/>
      <c r="L75" s="88"/>
      <c r="M75" s="89"/>
    </row>
    <row r="76" spans="1:13" x14ac:dyDescent="0.4">
      <c r="A76" s="172"/>
      <c r="B76" s="173"/>
      <c r="C76" s="175"/>
      <c r="D76" s="172"/>
      <c r="E76" s="173"/>
      <c r="F76" s="175"/>
      <c r="G76" s="176" t="s">
        <v>235</v>
      </c>
      <c r="H76" s="172"/>
      <c r="I76" s="173"/>
      <c r="J76" s="175"/>
      <c r="K76" s="172"/>
      <c r="L76" s="173"/>
      <c r="M76" s="175"/>
    </row>
    <row r="77" spans="1:13" x14ac:dyDescent="0.4">
      <c r="A77" s="150">
        <v>2084</v>
      </c>
      <c r="B77" s="184">
        <v>33173505000</v>
      </c>
      <c r="C77" s="186">
        <v>0.98599999999999999</v>
      </c>
      <c r="D77" s="150">
        <v>24487</v>
      </c>
      <c r="E77" s="184">
        <v>370890306790</v>
      </c>
      <c r="F77" s="186">
        <v>0.96299999999999997</v>
      </c>
      <c r="G77" s="187" t="s">
        <v>179</v>
      </c>
      <c r="H77" s="150">
        <v>100653</v>
      </c>
      <c r="I77" s="184">
        <v>1206954598928</v>
      </c>
      <c r="J77" s="186">
        <v>0.95899999999999996</v>
      </c>
      <c r="K77" s="150">
        <v>1641</v>
      </c>
      <c r="L77" s="184">
        <v>21944543084</v>
      </c>
      <c r="M77" s="186">
        <v>1.206</v>
      </c>
    </row>
    <row r="81" spans="7:7" x14ac:dyDescent="0.4">
      <c r="G81" s="190"/>
    </row>
  </sheetData>
  <mergeCells count="3">
    <mergeCell ref="L1:M1"/>
    <mergeCell ref="L3:M3"/>
    <mergeCell ref="G4:G6"/>
  </mergeCells>
  <phoneticPr fontId="5"/>
  <pageMargins left="0.7" right="0.7" top="0.75" bottom="0.75" header="0.3" footer="0.3"/>
  <pageSetup paperSize="9"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A751B-3B68-41D1-9153-AE2046A82114}">
  <sheetPr>
    <pageSetUpPr fitToPage="1"/>
  </sheetPr>
  <dimension ref="A1:N51"/>
  <sheetViews>
    <sheetView view="pageBreakPreview" zoomScaleNormal="100" zoomScaleSheetLayoutView="100" workbookViewId="0">
      <selection activeCell="F2" sqref="F2"/>
    </sheetView>
  </sheetViews>
  <sheetFormatPr defaultRowHeight="18.75" x14ac:dyDescent="0.4"/>
  <cols>
    <col min="1" max="1" width="8.625" style="84" customWidth="1"/>
    <col min="2" max="2" width="12.625" style="82" customWidth="1"/>
    <col min="3" max="3" width="8.625" style="83" customWidth="1"/>
    <col min="4" max="4" width="8.625" style="84" customWidth="1"/>
    <col min="5" max="5" width="12.625" style="82" customWidth="1"/>
    <col min="6" max="6" width="8.625" style="83" customWidth="1"/>
    <col min="7" max="7" width="12.625" style="189" customWidth="1"/>
    <col min="8" max="8" width="8.625" style="84" customWidth="1"/>
    <col min="9" max="9" width="12.625" style="82" customWidth="1"/>
    <col min="10" max="10" width="8.625" style="83" customWidth="1"/>
    <col min="11" max="11" width="8.625" style="84" customWidth="1"/>
    <col min="12" max="12" width="12.625" style="82" customWidth="1"/>
    <col min="13" max="13" width="8.625" style="83" customWidth="1"/>
    <col min="14" max="16" width="9" style="189"/>
    <col min="17" max="17" width="8.625" style="189" customWidth="1"/>
    <col min="18" max="19" width="9" style="189"/>
    <col min="20" max="20" width="8.625" style="189" customWidth="1"/>
    <col min="21" max="16384" width="9" style="189"/>
  </cols>
  <sheetData>
    <row r="1" spans="1:14" ht="24" x14ac:dyDescent="0.5">
      <c r="A1" s="81" t="s">
        <v>366</v>
      </c>
      <c r="L1" s="301" t="str">
        <f>目次!A5</f>
        <v xml:space="preserve">2026.2保証統計情報 </v>
      </c>
      <c r="M1" s="301"/>
    </row>
    <row r="2" spans="1:14" x14ac:dyDescent="0.4">
      <c r="A2" s="85"/>
      <c r="L2" s="86"/>
      <c r="M2" s="86"/>
    </row>
    <row r="3" spans="1:14" x14ac:dyDescent="0.4">
      <c r="L3" s="302" t="s">
        <v>84</v>
      </c>
      <c r="M3" s="302"/>
    </row>
    <row r="4" spans="1:14" x14ac:dyDescent="0.4">
      <c r="A4" s="146" t="s">
        <v>130</v>
      </c>
      <c r="B4" s="178"/>
      <c r="C4" s="180"/>
      <c r="D4" s="146"/>
      <c r="E4" s="178"/>
      <c r="F4" s="180"/>
      <c r="G4" s="287" t="s">
        <v>339</v>
      </c>
      <c r="H4" s="146" t="s">
        <v>131</v>
      </c>
      <c r="I4" s="178"/>
      <c r="J4" s="180"/>
      <c r="K4" s="146" t="s">
        <v>145</v>
      </c>
      <c r="L4" s="178"/>
      <c r="M4" s="180"/>
    </row>
    <row r="5" spans="1:14" x14ac:dyDescent="0.4">
      <c r="A5" s="146" t="s">
        <v>85</v>
      </c>
      <c r="B5" s="178"/>
      <c r="C5" s="180"/>
      <c r="D5" s="146" t="s">
        <v>87</v>
      </c>
      <c r="E5" s="178"/>
      <c r="F5" s="180"/>
      <c r="G5" s="287"/>
      <c r="H5" s="146" t="s">
        <v>85</v>
      </c>
      <c r="I5" s="178"/>
      <c r="J5" s="180"/>
      <c r="K5" s="146" t="s">
        <v>87</v>
      </c>
      <c r="L5" s="178"/>
      <c r="M5" s="180"/>
    </row>
    <row r="6" spans="1:14" x14ac:dyDescent="0.4">
      <c r="A6" s="148" t="s">
        <v>126</v>
      </c>
      <c r="B6" s="181" t="s">
        <v>127</v>
      </c>
      <c r="C6" s="183" t="s">
        <v>133</v>
      </c>
      <c r="D6" s="148" t="s">
        <v>126</v>
      </c>
      <c r="E6" s="181" t="s">
        <v>127</v>
      </c>
      <c r="F6" s="183" t="s">
        <v>133</v>
      </c>
      <c r="G6" s="287"/>
      <c r="H6" s="148" t="s">
        <v>126</v>
      </c>
      <c r="I6" s="181" t="s">
        <v>127</v>
      </c>
      <c r="J6" s="183" t="s">
        <v>133</v>
      </c>
      <c r="K6" s="183" t="s">
        <v>126</v>
      </c>
      <c r="L6" s="181" t="s">
        <v>127</v>
      </c>
      <c r="M6" s="183" t="s">
        <v>133</v>
      </c>
    </row>
    <row r="7" spans="1:14" x14ac:dyDescent="0.4">
      <c r="A7" s="87">
        <v>37</v>
      </c>
      <c r="B7" s="88">
        <v>566290000</v>
      </c>
      <c r="C7" s="89">
        <v>0.57199999999999995</v>
      </c>
      <c r="D7" s="87">
        <v>391</v>
      </c>
      <c r="E7" s="88">
        <v>7116280000</v>
      </c>
      <c r="F7" s="89">
        <v>0.75900000000000001</v>
      </c>
      <c r="G7" s="176" t="s">
        <v>236</v>
      </c>
      <c r="H7" s="87">
        <v>2202</v>
      </c>
      <c r="I7" s="88">
        <v>24058801524</v>
      </c>
      <c r="J7" s="89">
        <v>1.054</v>
      </c>
      <c r="K7" s="87">
        <v>34</v>
      </c>
      <c r="L7" s="88">
        <v>315970640</v>
      </c>
      <c r="M7" s="89">
        <v>1.569</v>
      </c>
    </row>
    <row r="8" spans="1:14" x14ac:dyDescent="0.4">
      <c r="A8" s="87">
        <v>1</v>
      </c>
      <c r="B8" s="88">
        <v>3500000</v>
      </c>
      <c r="C8" s="89">
        <v>0.58299999999999996</v>
      </c>
      <c r="D8" s="87">
        <v>19</v>
      </c>
      <c r="E8" s="88">
        <v>135250000</v>
      </c>
      <c r="F8" s="89">
        <v>1.3029999999999999</v>
      </c>
      <c r="G8" s="176" t="s">
        <v>237</v>
      </c>
      <c r="H8" s="87">
        <v>64</v>
      </c>
      <c r="I8" s="88">
        <v>299747661</v>
      </c>
      <c r="J8" s="89">
        <v>1.1890000000000001</v>
      </c>
      <c r="K8" s="87"/>
      <c r="L8" s="88"/>
      <c r="M8" s="89"/>
    </row>
    <row r="9" spans="1:14" x14ac:dyDescent="0.4">
      <c r="A9" s="87">
        <v>9</v>
      </c>
      <c r="B9" s="88">
        <v>63000000</v>
      </c>
      <c r="C9" s="89">
        <v>0.77800000000000002</v>
      </c>
      <c r="D9" s="87">
        <v>171</v>
      </c>
      <c r="E9" s="88">
        <v>1211110000</v>
      </c>
      <c r="F9" s="89">
        <v>1.1359999999999999</v>
      </c>
      <c r="G9" s="176" t="s">
        <v>238</v>
      </c>
      <c r="H9" s="87">
        <v>660</v>
      </c>
      <c r="I9" s="88">
        <v>2815130500</v>
      </c>
      <c r="J9" s="89">
        <v>1.2350000000000001</v>
      </c>
      <c r="K9" s="87">
        <v>18</v>
      </c>
      <c r="L9" s="88">
        <v>61444599</v>
      </c>
      <c r="M9" s="89">
        <v>5.1870000000000003</v>
      </c>
    </row>
    <row r="10" spans="1:14" x14ac:dyDescent="0.4">
      <c r="A10" s="87">
        <v>25</v>
      </c>
      <c r="B10" s="88">
        <v>466500000</v>
      </c>
      <c r="C10" s="89">
        <v>7.7750000000000004</v>
      </c>
      <c r="D10" s="87">
        <v>243</v>
      </c>
      <c r="E10" s="88">
        <v>3731991000</v>
      </c>
      <c r="F10" s="89">
        <v>1.786</v>
      </c>
      <c r="G10" s="176" t="s">
        <v>239</v>
      </c>
      <c r="H10" s="87">
        <v>1220</v>
      </c>
      <c r="I10" s="88">
        <v>8312990259</v>
      </c>
      <c r="J10" s="89">
        <v>1.075</v>
      </c>
      <c r="K10" s="87">
        <v>20</v>
      </c>
      <c r="L10" s="88">
        <v>99586389</v>
      </c>
      <c r="M10" s="89">
        <v>0.871</v>
      </c>
      <c r="N10" s="84"/>
    </row>
    <row r="11" spans="1:14" x14ac:dyDescent="0.4">
      <c r="A11" s="87"/>
      <c r="B11" s="88"/>
      <c r="C11" s="89"/>
      <c r="D11" s="87">
        <v>14</v>
      </c>
      <c r="E11" s="88">
        <v>70370000</v>
      </c>
      <c r="F11" s="89">
        <v>0.66800000000000004</v>
      </c>
      <c r="G11" s="176" t="s">
        <v>240</v>
      </c>
      <c r="H11" s="87">
        <v>88</v>
      </c>
      <c r="I11" s="88">
        <v>236558200</v>
      </c>
      <c r="J11" s="89">
        <v>1.004</v>
      </c>
      <c r="K11" s="87">
        <v>2</v>
      </c>
      <c r="L11" s="88">
        <v>1878879</v>
      </c>
      <c r="M11" s="89">
        <v>1.008</v>
      </c>
    </row>
    <row r="12" spans="1:14" x14ac:dyDescent="0.4">
      <c r="A12" s="87">
        <v>6</v>
      </c>
      <c r="B12" s="88">
        <v>71200000</v>
      </c>
      <c r="C12" s="89">
        <v>1.492</v>
      </c>
      <c r="D12" s="87">
        <v>92</v>
      </c>
      <c r="E12" s="88">
        <v>844510000</v>
      </c>
      <c r="F12" s="89">
        <v>1.1970000000000001</v>
      </c>
      <c r="G12" s="177" t="s">
        <v>241</v>
      </c>
      <c r="H12" s="87">
        <v>464</v>
      </c>
      <c r="I12" s="88">
        <v>2260180247</v>
      </c>
      <c r="J12" s="89">
        <v>0.98899999999999999</v>
      </c>
      <c r="K12" s="87">
        <v>2</v>
      </c>
      <c r="L12" s="88">
        <v>14225864</v>
      </c>
      <c r="M12" s="89">
        <v>1.9990000000000001</v>
      </c>
    </row>
    <row r="13" spans="1:14" x14ac:dyDescent="0.4">
      <c r="A13" s="87">
        <v>2</v>
      </c>
      <c r="B13" s="88">
        <v>30000000</v>
      </c>
      <c r="C13" s="89">
        <v>1.786</v>
      </c>
      <c r="D13" s="87">
        <v>20</v>
      </c>
      <c r="E13" s="88">
        <v>188000000</v>
      </c>
      <c r="F13" s="89">
        <v>0.83699999999999997</v>
      </c>
      <c r="G13" s="176" t="s">
        <v>242</v>
      </c>
      <c r="H13" s="87">
        <v>129</v>
      </c>
      <c r="I13" s="88">
        <v>651847500</v>
      </c>
      <c r="J13" s="89">
        <v>0.997</v>
      </c>
      <c r="K13" s="87"/>
      <c r="L13" s="88"/>
      <c r="M13" s="89"/>
    </row>
    <row r="14" spans="1:14" x14ac:dyDescent="0.4">
      <c r="A14" s="87">
        <v>8</v>
      </c>
      <c r="B14" s="88">
        <v>83980000</v>
      </c>
      <c r="C14" s="89">
        <v>0.91300000000000003</v>
      </c>
      <c r="D14" s="87">
        <v>49</v>
      </c>
      <c r="E14" s="88">
        <v>500450000</v>
      </c>
      <c r="F14" s="89">
        <v>1.9850000000000001</v>
      </c>
      <c r="G14" s="176" t="s">
        <v>243</v>
      </c>
      <c r="H14" s="87">
        <v>158</v>
      </c>
      <c r="I14" s="88">
        <v>945313000</v>
      </c>
      <c r="J14" s="89">
        <v>1.399</v>
      </c>
      <c r="K14" s="87"/>
      <c r="L14" s="88"/>
      <c r="M14" s="89"/>
    </row>
    <row r="15" spans="1:14" x14ac:dyDescent="0.4">
      <c r="A15" s="87">
        <v>19</v>
      </c>
      <c r="B15" s="88">
        <v>181000000</v>
      </c>
      <c r="C15" s="89">
        <v>1.341</v>
      </c>
      <c r="D15" s="87">
        <v>202</v>
      </c>
      <c r="E15" s="88">
        <v>1961329000</v>
      </c>
      <c r="F15" s="89">
        <v>1.119</v>
      </c>
      <c r="G15" s="176" t="s">
        <v>244</v>
      </c>
      <c r="H15" s="87">
        <v>624</v>
      </c>
      <c r="I15" s="88">
        <v>3580918600</v>
      </c>
      <c r="J15" s="89">
        <v>1.1439999999999999</v>
      </c>
      <c r="K15" s="87">
        <v>5</v>
      </c>
      <c r="L15" s="88">
        <v>19898565</v>
      </c>
      <c r="M15" s="89">
        <v>7.5970000000000004</v>
      </c>
    </row>
    <row r="16" spans="1:14" x14ac:dyDescent="0.4">
      <c r="A16" s="87">
        <v>3</v>
      </c>
      <c r="B16" s="88">
        <v>60000000</v>
      </c>
      <c r="C16" s="89">
        <v>3</v>
      </c>
      <c r="D16" s="87">
        <v>10</v>
      </c>
      <c r="E16" s="88">
        <v>159000000</v>
      </c>
      <c r="F16" s="89">
        <v>3.1360000000000001</v>
      </c>
      <c r="G16" s="176" t="s">
        <v>245</v>
      </c>
      <c r="H16" s="87">
        <v>56</v>
      </c>
      <c r="I16" s="88">
        <v>253745000</v>
      </c>
      <c r="J16" s="89">
        <v>1.2290000000000001</v>
      </c>
      <c r="K16" s="87">
        <v>1</v>
      </c>
      <c r="L16" s="88">
        <v>2203480</v>
      </c>
      <c r="M16" s="89" t="s">
        <v>135</v>
      </c>
      <c r="N16" s="84"/>
    </row>
    <row r="17" spans="1:13" x14ac:dyDescent="0.4">
      <c r="A17" s="87"/>
      <c r="B17" s="88"/>
      <c r="C17" s="89"/>
      <c r="D17" s="87">
        <v>14</v>
      </c>
      <c r="E17" s="88">
        <v>112180000</v>
      </c>
      <c r="F17" s="89">
        <v>1.2809999999999999</v>
      </c>
      <c r="G17" s="176" t="s">
        <v>246</v>
      </c>
      <c r="H17" s="87">
        <v>89</v>
      </c>
      <c r="I17" s="88">
        <v>324949100</v>
      </c>
      <c r="J17" s="89">
        <v>1.008</v>
      </c>
      <c r="K17" s="87">
        <v>1</v>
      </c>
      <c r="L17" s="88">
        <v>3603007</v>
      </c>
      <c r="M17" s="89" t="s">
        <v>135</v>
      </c>
    </row>
    <row r="18" spans="1:13" x14ac:dyDescent="0.4">
      <c r="A18" s="87">
        <v>6</v>
      </c>
      <c r="B18" s="88">
        <v>47800000</v>
      </c>
      <c r="C18" s="89">
        <v>5.0579999999999998</v>
      </c>
      <c r="D18" s="87">
        <v>35</v>
      </c>
      <c r="E18" s="88">
        <v>258870000</v>
      </c>
      <c r="F18" s="89">
        <v>0.78400000000000003</v>
      </c>
      <c r="G18" s="177" t="s">
        <v>247</v>
      </c>
      <c r="H18" s="87">
        <v>181</v>
      </c>
      <c r="I18" s="88">
        <v>611037800</v>
      </c>
      <c r="J18" s="89">
        <v>0.99</v>
      </c>
      <c r="K18" s="87"/>
      <c r="L18" s="88"/>
      <c r="M18" s="89"/>
    </row>
    <row r="19" spans="1:13" x14ac:dyDescent="0.4">
      <c r="A19" s="87">
        <v>6</v>
      </c>
      <c r="B19" s="88">
        <v>33000000</v>
      </c>
      <c r="C19" s="89">
        <v>0.41499999999999998</v>
      </c>
      <c r="D19" s="87">
        <v>115</v>
      </c>
      <c r="E19" s="88">
        <v>931500000</v>
      </c>
      <c r="F19" s="89">
        <v>1.36</v>
      </c>
      <c r="G19" s="176" t="s">
        <v>248</v>
      </c>
      <c r="H19" s="87">
        <v>561</v>
      </c>
      <c r="I19" s="88">
        <v>2784806900</v>
      </c>
      <c r="J19" s="89">
        <v>1.01</v>
      </c>
      <c r="K19" s="87">
        <v>5</v>
      </c>
      <c r="L19" s="88">
        <v>12598786</v>
      </c>
      <c r="M19" s="89">
        <v>2.67</v>
      </c>
    </row>
    <row r="20" spans="1:13" x14ac:dyDescent="0.4">
      <c r="A20" s="87">
        <v>13</v>
      </c>
      <c r="B20" s="88">
        <v>215750000</v>
      </c>
      <c r="C20" s="89">
        <v>4.1890000000000001</v>
      </c>
      <c r="D20" s="87">
        <v>96</v>
      </c>
      <c r="E20" s="88">
        <v>1217540000</v>
      </c>
      <c r="F20" s="89">
        <v>2.8239999999999998</v>
      </c>
      <c r="G20" s="176" t="s">
        <v>249</v>
      </c>
      <c r="H20" s="87">
        <v>583</v>
      </c>
      <c r="I20" s="88">
        <v>2651708600</v>
      </c>
      <c r="J20" s="89">
        <v>0.85799999999999998</v>
      </c>
      <c r="K20" s="87">
        <v>2</v>
      </c>
      <c r="L20" s="88">
        <v>17918020</v>
      </c>
      <c r="M20" s="89">
        <v>0.378</v>
      </c>
    </row>
    <row r="21" spans="1:13" x14ac:dyDescent="0.4">
      <c r="A21" s="87">
        <v>1</v>
      </c>
      <c r="B21" s="88">
        <v>7000000</v>
      </c>
      <c r="C21" s="89">
        <v>7</v>
      </c>
      <c r="D21" s="87">
        <v>8</v>
      </c>
      <c r="E21" s="88">
        <v>39150000</v>
      </c>
      <c r="F21" s="89">
        <v>2.1280000000000001</v>
      </c>
      <c r="G21" s="176" t="s">
        <v>250</v>
      </c>
      <c r="H21" s="87">
        <v>18</v>
      </c>
      <c r="I21" s="88">
        <v>46851900</v>
      </c>
      <c r="J21" s="89">
        <v>2.6970000000000001</v>
      </c>
      <c r="K21" s="87"/>
      <c r="L21" s="88"/>
      <c r="M21" s="89"/>
    </row>
    <row r="22" spans="1:13" x14ac:dyDescent="0.4">
      <c r="A22" s="87">
        <v>29</v>
      </c>
      <c r="B22" s="88">
        <v>413600000</v>
      </c>
      <c r="C22" s="89">
        <v>0.89900000000000002</v>
      </c>
      <c r="D22" s="87">
        <v>391</v>
      </c>
      <c r="E22" s="88">
        <v>4379325000</v>
      </c>
      <c r="F22" s="89">
        <v>1.403</v>
      </c>
      <c r="G22" s="176" t="s">
        <v>251</v>
      </c>
      <c r="H22" s="87">
        <v>1364</v>
      </c>
      <c r="I22" s="88">
        <v>8219156201</v>
      </c>
      <c r="J22" s="89">
        <v>1.294</v>
      </c>
      <c r="K22" s="87">
        <v>9</v>
      </c>
      <c r="L22" s="88">
        <v>65909387</v>
      </c>
      <c r="M22" s="89">
        <v>2.746</v>
      </c>
    </row>
    <row r="23" spans="1:13" x14ac:dyDescent="0.4">
      <c r="A23" s="87">
        <v>10</v>
      </c>
      <c r="B23" s="88">
        <v>95600000</v>
      </c>
      <c r="C23" s="89">
        <v>2.96</v>
      </c>
      <c r="D23" s="87">
        <v>69</v>
      </c>
      <c r="E23" s="88">
        <v>728900000</v>
      </c>
      <c r="F23" s="89">
        <v>2.738</v>
      </c>
      <c r="G23" s="176" t="s">
        <v>252</v>
      </c>
      <c r="H23" s="87">
        <v>207</v>
      </c>
      <c r="I23" s="88">
        <v>1114686800</v>
      </c>
      <c r="J23" s="89">
        <v>1.1220000000000001</v>
      </c>
      <c r="K23" s="87">
        <v>1</v>
      </c>
      <c r="L23" s="88">
        <v>1658604</v>
      </c>
      <c r="M23" s="89">
        <v>0.188</v>
      </c>
    </row>
    <row r="24" spans="1:13" x14ac:dyDescent="0.4">
      <c r="A24" s="87">
        <v>7</v>
      </c>
      <c r="B24" s="88">
        <v>68100000</v>
      </c>
      <c r="C24" s="89">
        <v>0.66800000000000004</v>
      </c>
      <c r="D24" s="87">
        <v>60</v>
      </c>
      <c r="E24" s="88">
        <v>581210000</v>
      </c>
      <c r="F24" s="89">
        <v>0.73299999999999998</v>
      </c>
      <c r="G24" s="176" t="s">
        <v>253</v>
      </c>
      <c r="H24" s="87">
        <v>252</v>
      </c>
      <c r="I24" s="88">
        <v>1482678900</v>
      </c>
      <c r="J24" s="89">
        <v>1.0660000000000001</v>
      </c>
      <c r="K24" s="87"/>
      <c r="L24" s="88"/>
      <c r="M24" s="89"/>
    </row>
    <row r="25" spans="1:13" x14ac:dyDescent="0.4">
      <c r="A25" s="87">
        <v>5</v>
      </c>
      <c r="B25" s="88">
        <v>45039000</v>
      </c>
      <c r="C25" s="89">
        <v>4.0940000000000003</v>
      </c>
      <c r="D25" s="87">
        <v>18</v>
      </c>
      <c r="E25" s="88">
        <v>135039000</v>
      </c>
      <c r="F25" s="89">
        <v>1.6080000000000001</v>
      </c>
      <c r="G25" s="176" t="s">
        <v>254</v>
      </c>
      <c r="H25" s="87">
        <v>94</v>
      </c>
      <c r="I25" s="88">
        <v>342414800</v>
      </c>
      <c r="J25" s="89">
        <v>0.97</v>
      </c>
      <c r="K25" s="87">
        <v>2</v>
      </c>
      <c r="L25" s="88">
        <v>6549282</v>
      </c>
      <c r="M25" s="89" t="s">
        <v>135</v>
      </c>
    </row>
    <row r="26" spans="1:13" x14ac:dyDescent="0.4">
      <c r="A26" s="87">
        <v>1</v>
      </c>
      <c r="B26" s="88">
        <v>3000000</v>
      </c>
      <c r="C26" s="89">
        <v>0.188</v>
      </c>
      <c r="D26" s="87">
        <v>8</v>
      </c>
      <c r="E26" s="88">
        <v>35080000</v>
      </c>
      <c r="F26" s="89">
        <v>0.92200000000000004</v>
      </c>
      <c r="G26" s="176" t="s">
        <v>255</v>
      </c>
      <c r="H26" s="87">
        <v>60</v>
      </c>
      <c r="I26" s="88">
        <v>124458800</v>
      </c>
      <c r="J26" s="89">
        <v>1.048</v>
      </c>
      <c r="K26" s="87"/>
      <c r="L26" s="88"/>
      <c r="M26" s="89"/>
    </row>
    <row r="27" spans="1:13" x14ac:dyDescent="0.4">
      <c r="A27" s="87"/>
      <c r="B27" s="88"/>
      <c r="C27" s="89"/>
      <c r="D27" s="87">
        <v>16</v>
      </c>
      <c r="E27" s="88">
        <v>118400000</v>
      </c>
      <c r="F27" s="89">
        <v>0.94</v>
      </c>
      <c r="G27" s="176" t="s">
        <v>256</v>
      </c>
      <c r="H27" s="87">
        <v>107</v>
      </c>
      <c r="I27" s="88">
        <v>442288800</v>
      </c>
      <c r="J27" s="89">
        <v>0.99099999999999999</v>
      </c>
      <c r="K27" s="87"/>
      <c r="L27" s="88"/>
      <c r="M27" s="89"/>
    </row>
    <row r="28" spans="1:13" x14ac:dyDescent="0.4">
      <c r="A28" s="87">
        <v>6</v>
      </c>
      <c r="B28" s="88">
        <v>27610000</v>
      </c>
      <c r="C28" s="89">
        <v>0.52500000000000002</v>
      </c>
      <c r="D28" s="87">
        <v>102</v>
      </c>
      <c r="E28" s="88">
        <v>648680000</v>
      </c>
      <c r="F28" s="89">
        <v>0.93500000000000005</v>
      </c>
      <c r="G28" s="176" t="s">
        <v>257</v>
      </c>
      <c r="H28" s="87">
        <v>450</v>
      </c>
      <c r="I28" s="88">
        <v>1853918400</v>
      </c>
      <c r="J28" s="89">
        <v>1.113</v>
      </c>
      <c r="K28" s="87">
        <v>2</v>
      </c>
      <c r="L28" s="88">
        <v>3027474</v>
      </c>
      <c r="M28" s="89">
        <v>0.38500000000000001</v>
      </c>
    </row>
    <row r="29" spans="1:13" x14ac:dyDescent="0.4">
      <c r="A29" s="87">
        <v>5</v>
      </c>
      <c r="B29" s="88">
        <v>32300000</v>
      </c>
      <c r="C29" s="89">
        <v>1.3240000000000001</v>
      </c>
      <c r="D29" s="87">
        <v>30</v>
      </c>
      <c r="E29" s="88">
        <v>138750000</v>
      </c>
      <c r="F29" s="89">
        <v>0.74299999999999999</v>
      </c>
      <c r="G29" s="176" t="s">
        <v>258</v>
      </c>
      <c r="H29" s="87">
        <v>149</v>
      </c>
      <c r="I29" s="88">
        <v>414921800</v>
      </c>
      <c r="J29" s="89">
        <v>0.95599999999999996</v>
      </c>
      <c r="K29" s="87"/>
      <c r="L29" s="88"/>
      <c r="M29" s="89"/>
    </row>
    <row r="30" spans="1:13" x14ac:dyDescent="0.4">
      <c r="A30" s="87">
        <v>23</v>
      </c>
      <c r="B30" s="88">
        <v>293470000</v>
      </c>
      <c r="C30" s="89">
        <v>3.2269999999999999</v>
      </c>
      <c r="D30" s="87">
        <v>175</v>
      </c>
      <c r="E30" s="88">
        <v>2008535000</v>
      </c>
      <c r="F30" s="89">
        <v>1.6519999999999999</v>
      </c>
      <c r="G30" s="176" t="s">
        <v>259</v>
      </c>
      <c r="H30" s="87">
        <v>965</v>
      </c>
      <c r="I30" s="88">
        <v>7009882595</v>
      </c>
      <c r="J30" s="89">
        <v>0.96399999999999997</v>
      </c>
      <c r="K30" s="87">
        <v>6</v>
      </c>
      <c r="L30" s="88">
        <v>33422769</v>
      </c>
      <c r="M30" s="89">
        <v>0.82299999999999995</v>
      </c>
    </row>
    <row r="31" spans="1:13" x14ac:dyDescent="0.4">
      <c r="A31" s="87">
        <v>2</v>
      </c>
      <c r="B31" s="88">
        <v>40000000</v>
      </c>
      <c r="C31" s="89" t="s">
        <v>135</v>
      </c>
      <c r="D31" s="87">
        <v>3</v>
      </c>
      <c r="E31" s="88">
        <v>60000000</v>
      </c>
      <c r="F31" s="89" t="s">
        <v>135</v>
      </c>
      <c r="G31" s="176" t="s">
        <v>260</v>
      </c>
      <c r="H31" s="87">
        <v>2</v>
      </c>
      <c r="I31" s="88">
        <v>20725000</v>
      </c>
      <c r="J31" s="89">
        <v>17.058</v>
      </c>
      <c r="K31" s="87"/>
      <c r="L31" s="88"/>
      <c r="M31" s="89"/>
    </row>
    <row r="32" spans="1:13" x14ac:dyDescent="0.4">
      <c r="A32" s="87">
        <v>2</v>
      </c>
      <c r="B32" s="88">
        <v>35000000</v>
      </c>
      <c r="C32" s="89">
        <v>0.29799999999999999</v>
      </c>
      <c r="D32" s="87">
        <v>90</v>
      </c>
      <c r="E32" s="88">
        <v>864180000</v>
      </c>
      <c r="F32" s="89">
        <v>0.93400000000000005</v>
      </c>
      <c r="G32" s="176" t="s">
        <v>261</v>
      </c>
      <c r="H32" s="87">
        <v>325</v>
      </c>
      <c r="I32" s="88">
        <v>1928622063</v>
      </c>
      <c r="J32" s="89">
        <v>1.1220000000000001</v>
      </c>
      <c r="K32" s="87">
        <v>2</v>
      </c>
      <c r="L32" s="88">
        <v>25353132</v>
      </c>
      <c r="M32" s="89">
        <v>2.3559999999999999</v>
      </c>
    </row>
    <row r="33" spans="1:14" x14ac:dyDescent="0.4">
      <c r="A33" s="87"/>
      <c r="B33" s="88"/>
      <c r="C33" s="89"/>
      <c r="D33" s="87">
        <v>1</v>
      </c>
      <c r="E33" s="88">
        <v>6000000</v>
      </c>
      <c r="F33" s="89">
        <v>1</v>
      </c>
      <c r="G33" s="176" t="s">
        <v>262</v>
      </c>
      <c r="H33" s="87">
        <v>2</v>
      </c>
      <c r="I33" s="88">
        <v>4950000</v>
      </c>
      <c r="J33" s="89">
        <v>0.66400000000000003</v>
      </c>
      <c r="K33" s="87"/>
      <c r="L33" s="88"/>
      <c r="M33" s="89"/>
    </row>
    <row r="34" spans="1:14" x14ac:dyDescent="0.4">
      <c r="A34" s="87"/>
      <c r="B34" s="88"/>
      <c r="C34" s="89"/>
      <c r="D34" s="87"/>
      <c r="E34" s="88"/>
      <c r="F34" s="89"/>
      <c r="G34" s="176" t="s">
        <v>263</v>
      </c>
      <c r="H34" s="87">
        <v>16</v>
      </c>
      <c r="I34" s="88">
        <v>56834200</v>
      </c>
      <c r="J34" s="89">
        <v>0.77500000000000002</v>
      </c>
      <c r="K34" s="87"/>
      <c r="L34" s="88"/>
      <c r="M34" s="89"/>
    </row>
    <row r="35" spans="1:14" x14ac:dyDescent="0.4">
      <c r="A35" s="87"/>
      <c r="B35" s="88"/>
      <c r="C35" s="89"/>
      <c r="D35" s="87">
        <v>2</v>
      </c>
      <c r="E35" s="88">
        <v>15000000</v>
      </c>
      <c r="F35" s="89">
        <v>0.5</v>
      </c>
      <c r="G35" s="176" t="s">
        <v>264</v>
      </c>
      <c r="H35" s="87">
        <v>8</v>
      </c>
      <c r="I35" s="88">
        <v>38799000</v>
      </c>
      <c r="J35" s="89">
        <v>1.0649999999999999</v>
      </c>
      <c r="K35" s="87"/>
      <c r="L35" s="88"/>
      <c r="M35" s="89"/>
    </row>
    <row r="36" spans="1:14" x14ac:dyDescent="0.4">
      <c r="A36" s="87">
        <v>1</v>
      </c>
      <c r="B36" s="88">
        <v>5000000</v>
      </c>
      <c r="C36" s="89">
        <v>0.5</v>
      </c>
      <c r="D36" s="87">
        <v>26</v>
      </c>
      <c r="E36" s="88">
        <v>169400000</v>
      </c>
      <c r="F36" s="89">
        <v>1.339</v>
      </c>
      <c r="G36" s="176" t="s">
        <v>265</v>
      </c>
      <c r="H36" s="87">
        <v>88</v>
      </c>
      <c r="I36" s="88">
        <v>341512600</v>
      </c>
      <c r="J36" s="89">
        <v>1.145</v>
      </c>
      <c r="K36" s="87"/>
      <c r="L36" s="88"/>
      <c r="M36" s="89"/>
      <c r="N36" s="84"/>
    </row>
    <row r="37" spans="1:14" x14ac:dyDescent="0.4">
      <c r="A37" s="87">
        <v>1</v>
      </c>
      <c r="B37" s="88">
        <v>10000000</v>
      </c>
      <c r="C37" s="89">
        <v>0.35699999999999998</v>
      </c>
      <c r="D37" s="87">
        <v>24</v>
      </c>
      <c r="E37" s="88">
        <v>144420000</v>
      </c>
      <c r="F37" s="89">
        <v>0.66</v>
      </c>
      <c r="G37" s="176" t="s">
        <v>266</v>
      </c>
      <c r="H37" s="87">
        <v>123</v>
      </c>
      <c r="I37" s="88">
        <v>478116500</v>
      </c>
      <c r="J37" s="89">
        <v>1.0449999999999999</v>
      </c>
      <c r="K37" s="87"/>
      <c r="L37" s="88"/>
      <c r="M37" s="89"/>
    </row>
    <row r="38" spans="1:14" x14ac:dyDescent="0.4">
      <c r="A38" s="87">
        <v>4</v>
      </c>
      <c r="B38" s="88">
        <v>27000000</v>
      </c>
      <c r="C38" s="89">
        <v>0.41299999999999998</v>
      </c>
      <c r="D38" s="87">
        <v>47</v>
      </c>
      <c r="E38" s="88">
        <v>318200000</v>
      </c>
      <c r="F38" s="89">
        <v>0.71299999999999997</v>
      </c>
      <c r="G38" s="177" t="s">
        <v>267</v>
      </c>
      <c r="H38" s="87">
        <v>274</v>
      </c>
      <c r="I38" s="88">
        <v>1003185792</v>
      </c>
      <c r="J38" s="89">
        <v>0.98699999999999999</v>
      </c>
      <c r="K38" s="87">
        <v>3</v>
      </c>
      <c r="L38" s="88">
        <v>4875742</v>
      </c>
      <c r="M38" s="89" t="s">
        <v>135</v>
      </c>
    </row>
    <row r="39" spans="1:14" x14ac:dyDescent="0.4">
      <c r="A39" s="87">
        <v>1</v>
      </c>
      <c r="B39" s="88">
        <v>10000000</v>
      </c>
      <c r="C39" s="89" t="s">
        <v>135</v>
      </c>
      <c r="D39" s="87">
        <v>7</v>
      </c>
      <c r="E39" s="88">
        <v>61000000</v>
      </c>
      <c r="F39" s="89">
        <v>1.075</v>
      </c>
      <c r="G39" s="176" t="s">
        <v>268</v>
      </c>
      <c r="H39" s="87">
        <v>35</v>
      </c>
      <c r="I39" s="88">
        <v>130934500</v>
      </c>
      <c r="J39" s="89">
        <v>1.1479999999999999</v>
      </c>
      <c r="K39" s="87">
        <v>1</v>
      </c>
      <c r="L39" s="88">
        <v>5544301</v>
      </c>
      <c r="M39" s="89" t="s">
        <v>135</v>
      </c>
    </row>
    <row r="40" spans="1:14" x14ac:dyDescent="0.4">
      <c r="A40" s="172">
        <v>233</v>
      </c>
      <c r="B40" s="173">
        <v>2934739000</v>
      </c>
      <c r="C40" s="175">
        <v>1.1009274497439101</v>
      </c>
      <c r="D40" s="172">
        <v>2548</v>
      </c>
      <c r="E40" s="173">
        <v>28889649000</v>
      </c>
      <c r="F40" s="175">
        <v>1.1264935432887</v>
      </c>
      <c r="G40" s="114" t="s">
        <v>269</v>
      </c>
      <c r="H40" s="172">
        <v>11618</v>
      </c>
      <c r="I40" s="173">
        <v>74842673542</v>
      </c>
      <c r="J40" s="175">
        <v>1.0717723358204401</v>
      </c>
      <c r="K40" s="172">
        <v>116</v>
      </c>
      <c r="L40" s="173">
        <v>695668920</v>
      </c>
      <c r="M40" s="175">
        <v>1.3536231906617799</v>
      </c>
    </row>
    <row r="41" spans="1:14" x14ac:dyDescent="0.4">
      <c r="A41" s="87"/>
      <c r="B41" s="88"/>
      <c r="C41" s="89"/>
      <c r="D41" s="87"/>
      <c r="E41" s="88"/>
      <c r="F41" s="89"/>
      <c r="G41" s="176" t="s">
        <v>270</v>
      </c>
      <c r="H41" s="87"/>
      <c r="I41" s="88"/>
      <c r="J41" s="89"/>
      <c r="K41" s="87"/>
      <c r="L41" s="88"/>
      <c r="M41" s="89"/>
    </row>
    <row r="42" spans="1:14" x14ac:dyDescent="0.4">
      <c r="A42" s="87"/>
      <c r="B42" s="88"/>
      <c r="C42" s="89"/>
      <c r="D42" s="87"/>
      <c r="E42" s="88"/>
      <c r="F42" s="89"/>
      <c r="G42" s="176" t="s">
        <v>271</v>
      </c>
      <c r="H42" s="87"/>
      <c r="I42" s="88"/>
      <c r="J42" s="89"/>
      <c r="K42" s="87"/>
      <c r="L42" s="88"/>
      <c r="M42" s="89"/>
    </row>
    <row r="43" spans="1:14" x14ac:dyDescent="0.4">
      <c r="A43" s="87"/>
      <c r="B43" s="88"/>
      <c r="C43" s="89"/>
      <c r="D43" s="87">
        <v>12</v>
      </c>
      <c r="E43" s="88">
        <v>68200000</v>
      </c>
      <c r="F43" s="89">
        <v>1.171</v>
      </c>
      <c r="G43" s="176" t="s">
        <v>272</v>
      </c>
      <c r="H43" s="87">
        <v>53</v>
      </c>
      <c r="I43" s="88">
        <v>157673500</v>
      </c>
      <c r="J43" s="89">
        <v>1.1870000000000001</v>
      </c>
      <c r="K43" s="87">
        <v>1</v>
      </c>
      <c r="L43" s="88">
        <v>114948</v>
      </c>
      <c r="M43" s="89" t="s">
        <v>135</v>
      </c>
    </row>
    <row r="44" spans="1:14" x14ac:dyDescent="0.4">
      <c r="A44" s="87"/>
      <c r="B44" s="88"/>
      <c r="C44" s="89"/>
      <c r="D44" s="87">
        <v>3</v>
      </c>
      <c r="E44" s="88">
        <v>9800000</v>
      </c>
      <c r="F44" s="89">
        <v>0.503</v>
      </c>
      <c r="G44" s="176" t="s">
        <v>273</v>
      </c>
      <c r="H44" s="87">
        <v>27</v>
      </c>
      <c r="I44" s="88">
        <v>53825000</v>
      </c>
      <c r="J44" s="89">
        <v>0.73799999999999999</v>
      </c>
      <c r="K44" s="87"/>
      <c r="L44" s="88"/>
      <c r="M44" s="89"/>
    </row>
    <row r="45" spans="1:14" x14ac:dyDescent="0.4">
      <c r="A45" s="87">
        <v>1</v>
      </c>
      <c r="B45" s="88">
        <v>3000000</v>
      </c>
      <c r="C45" s="89" t="s">
        <v>135</v>
      </c>
      <c r="D45" s="87">
        <v>1</v>
      </c>
      <c r="E45" s="88">
        <v>3000000</v>
      </c>
      <c r="F45" s="89">
        <v>1</v>
      </c>
      <c r="G45" s="176" t="s">
        <v>274</v>
      </c>
      <c r="H45" s="87">
        <v>2</v>
      </c>
      <c r="I45" s="88">
        <v>2079000</v>
      </c>
      <c r="J45" s="89">
        <v>0.56899999999999995</v>
      </c>
      <c r="K45" s="87"/>
      <c r="L45" s="88"/>
      <c r="M45" s="89"/>
    </row>
    <row r="46" spans="1:14" x14ac:dyDescent="0.4">
      <c r="A46" s="172">
        <v>1</v>
      </c>
      <c r="B46" s="173">
        <v>3000000</v>
      </c>
      <c r="C46" s="175">
        <v>0.24590163934426201</v>
      </c>
      <c r="D46" s="172">
        <v>16</v>
      </c>
      <c r="E46" s="173">
        <v>81000000</v>
      </c>
      <c r="F46" s="175">
        <v>1.00297176820208</v>
      </c>
      <c r="G46" s="114" t="s">
        <v>269</v>
      </c>
      <c r="H46" s="172">
        <v>82</v>
      </c>
      <c r="I46" s="173">
        <v>213577500</v>
      </c>
      <c r="J46" s="175">
        <v>1.0197988836418601</v>
      </c>
      <c r="K46" s="172">
        <v>1</v>
      </c>
      <c r="L46" s="173">
        <v>114948</v>
      </c>
      <c r="M46" s="175">
        <v>0</v>
      </c>
    </row>
    <row r="47" spans="1:14" x14ac:dyDescent="0.4">
      <c r="A47" s="150">
        <v>234</v>
      </c>
      <c r="B47" s="184">
        <v>2937739000</v>
      </c>
      <c r="C47" s="186">
        <v>1.0970321113918871</v>
      </c>
      <c r="D47" s="150">
        <v>2564</v>
      </c>
      <c r="E47" s="184">
        <v>28970649000</v>
      </c>
      <c r="F47" s="186">
        <v>1.1261057852592751</v>
      </c>
      <c r="G47" s="187" t="s">
        <v>179</v>
      </c>
      <c r="H47" s="150">
        <v>11700</v>
      </c>
      <c r="I47" s="184">
        <v>75056251042</v>
      </c>
      <c r="J47" s="186">
        <v>1.071616942456193</v>
      </c>
      <c r="K47" s="150">
        <v>117</v>
      </c>
      <c r="L47" s="184">
        <v>695783868</v>
      </c>
      <c r="M47" s="186">
        <v>1.3538468549279963</v>
      </c>
    </row>
    <row r="51" spans="7:7" x14ac:dyDescent="0.4">
      <c r="G51" s="190"/>
    </row>
  </sheetData>
  <mergeCells count="3">
    <mergeCell ref="L1:M1"/>
    <mergeCell ref="L3:M3"/>
    <mergeCell ref="G4:G6"/>
  </mergeCells>
  <phoneticPr fontId="5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4</vt:i4>
      </vt:variant>
    </vt:vector>
  </HeadingPairs>
  <TitlesOfParts>
    <vt:vector size="14" baseType="lpstr">
      <vt:lpstr>目次</vt:lpstr>
      <vt:lpstr>1.金融機関店舗別保証承諾額ベスト100</vt:lpstr>
      <vt:lpstr>2.金融機関店舗別保証債務残高ベスト100 </vt:lpstr>
      <vt:lpstr>3.保証状況</vt:lpstr>
      <vt:lpstr>4.金額別、期間別保証状況</vt:lpstr>
      <vt:lpstr>5.資金使途別、新規・継続別、業種別保証状況</vt:lpstr>
      <vt:lpstr>6.制度別保証状況</vt:lpstr>
      <vt:lpstr>7.金融機関別保証状況 </vt:lpstr>
      <vt:lpstr>8.市町村制度別保証状況 </vt:lpstr>
      <vt:lpstr>9.市町村別保証状況  </vt:lpstr>
      <vt:lpstr>'1.金融機関店舗別保証承諾額ベスト100'!Print_Area</vt:lpstr>
      <vt:lpstr>'3.保証状況'!Print_Area</vt:lpstr>
      <vt:lpstr>'5.資金使途別、新規・継続別、業種別保証状況'!Print_Area</vt:lpstr>
      <vt:lpstr>'6.制度別保証状況'!Print_Area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千葉県信用保証協会</dc:creator>
  <cp:lastModifiedBy>千葉県信用保証協会</cp:lastModifiedBy>
  <cp:lastPrinted>2026-03-05T09:28:10Z</cp:lastPrinted>
  <dcterms:created xsi:type="dcterms:W3CDTF">2024-03-14T02:49:14Z</dcterms:created>
  <dcterms:modified xsi:type="dcterms:W3CDTF">2026-03-05T09:38:51Z</dcterms:modified>
</cp:coreProperties>
</file>