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業務企画G\Desktop\"/>
    </mc:Choice>
  </mc:AlternateContent>
  <xr:revisionPtr revIDLastSave="0" documentId="13_ncr:1_{A3295210-6FCA-48B0-A857-1E9559D46A49}" xr6:coauthVersionLast="47" xr6:coauthVersionMax="47" xr10:uidLastSave="{00000000-0000-0000-0000-000000000000}"/>
  <bookViews>
    <workbookView xWindow="-120" yWindow="-120" windowWidth="29040" windowHeight="15720" tabRatio="704" xr2:uid="{3F8D38B8-FBE2-4E1D-BD35-F170418D43B9}"/>
  </bookViews>
  <sheets>
    <sheet name="目次" sheetId="21" r:id="rId1"/>
    <sheet name="★お役立ち情報 1" sheetId="40" r:id="rId2"/>
    <sheet name="★お役立ち情報 1-2" sheetId="24" r:id="rId3"/>
    <sheet name="★INFORMATION " sheetId="23" r:id="rId4"/>
    <sheet name="★スクール情報" sheetId="38" r:id="rId5"/>
    <sheet name="1.金融機関店舗別保証承諾額ベスト100" sheetId="28" r:id="rId6"/>
    <sheet name="2.金融機関店舗別保証債務残高ベスト100 " sheetId="29" r:id="rId7"/>
    <sheet name="3.保証状況" sheetId="30" r:id="rId8"/>
    <sheet name="4.金額別、期間別保証状況" sheetId="31" r:id="rId9"/>
    <sheet name="5.資金使途別、新規・継続別、業種別保証状況" sheetId="32" r:id="rId10"/>
    <sheet name="6.制度別保証状況" sheetId="33" r:id="rId11"/>
    <sheet name="7.金融機関別保証状況 " sheetId="34" r:id="rId12"/>
    <sheet name="8.市町村制度別保証状況 " sheetId="35" r:id="rId13"/>
    <sheet name="9.市町村別保証状況  " sheetId="36" r:id="rId14"/>
  </sheets>
  <definedNames>
    <definedName name="_xlnm.Print_Area" localSheetId="3">'★INFORMATION '!$A$1:$V$38</definedName>
    <definedName name="_xlnm.Print_Area" localSheetId="1">'★お役立ち情報 1'!$A$1:$V$38</definedName>
    <definedName name="_xlnm.Print_Area" localSheetId="2">'★お役立ち情報 1-2'!$A$1:$V$38</definedName>
    <definedName name="_xlnm.Print_Area" localSheetId="4">★スクール情報!$A$1:$V$38</definedName>
    <definedName name="_xlnm.Print_Area" localSheetId="5">'1.金融機関店舗別保証承諾額ベスト100'!$A$1:$I$54</definedName>
    <definedName name="_xlnm.Print_Area" localSheetId="7">'3.保証状況'!$A$1:$M$43</definedName>
    <definedName name="_xlnm.Print_Area" localSheetId="9">'5.資金使途別、新規・継続別、業種別保証状況'!$A$1:$M$41</definedName>
    <definedName name="_xlnm.Print_Area" localSheetId="10">'6.制度別保証状況'!$A$1:$M$46</definedName>
    <definedName name="_xlnm.Print_Area" localSheetId="0">目次!$A$1:$H$31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40" l="1"/>
  <c r="A1" i="40"/>
  <c r="R1" i="38" l="1"/>
  <c r="A1" i="38"/>
  <c r="L1" i="36" l="1"/>
  <c r="L1" i="35"/>
  <c r="L1" i="34"/>
  <c r="L1" i="33"/>
  <c r="K1" i="32"/>
  <c r="G1" i="31"/>
  <c r="L1" i="30"/>
  <c r="H1" i="29"/>
  <c r="H1" i="28"/>
  <c r="A1" i="23" l="1"/>
  <c r="A1" i="24"/>
  <c r="R1" i="24" l="1"/>
  <c r="R1" i="23"/>
</calcChain>
</file>

<file path=xl/sharedStrings.xml><?xml version="1.0" encoding="utf-8"?>
<sst xmlns="http://schemas.openxmlformats.org/spreadsheetml/2006/main" count="1058" uniqueCount="519">
  <si>
    <t>1.金融機関店舗別保証承諾額ベスト100</t>
    <rPh sb="2" eb="6">
      <t>キンユウキカン</t>
    </rPh>
    <rPh sb="6" eb="8">
      <t>テンポ</t>
    </rPh>
    <rPh sb="8" eb="9">
      <t>ベツ</t>
    </rPh>
    <rPh sb="9" eb="13">
      <t>ホショウショウダク</t>
    </rPh>
    <rPh sb="13" eb="14">
      <t>ガク</t>
    </rPh>
    <phoneticPr fontId="5"/>
  </si>
  <si>
    <t>2.金融機関店舗別保証債務残高ベスト100</t>
    <rPh sb="2" eb="6">
      <t>キンユウキカン</t>
    </rPh>
    <rPh sb="6" eb="8">
      <t>テンポ</t>
    </rPh>
    <rPh sb="8" eb="9">
      <t>ベツ</t>
    </rPh>
    <rPh sb="9" eb="11">
      <t>ホショウ</t>
    </rPh>
    <rPh sb="11" eb="13">
      <t>サイム</t>
    </rPh>
    <rPh sb="13" eb="15">
      <t>ザンダカ</t>
    </rPh>
    <phoneticPr fontId="5"/>
  </si>
  <si>
    <t>3.保証状況</t>
    <rPh sb="2" eb="6">
      <t>ホショウジョウキョウ</t>
    </rPh>
    <phoneticPr fontId="5"/>
  </si>
  <si>
    <t>4.金額別、期間別保証状況</t>
    <rPh sb="2" eb="5">
      <t>キンガクベツ</t>
    </rPh>
    <rPh sb="6" eb="9">
      <t>キカンベツ</t>
    </rPh>
    <rPh sb="9" eb="13">
      <t>ホショウジョウキョウ</t>
    </rPh>
    <phoneticPr fontId="5"/>
  </si>
  <si>
    <t>5.資金使途別、新規・継続別、業種別保証状況</t>
    <rPh sb="2" eb="6">
      <t>シキンシト</t>
    </rPh>
    <rPh sb="6" eb="7">
      <t>ベツ</t>
    </rPh>
    <rPh sb="8" eb="10">
      <t>シンキ</t>
    </rPh>
    <rPh sb="11" eb="13">
      <t>ケイゾク</t>
    </rPh>
    <rPh sb="13" eb="14">
      <t>ベツ</t>
    </rPh>
    <rPh sb="15" eb="18">
      <t>ギョウシュベツ</t>
    </rPh>
    <rPh sb="18" eb="22">
      <t>ホショウジョウキョウ</t>
    </rPh>
    <phoneticPr fontId="5"/>
  </si>
  <si>
    <t>6.制度別保証状況</t>
    <rPh sb="2" eb="4">
      <t>セイド</t>
    </rPh>
    <rPh sb="4" eb="5">
      <t>ベツ</t>
    </rPh>
    <rPh sb="5" eb="7">
      <t>ホショウ</t>
    </rPh>
    <rPh sb="7" eb="9">
      <t>ジョウキョウ</t>
    </rPh>
    <phoneticPr fontId="5"/>
  </si>
  <si>
    <t>7.金融機関別保証状況</t>
    <rPh sb="2" eb="6">
      <t>キンユウキカン</t>
    </rPh>
    <rPh sb="6" eb="7">
      <t>ベツ</t>
    </rPh>
    <rPh sb="7" eb="11">
      <t>ホショウジョウキョウ</t>
    </rPh>
    <phoneticPr fontId="5"/>
  </si>
  <si>
    <t>8.市町村制度別保証状況</t>
    <rPh sb="2" eb="7">
      <t>シチョウソンセイド</t>
    </rPh>
    <rPh sb="7" eb="8">
      <t>ベツ</t>
    </rPh>
    <rPh sb="8" eb="12">
      <t>ホショウジョウキョウ</t>
    </rPh>
    <phoneticPr fontId="5"/>
  </si>
  <si>
    <t>9.市町村別保証状況</t>
    <rPh sb="2" eb="6">
      <t>シチョウソンベツ</t>
    </rPh>
    <rPh sb="6" eb="10">
      <t>ホショウジョウキョウ</t>
    </rPh>
    <phoneticPr fontId="5"/>
  </si>
  <si>
    <t>（単位：百万円）</t>
    <rPh sb="4" eb="6">
      <t>ヒャクマン</t>
    </rPh>
    <phoneticPr fontId="5"/>
  </si>
  <si>
    <t>順位</t>
    <rPh sb="0" eb="2">
      <t>ジュンイ</t>
    </rPh>
    <phoneticPr fontId="5"/>
  </si>
  <si>
    <t>金融機関名</t>
    <rPh sb="0" eb="5">
      <t>キンユウキカンメイ</t>
    </rPh>
    <phoneticPr fontId="5"/>
  </si>
  <si>
    <t>金額</t>
    <phoneticPr fontId="15"/>
  </si>
  <si>
    <t>京葉銀行　　　　　　　　　　　</t>
  </si>
  <si>
    <t>柏支店　　　　　　　　　　　　　</t>
  </si>
  <si>
    <t>木更津支店　　　　　　　　　　　</t>
  </si>
  <si>
    <t>千葉興業銀行　　　　　　　　　</t>
  </si>
  <si>
    <t>船橋支店　　　　　　　　　　　　</t>
  </si>
  <si>
    <t>千葉銀行　　　　　　　　　　　</t>
  </si>
  <si>
    <t>津田沼駅前支店　　　　　　　　　</t>
  </si>
  <si>
    <t>松戸支店　　　　　　　　　　　　</t>
  </si>
  <si>
    <t>本町支店　　　　　　　　　　　　</t>
  </si>
  <si>
    <t>本店営業部　　　　　　　　　　　</t>
  </si>
  <si>
    <t>鎌ケ谷支店　　　　　　　　　　　</t>
  </si>
  <si>
    <t>銚子支店　　　　　　　　　　　　</t>
  </si>
  <si>
    <t>成田支店　　　　　　　　　　　　</t>
  </si>
  <si>
    <t>千城台支店　　　　　　　　　　　</t>
  </si>
  <si>
    <t>四街道支店　　　　　　　　　　　</t>
  </si>
  <si>
    <t>行徳支店　　　　　　　　　　　　</t>
  </si>
  <si>
    <t>東京ベイ信用金庫　　　　　　　</t>
  </si>
  <si>
    <t>浦安支店　　　　　　　　　　　　</t>
  </si>
  <si>
    <t>五井支店　　　　　　　　　　　　</t>
  </si>
  <si>
    <t>群馬銀行　　　　　　　　　　　</t>
  </si>
  <si>
    <t>中央支店　　　　　　　　　　　　</t>
  </si>
  <si>
    <t>八街支店　　　　　　　　　　　　</t>
  </si>
  <si>
    <t>新浦安支店　　　　　　　　　　　</t>
  </si>
  <si>
    <t>千葉信用金庫　　　　　　　　　</t>
  </si>
  <si>
    <t>稲毛支店　　　　　　　　　　　　</t>
  </si>
  <si>
    <t>花野井支店　　　　　　　　　　　</t>
  </si>
  <si>
    <t>東京東信用金庫　　　　　　　　</t>
  </si>
  <si>
    <t>鎌ヶ谷支店　　　　　　　　　　　</t>
  </si>
  <si>
    <t>野田支店　　　　　　　　　　　　</t>
  </si>
  <si>
    <t>小倉台支店　　　　　　　　　　　</t>
  </si>
  <si>
    <t>君津支店　　　　　　　　　　　　</t>
  </si>
  <si>
    <t>佐倉支店　　　　　　　　　　　　</t>
  </si>
  <si>
    <t>誉田支店　　　　　　　　　　　　</t>
  </si>
  <si>
    <t>市川支店　　　　　　　　　　　　</t>
  </si>
  <si>
    <t>勝田台支店　　　　　　　　　　　</t>
  </si>
  <si>
    <t>津田沼支店　　　　　　　　　　　</t>
  </si>
  <si>
    <t>実籾支店　　　　　　　　　　　　</t>
  </si>
  <si>
    <t>八幡支店　　　　　　　　　　　　</t>
  </si>
  <si>
    <t>三咲支店　　　　　　　　　　　　</t>
  </si>
  <si>
    <t>柏西口支店　　　　　　　　　　　</t>
  </si>
  <si>
    <t>八千代中央支店　　　　　　　　　</t>
  </si>
  <si>
    <t>姉崎支店　　　　　　　　　　　　</t>
  </si>
  <si>
    <t>本店　　　　　　　　　　　　　　</t>
  </si>
  <si>
    <t>蘇我支店　　　　　　　　　　　　</t>
  </si>
  <si>
    <t>朝日信用金庫　　　　　　　　　</t>
  </si>
  <si>
    <t>行徳駅前支店　　　　　　　　　　</t>
  </si>
  <si>
    <t>本八幡支店　　　　　　　　　　　</t>
  </si>
  <si>
    <t>白井支店　　　　　　　　　　　　</t>
  </si>
  <si>
    <t>袖ケ浦支店　　　　　　　　　　　</t>
  </si>
  <si>
    <t>都賀支店　　　　　　　　　　　　</t>
  </si>
  <si>
    <t>小見川支店　　　　　　　　　　　</t>
  </si>
  <si>
    <t>君津信用組合　　　　　　　　　</t>
  </si>
  <si>
    <t>都町支店　　　　　　　　　　　　</t>
  </si>
  <si>
    <t>常盤平支店　　　　　　　　　　　</t>
  </si>
  <si>
    <t>木更津東支店　　　　　　　　　　</t>
  </si>
  <si>
    <t>佐原支店　　　　　　　　　　　　</t>
  </si>
  <si>
    <t>千葉支店　　　　　　　　　　　　</t>
  </si>
  <si>
    <t>八街中央支店　　　　　　　　　　</t>
  </si>
  <si>
    <t>八千代支店　　　　　　　　　　　</t>
  </si>
  <si>
    <t>船橋北口支店　　　　　　　　　　</t>
  </si>
  <si>
    <t>関宿支店　　　　　　　　　　　　</t>
  </si>
  <si>
    <t>茂原支店　　　　　　　　　　　　</t>
  </si>
  <si>
    <t>幕張本郷支店　　　　　　　　　　</t>
  </si>
  <si>
    <t>1.金融機関店舗別　保証承諾額ベスト１００</t>
    <rPh sb="14" eb="15">
      <t>ガク</t>
    </rPh>
    <phoneticPr fontId="5"/>
  </si>
  <si>
    <t>銚子信用金庫　　　　　　　　　</t>
  </si>
  <si>
    <t>国分寺台支店　　　　　　　　　　</t>
  </si>
  <si>
    <t>三山支店　　　　　　　　　　　　</t>
  </si>
  <si>
    <t>銚子商工信用組合　　　　　　　</t>
  </si>
  <si>
    <t>松飛台支店　　　　　　　　　　　</t>
  </si>
  <si>
    <t>常陽銀行　　　　　　　　　　　</t>
  </si>
  <si>
    <t>東金支店　　　　　　　　　　　　</t>
  </si>
  <si>
    <t>ユーカリが丘支店　　　　　　　　</t>
  </si>
  <si>
    <t>江戸川台支店　　　　　　　　　　</t>
  </si>
  <si>
    <t>館山信用金庫　　　　　　　　　</t>
  </si>
  <si>
    <t>船橋駅前支店　　　　　　　　　　</t>
  </si>
  <si>
    <t>佐原信用金庫　　　　　　　　　</t>
  </si>
  <si>
    <t>2.金融機関店舗別　保証債務残高ベスト１００</t>
    <rPh sb="12" eb="16">
      <t>サイムザンダカ</t>
    </rPh>
    <phoneticPr fontId="5"/>
  </si>
  <si>
    <t>高根台支店　　　　　　　　　　　</t>
  </si>
  <si>
    <t>東金サンピア支店　　　　　　　　</t>
  </si>
  <si>
    <t>京成駅前支店　　　　　　　　　　</t>
  </si>
  <si>
    <t>稲毛東口支店　　　　　　　　　　</t>
  </si>
  <si>
    <t>習志野台支店　　　　　　　　　　</t>
  </si>
  <si>
    <t>馬橋支店　　　　　　　　　　　　</t>
  </si>
  <si>
    <t>富津支店　　　　　　　　　　　　</t>
  </si>
  <si>
    <t>志津支店　　　　　　　　　　　　</t>
  </si>
  <si>
    <t>さつきが丘支店　　　　　　　　　</t>
  </si>
  <si>
    <t>3.保証状況</t>
    <phoneticPr fontId="5"/>
  </si>
  <si>
    <t>(単位：千円・％)</t>
    <rPh sb="1" eb="3">
      <t>タンイ</t>
    </rPh>
    <rPh sb="4" eb="6">
      <t>センエン</t>
    </rPh>
    <phoneticPr fontId="5"/>
  </si>
  <si>
    <t>保証承諾</t>
    <rPh sb="0" eb="2">
      <t>ホショウ</t>
    </rPh>
    <rPh sb="2" eb="4">
      <t>ショウダク</t>
    </rPh>
    <phoneticPr fontId="19"/>
  </si>
  <si>
    <t>保証債務残高</t>
    <rPh sb="0" eb="2">
      <t>ホショウ</t>
    </rPh>
    <rPh sb="2" eb="4">
      <t>サイム</t>
    </rPh>
    <rPh sb="4" eb="6">
      <t>ザンダカ</t>
    </rPh>
    <phoneticPr fontId="19"/>
  </si>
  <si>
    <t>令和7年度</t>
    <rPh sb="0" eb="1">
      <t>レイ</t>
    </rPh>
    <rPh sb="1" eb="2">
      <t>カズ</t>
    </rPh>
    <rPh sb="3" eb="5">
      <t>ネンド</t>
    </rPh>
    <rPh sb="4" eb="5">
      <t>ド</t>
    </rPh>
    <phoneticPr fontId="19"/>
  </si>
  <si>
    <t>月別</t>
    <rPh sb="0" eb="2">
      <t>ツキベツ</t>
    </rPh>
    <phoneticPr fontId="19"/>
  </si>
  <si>
    <t>件数</t>
  </si>
  <si>
    <t>金額</t>
    <rPh sb="0" eb="2">
      <t>キンガク</t>
    </rPh>
    <phoneticPr fontId="19"/>
  </si>
  <si>
    <t>前年
同月比</t>
    <rPh sb="0" eb="2">
      <t>ゼンネン</t>
    </rPh>
    <rPh sb="3" eb="6">
      <t>ドウゲツヒ</t>
    </rPh>
    <phoneticPr fontId="19"/>
  </si>
  <si>
    <t>上期計</t>
    <rPh sb="0" eb="2">
      <t>カミキ</t>
    </rPh>
    <rPh sb="2" eb="3">
      <t>ケイ</t>
    </rPh>
    <phoneticPr fontId="1"/>
  </si>
  <si>
    <t>-</t>
  </si>
  <si>
    <t>下期計</t>
    <rPh sb="0" eb="2">
      <t>シモキ</t>
    </rPh>
    <rPh sb="2" eb="3">
      <t>ケイ</t>
    </rPh>
    <phoneticPr fontId="1"/>
  </si>
  <si>
    <t>合計</t>
    <rPh sb="0" eb="2">
      <t>ゴウケイ</t>
    </rPh>
    <phoneticPr fontId="1"/>
  </si>
  <si>
    <t>代位弁済（元利）</t>
    <rPh sb="0" eb="2">
      <t>ダイイ</t>
    </rPh>
    <rPh sb="2" eb="4">
      <t>ベンサイ</t>
    </rPh>
    <rPh sb="5" eb="7">
      <t>ガンリ</t>
    </rPh>
    <phoneticPr fontId="19"/>
  </si>
  <si>
    <t>対債務者回収（総回収）</t>
    <rPh sb="0" eb="1">
      <t>タイ</t>
    </rPh>
    <rPh sb="1" eb="4">
      <t>サイムシャ</t>
    </rPh>
    <rPh sb="4" eb="6">
      <t>カイシュウ</t>
    </rPh>
    <rPh sb="7" eb="8">
      <t>ソウ</t>
    </rPh>
    <rPh sb="8" eb="10">
      <t>カイシュウ</t>
    </rPh>
    <phoneticPr fontId="19"/>
  </si>
  <si>
    <t>完済件数</t>
    <rPh sb="0" eb="2">
      <t>カンサイ</t>
    </rPh>
    <rPh sb="2" eb="4">
      <t>ケンスウ</t>
    </rPh>
    <phoneticPr fontId="19"/>
  </si>
  <si>
    <t>回収金額</t>
    <rPh sb="0" eb="2">
      <t>カイシュウ</t>
    </rPh>
    <rPh sb="2" eb="4">
      <t>キンガク</t>
    </rPh>
    <phoneticPr fontId="19"/>
  </si>
  <si>
    <t>.</t>
    <phoneticPr fontId="19"/>
  </si>
  <si>
    <t>4.金額別保証状況</t>
    <phoneticPr fontId="5"/>
  </si>
  <si>
    <t>（単位：千円）</t>
    <rPh sb="1" eb="3">
      <t>タンイ</t>
    </rPh>
    <rPh sb="4" eb="6">
      <t>センエン</t>
    </rPh>
    <phoneticPr fontId="5"/>
  </si>
  <si>
    <t>当月</t>
    <rPh sb="0" eb="2">
      <t>トウゲツ</t>
    </rPh>
    <phoneticPr fontId="5"/>
  </si>
  <si>
    <t>金　　額</t>
    <rPh sb="0" eb="1">
      <t>キン</t>
    </rPh>
    <rPh sb="3" eb="4">
      <t>ガク</t>
    </rPh>
    <phoneticPr fontId="5"/>
  </si>
  <si>
    <t>年度累計</t>
    <rPh sb="0" eb="2">
      <t>ネンド</t>
    </rPh>
    <rPh sb="2" eb="4">
      <t>ルイケイ</t>
    </rPh>
    <phoneticPr fontId="5"/>
  </si>
  <si>
    <t>件数</t>
    <phoneticPr fontId="5"/>
  </si>
  <si>
    <t>金額</t>
    <phoneticPr fontId="5"/>
  </si>
  <si>
    <t>構成比</t>
  </si>
  <si>
    <t>前年比</t>
  </si>
  <si>
    <t xml:space="preserve">　　　　  1,000千円以下  </t>
    <rPh sb="11" eb="13">
      <t>センエン</t>
    </rPh>
    <rPh sb="13" eb="15">
      <t>イカ</t>
    </rPh>
    <phoneticPr fontId="5"/>
  </si>
  <si>
    <t xml:space="preserve">    1,000千円超　     2,000　〃</t>
    <rPh sb="9" eb="11">
      <t>センエン</t>
    </rPh>
    <rPh sb="11" eb="12">
      <t>チョウ</t>
    </rPh>
    <phoneticPr fontId="5"/>
  </si>
  <si>
    <t xml:space="preserve">    2,000　〃　　     3,000　〃</t>
    <phoneticPr fontId="5"/>
  </si>
  <si>
    <t xml:space="preserve">    3,000　〃　　     5,000　〃　</t>
    <rPh sb="20" eb="22">
      <t>センエン</t>
    </rPh>
    <phoneticPr fontId="5"/>
  </si>
  <si>
    <t xml:space="preserve">    5,000　〃　　   10,000　〃　</t>
    <phoneticPr fontId="5"/>
  </si>
  <si>
    <t xml:space="preserve">  10,000　〃　　   15,000　〃　</t>
    <phoneticPr fontId="5"/>
  </si>
  <si>
    <t xml:space="preserve">  15,000　〃　　   20,000　〃　</t>
    <phoneticPr fontId="5"/>
  </si>
  <si>
    <t xml:space="preserve">  20,000　〃　　   30,000　〃　</t>
    <phoneticPr fontId="5"/>
  </si>
  <si>
    <t xml:space="preserve">  30,000　〃　　   50,000　〃　</t>
    <phoneticPr fontId="5"/>
  </si>
  <si>
    <t xml:space="preserve">  50,000　〃　　   60,000　〃　</t>
    <phoneticPr fontId="5"/>
  </si>
  <si>
    <t xml:space="preserve">  60,000　〃　　   70,000　〃　</t>
    <phoneticPr fontId="5"/>
  </si>
  <si>
    <t xml:space="preserve">  70,000　〃　　   80,000　〃　</t>
    <phoneticPr fontId="5"/>
  </si>
  <si>
    <t xml:space="preserve">  80,000　〃　　 100,000　〃　</t>
    <phoneticPr fontId="5"/>
  </si>
  <si>
    <t xml:space="preserve"> 100,000   〃　　 200,000　〃　</t>
    <phoneticPr fontId="5"/>
  </si>
  <si>
    <t>　</t>
  </si>
  <si>
    <t>200,000　〃　　 300,000　〃　</t>
    <phoneticPr fontId="5"/>
  </si>
  <si>
    <t>300,000　〃　　 400,000　〃　</t>
    <phoneticPr fontId="5"/>
  </si>
  <si>
    <t>400,000　〃　　 500,000　〃　</t>
    <phoneticPr fontId="5"/>
  </si>
  <si>
    <t>500,000千円超</t>
    <rPh sb="7" eb="9">
      <t>センエン</t>
    </rPh>
    <rPh sb="9" eb="10">
      <t>チョウ</t>
    </rPh>
    <phoneticPr fontId="5"/>
  </si>
  <si>
    <t xml:space="preserve">合　　計 </t>
    <phoneticPr fontId="5"/>
  </si>
  <si>
    <t>4.期間別保証状況</t>
    <rPh sb="2" eb="4">
      <t>キカン</t>
    </rPh>
    <phoneticPr fontId="5"/>
  </si>
  <si>
    <t>期　　間</t>
    <rPh sb="0" eb="1">
      <t>キ</t>
    </rPh>
    <rPh sb="3" eb="4">
      <t>アイダ</t>
    </rPh>
    <phoneticPr fontId="5"/>
  </si>
  <si>
    <t xml:space="preserve">                            3ヵ月以下    </t>
    <rPh sb="30" eb="31">
      <t>ゲツ</t>
    </rPh>
    <rPh sb="31" eb="33">
      <t>イカ</t>
    </rPh>
    <phoneticPr fontId="5"/>
  </si>
  <si>
    <t xml:space="preserve">         3ヵ月超　   6ヵ月以下</t>
    <rPh sb="11" eb="12">
      <t>ゲツ</t>
    </rPh>
    <rPh sb="12" eb="13">
      <t>チョウ</t>
    </rPh>
    <rPh sb="19" eb="20">
      <t>ゲツ</t>
    </rPh>
    <rPh sb="20" eb="22">
      <t>イカ</t>
    </rPh>
    <phoneticPr fontId="5"/>
  </si>
  <si>
    <t xml:space="preserve">         6     〃　     1ヵ年以下</t>
    <rPh sb="24" eb="25">
      <t>ネン</t>
    </rPh>
    <rPh sb="25" eb="27">
      <t>イカ</t>
    </rPh>
    <phoneticPr fontId="5"/>
  </si>
  <si>
    <t xml:space="preserve">         1ヵ年超      2    〃</t>
    <rPh sb="11" eb="12">
      <t>ネン</t>
    </rPh>
    <rPh sb="12" eb="13">
      <t>チョウ</t>
    </rPh>
    <phoneticPr fontId="5"/>
  </si>
  <si>
    <t xml:space="preserve">         2    〃         3    〃</t>
    <phoneticPr fontId="5"/>
  </si>
  <si>
    <t xml:space="preserve">         3    〃         4    〃</t>
    <phoneticPr fontId="5"/>
  </si>
  <si>
    <t xml:space="preserve">         4    〃         5    〃</t>
    <phoneticPr fontId="5"/>
  </si>
  <si>
    <t xml:space="preserve">         5    〃         7    〃</t>
    <phoneticPr fontId="5"/>
  </si>
  <si>
    <t xml:space="preserve">         7    〃        10    〃</t>
    <phoneticPr fontId="5"/>
  </si>
  <si>
    <t xml:space="preserve">       10ヵ年超</t>
    <rPh sb="10" eb="11">
      <t>ネン</t>
    </rPh>
    <rPh sb="11" eb="12">
      <t>チョウ</t>
    </rPh>
    <phoneticPr fontId="5"/>
  </si>
  <si>
    <t>5.資金使途別保証状況</t>
    <rPh sb="2" eb="7">
      <t>シキンシトベツ</t>
    </rPh>
    <rPh sb="7" eb="11">
      <t>ホショウジョウキョウ</t>
    </rPh>
    <phoneticPr fontId="5"/>
  </si>
  <si>
    <t>資金使途</t>
    <rPh sb="0" eb="4">
      <t>シキンシト</t>
    </rPh>
    <phoneticPr fontId="5"/>
  </si>
  <si>
    <t>運転</t>
  </si>
  <si>
    <t>設備</t>
  </si>
  <si>
    <t>運転・設備</t>
  </si>
  <si>
    <t>合計</t>
    <rPh sb="0" eb="2">
      <t>ゴウケイ</t>
    </rPh>
    <phoneticPr fontId="5"/>
  </si>
  <si>
    <t>5.新規・継続別保証状況</t>
    <rPh sb="2" eb="4">
      <t>シンキ</t>
    </rPh>
    <rPh sb="5" eb="7">
      <t>ケイゾク</t>
    </rPh>
    <rPh sb="7" eb="8">
      <t>ベツ</t>
    </rPh>
    <rPh sb="8" eb="12">
      <t>ホショウジョウキョウ</t>
    </rPh>
    <phoneticPr fontId="5"/>
  </si>
  <si>
    <t>区　分</t>
    <rPh sb="0" eb="1">
      <t>ク</t>
    </rPh>
    <rPh sb="2" eb="3">
      <t>ブン</t>
    </rPh>
    <phoneticPr fontId="5"/>
  </si>
  <si>
    <t>件数</t>
    <rPh sb="0" eb="2">
      <t>ケンスウ</t>
    </rPh>
    <phoneticPr fontId="5"/>
  </si>
  <si>
    <t>金額</t>
    <rPh sb="0" eb="2">
      <t>キンガク</t>
    </rPh>
    <phoneticPr fontId="5"/>
  </si>
  <si>
    <t>新規</t>
    <rPh sb="0" eb="2">
      <t>シンキ</t>
    </rPh>
    <phoneticPr fontId="5"/>
  </si>
  <si>
    <t>継続</t>
    <rPh sb="0" eb="2">
      <t>ケイゾク</t>
    </rPh>
    <phoneticPr fontId="5"/>
  </si>
  <si>
    <t>5.業種別保証状況</t>
    <rPh sb="2" eb="5">
      <t>ギョウシュベツ</t>
    </rPh>
    <rPh sb="5" eb="9">
      <t>ホショウジョウキョウ</t>
    </rPh>
    <phoneticPr fontId="5"/>
  </si>
  <si>
    <t>保証承諾</t>
    <rPh sb="0" eb="4">
      <t>ホショウショウダク</t>
    </rPh>
    <phoneticPr fontId="5"/>
  </si>
  <si>
    <t xml:space="preserve">
業　種
（注）</t>
    <rPh sb="1" eb="2">
      <t>ギョウ</t>
    </rPh>
    <phoneticPr fontId="5"/>
  </si>
  <si>
    <t>保証債務残高</t>
    <rPh sb="0" eb="6">
      <t>ホショウサイムザンダカ</t>
    </rPh>
    <phoneticPr fontId="5"/>
  </si>
  <si>
    <t>代位弁済年度累計（元利）</t>
    <rPh sb="0" eb="4">
      <t>ダイイベンサイ</t>
    </rPh>
    <rPh sb="4" eb="6">
      <t>ネンド</t>
    </rPh>
    <rPh sb="6" eb="8">
      <t>ルイケイ</t>
    </rPh>
    <rPh sb="9" eb="11">
      <t>ガンリ</t>
    </rPh>
    <phoneticPr fontId="5"/>
  </si>
  <si>
    <t>前年比</t>
    <rPh sb="0" eb="3">
      <t>ゼンネンヒ</t>
    </rPh>
    <phoneticPr fontId="5"/>
  </si>
  <si>
    <t>製造業</t>
  </si>
  <si>
    <t>建設業</t>
  </si>
  <si>
    <t>卸売業</t>
  </si>
  <si>
    <t>小売業</t>
  </si>
  <si>
    <t>運輸倉庫業</t>
  </si>
  <si>
    <t>不動産業</t>
  </si>
  <si>
    <t>サービス業</t>
  </si>
  <si>
    <t>その他</t>
  </si>
  <si>
    <t>合　計</t>
    <rPh sb="0" eb="1">
      <t>ゴウ</t>
    </rPh>
    <rPh sb="2" eb="3">
      <t>ケイ</t>
    </rPh>
    <phoneticPr fontId="5"/>
  </si>
  <si>
    <t>注1.2025.5より集計業種を変更しております。</t>
    <rPh sb="11" eb="15">
      <t>シュウケイギョウシュ</t>
    </rPh>
    <rPh sb="16" eb="18">
      <t>ヘンコウ</t>
    </rPh>
    <phoneticPr fontId="3"/>
  </si>
  <si>
    <t>6.制度別保証状況</t>
    <rPh sb="2" eb="4">
      <t>セイド</t>
    </rPh>
    <rPh sb="4" eb="5">
      <t>ベツ</t>
    </rPh>
    <rPh sb="5" eb="9">
      <t>ホショウジョウキョウ</t>
    </rPh>
    <phoneticPr fontId="5"/>
  </si>
  <si>
    <t>制　　度</t>
    <rPh sb="0" eb="1">
      <t>セイ</t>
    </rPh>
    <rPh sb="3" eb="4">
      <t>ド</t>
    </rPh>
    <phoneticPr fontId="5"/>
  </si>
  <si>
    <t>代位弁済年度累計</t>
    <rPh sb="0" eb="4">
      <t>ダイイベンサイ</t>
    </rPh>
    <rPh sb="4" eb="6">
      <t>ネンド</t>
    </rPh>
    <rPh sb="6" eb="8">
      <t>ルイケイ</t>
    </rPh>
    <phoneticPr fontId="5"/>
  </si>
  <si>
    <t>協会制度</t>
    <rPh sb="0" eb="4">
      <t>キョウカイセイド</t>
    </rPh>
    <phoneticPr fontId="5"/>
  </si>
  <si>
    <t>普通保証</t>
    <rPh sb="0" eb="4">
      <t>フツウホショウ</t>
    </rPh>
    <phoneticPr fontId="5"/>
  </si>
  <si>
    <t>経営安定</t>
    <rPh sb="0" eb="2">
      <t>ケイエイ</t>
    </rPh>
    <rPh sb="2" eb="4">
      <t>アンテイ</t>
    </rPh>
    <phoneticPr fontId="5"/>
  </si>
  <si>
    <t>伴走支援型特別保証</t>
    <rPh sb="0" eb="2">
      <t>バンソウ</t>
    </rPh>
    <rPh sb="2" eb="5">
      <t>シエンガタ</t>
    </rPh>
    <rPh sb="5" eb="7">
      <t>トクベツ</t>
    </rPh>
    <rPh sb="7" eb="9">
      <t>ホショウ</t>
    </rPh>
    <phoneticPr fontId="5"/>
  </si>
  <si>
    <t>協調支援型特別保証</t>
    <phoneticPr fontId="3"/>
  </si>
  <si>
    <t>特別小口</t>
    <rPh sb="0" eb="2">
      <t>トクベツ</t>
    </rPh>
    <rPh sb="2" eb="4">
      <t>コグチ</t>
    </rPh>
    <phoneticPr fontId="5"/>
  </si>
  <si>
    <t>小口零細企業保証制度</t>
    <rPh sb="0" eb="2">
      <t>コグチ</t>
    </rPh>
    <rPh sb="2" eb="4">
      <t>レイサイ</t>
    </rPh>
    <rPh sb="4" eb="6">
      <t>キギョウ</t>
    </rPh>
    <rPh sb="6" eb="10">
      <t>ホショウセイド</t>
    </rPh>
    <phoneticPr fontId="5"/>
  </si>
  <si>
    <t>根保証</t>
    <rPh sb="0" eb="3">
      <t>ネホショウ</t>
    </rPh>
    <phoneticPr fontId="5"/>
  </si>
  <si>
    <t>当座貸越</t>
    <rPh sb="0" eb="2">
      <t>トウザ</t>
    </rPh>
    <rPh sb="2" eb="3">
      <t>カ</t>
    </rPh>
    <rPh sb="3" eb="4">
      <t>コ</t>
    </rPh>
    <phoneticPr fontId="5"/>
  </si>
  <si>
    <t>長期経営</t>
    <rPh sb="0" eb="2">
      <t>チョウキ</t>
    </rPh>
    <rPh sb="2" eb="4">
      <t>ケイエイ</t>
    </rPh>
    <phoneticPr fontId="5"/>
  </si>
  <si>
    <t>カードローン</t>
    <phoneticPr fontId="5"/>
  </si>
  <si>
    <t>借換保証</t>
    <rPh sb="0" eb="2">
      <t>カリカエ</t>
    </rPh>
    <rPh sb="2" eb="4">
      <t>ホショウ</t>
    </rPh>
    <phoneticPr fontId="5"/>
  </si>
  <si>
    <t>特定社債</t>
    <rPh sb="0" eb="2">
      <t>トクテイ</t>
    </rPh>
    <rPh sb="2" eb="4">
      <t>シャサイ</t>
    </rPh>
    <phoneticPr fontId="5"/>
  </si>
  <si>
    <t>ＡＢＬ</t>
    <phoneticPr fontId="5"/>
  </si>
  <si>
    <t>危機関連保証</t>
    <rPh sb="0" eb="4">
      <t>キキカンレン</t>
    </rPh>
    <rPh sb="4" eb="6">
      <t>ホショウ</t>
    </rPh>
    <phoneticPr fontId="5"/>
  </si>
  <si>
    <t>景気対応緊急保証</t>
    <rPh sb="0" eb="2">
      <t>ケイキ</t>
    </rPh>
    <rPh sb="2" eb="4">
      <t>タイオウ</t>
    </rPh>
    <rPh sb="4" eb="8">
      <t>キンキュウホショウ</t>
    </rPh>
    <phoneticPr fontId="5"/>
  </si>
  <si>
    <t>東北地震災害</t>
    <rPh sb="0" eb="2">
      <t>トウホク</t>
    </rPh>
    <rPh sb="2" eb="4">
      <t>ジシン</t>
    </rPh>
    <rPh sb="4" eb="6">
      <t>サイガイ</t>
    </rPh>
    <phoneticPr fontId="5"/>
  </si>
  <si>
    <t>東日本震災復興緊急</t>
    <rPh sb="0" eb="1">
      <t>ヒガシ</t>
    </rPh>
    <rPh sb="1" eb="3">
      <t>ニホン</t>
    </rPh>
    <rPh sb="3" eb="5">
      <t>シンサイ</t>
    </rPh>
    <rPh sb="5" eb="7">
      <t>フッコウ</t>
    </rPh>
    <rPh sb="7" eb="9">
      <t>キンキュウ</t>
    </rPh>
    <phoneticPr fontId="5"/>
  </si>
  <si>
    <t>経営力強化</t>
    <rPh sb="0" eb="2">
      <t>ケイエイ</t>
    </rPh>
    <rPh sb="2" eb="3">
      <t>リョク</t>
    </rPh>
    <rPh sb="3" eb="5">
      <t>キョウカ</t>
    </rPh>
    <phoneticPr fontId="5"/>
  </si>
  <si>
    <t>その他</t>
    <rPh sb="2" eb="3">
      <t>タ</t>
    </rPh>
    <phoneticPr fontId="5"/>
  </si>
  <si>
    <t>県制度</t>
    <rPh sb="0" eb="3">
      <t>ケンセイド</t>
    </rPh>
    <phoneticPr fontId="5"/>
  </si>
  <si>
    <t>サポート短期資金</t>
    <rPh sb="4" eb="6">
      <t>タンキ</t>
    </rPh>
    <rPh sb="6" eb="8">
      <t>シキン</t>
    </rPh>
    <phoneticPr fontId="5"/>
  </si>
  <si>
    <t>（うち小口零細）</t>
    <rPh sb="3" eb="5">
      <t>コグチ</t>
    </rPh>
    <rPh sb="5" eb="7">
      <t>レイサイ</t>
    </rPh>
    <phoneticPr fontId="5"/>
  </si>
  <si>
    <t>セーフティネット資金</t>
    <rPh sb="8" eb="10">
      <t>シキン</t>
    </rPh>
    <phoneticPr fontId="5"/>
  </si>
  <si>
    <t>セーフティ・震災復興</t>
    <rPh sb="6" eb="8">
      <t>シンサイ</t>
    </rPh>
    <rPh sb="8" eb="10">
      <t>フッコウ</t>
    </rPh>
    <phoneticPr fontId="5"/>
  </si>
  <si>
    <t>新型コロナ対応資金</t>
    <rPh sb="0" eb="2">
      <t>シンガタ</t>
    </rPh>
    <rPh sb="5" eb="7">
      <t>タイオウ</t>
    </rPh>
    <rPh sb="7" eb="9">
      <t>シキン</t>
    </rPh>
    <phoneticPr fontId="5"/>
  </si>
  <si>
    <t>伴走支援資金（注）</t>
    <rPh sb="0" eb="2">
      <t>バンソウ</t>
    </rPh>
    <rPh sb="2" eb="4">
      <t>シエン</t>
    </rPh>
    <rPh sb="4" eb="6">
      <t>シキン</t>
    </rPh>
    <rPh sb="7" eb="8">
      <t>チュウ</t>
    </rPh>
    <phoneticPr fontId="5"/>
  </si>
  <si>
    <t>環境保全資金</t>
    <rPh sb="0" eb="4">
      <t>カンキョウホゼン</t>
    </rPh>
    <rPh sb="4" eb="6">
      <t>シキン</t>
    </rPh>
    <phoneticPr fontId="5"/>
  </si>
  <si>
    <t>事業資金運転</t>
    <rPh sb="0" eb="4">
      <t>ジギョウシキン</t>
    </rPh>
    <rPh sb="4" eb="6">
      <t>ウンテン</t>
    </rPh>
    <phoneticPr fontId="5"/>
  </si>
  <si>
    <t>事業資金設備</t>
    <rPh sb="0" eb="4">
      <t>ジギョウシキン</t>
    </rPh>
    <rPh sb="4" eb="6">
      <t>セツビ</t>
    </rPh>
    <phoneticPr fontId="5"/>
  </si>
  <si>
    <t>小規模</t>
    <rPh sb="0" eb="3">
      <t>ショウキボ</t>
    </rPh>
    <phoneticPr fontId="5"/>
  </si>
  <si>
    <t>90.3%</t>
  </si>
  <si>
    <t>99.2%</t>
  </si>
  <si>
    <t>創業資金</t>
    <rPh sb="0" eb="2">
      <t>ソウギョウ</t>
    </rPh>
    <rPh sb="2" eb="4">
      <t>シキン</t>
    </rPh>
    <phoneticPr fontId="5"/>
  </si>
  <si>
    <t>経営力強化</t>
    <rPh sb="0" eb="3">
      <t>ケイエイリョク</t>
    </rPh>
    <rPh sb="3" eb="5">
      <t>キョウカ</t>
    </rPh>
    <phoneticPr fontId="5"/>
  </si>
  <si>
    <t>市町村制度</t>
    <rPh sb="0" eb="5">
      <t>シチョウソンセイド</t>
    </rPh>
    <phoneticPr fontId="5"/>
  </si>
  <si>
    <t>合　　計</t>
    <rPh sb="0" eb="1">
      <t>ゴウ</t>
    </rPh>
    <rPh sb="3" eb="4">
      <t>ケイ</t>
    </rPh>
    <phoneticPr fontId="5"/>
  </si>
  <si>
    <t>注1.県制度「伴走支援資金」は「新型コロナウイルス対応伴走支援資金」及び「感染症・物価高等対応伴走支援資金」の合算です。</t>
    <rPh sb="0" eb="1">
      <t>チュウ</t>
    </rPh>
    <rPh sb="3" eb="6">
      <t>ケンセイド</t>
    </rPh>
    <rPh sb="7" eb="9">
      <t>バンソウ</t>
    </rPh>
    <rPh sb="9" eb="11">
      <t>シエン</t>
    </rPh>
    <rPh sb="11" eb="13">
      <t>シキン</t>
    </rPh>
    <rPh sb="16" eb="18">
      <t>シンガタ</t>
    </rPh>
    <rPh sb="25" eb="27">
      <t>タイオウ</t>
    </rPh>
    <rPh sb="27" eb="29">
      <t>バンソウ</t>
    </rPh>
    <rPh sb="29" eb="31">
      <t>シエン</t>
    </rPh>
    <rPh sb="31" eb="33">
      <t>シキン</t>
    </rPh>
    <rPh sb="34" eb="35">
      <t>オヨ</t>
    </rPh>
    <rPh sb="37" eb="40">
      <t>カンセンショウ</t>
    </rPh>
    <rPh sb="41" eb="43">
      <t>ブッカ</t>
    </rPh>
    <rPh sb="43" eb="44">
      <t>ダカ</t>
    </rPh>
    <rPh sb="44" eb="45">
      <t>トウ</t>
    </rPh>
    <rPh sb="45" eb="47">
      <t>タイオウ</t>
    </rPh>
    <rPh sb="47" eb="49">
      <t>バンソウ</t>
    </rPh>
    <rPh sb="49" eb="51">
      <t>シエン</t>
    </rPh>
    <rPh sb="51" eb="53">
      <t>シキン</t>
    </rPh>
    <rPh sb="55" eb="57">
      <t>ガッサン</t>
    </rPh>
    <phoneticPr fontId="5"/>
  </si>
  <si>
    <t xml:space="preserve">注2.経営力強化は、令和5年3月31日に廃止された「経営力強化保証」、「経営力強化資金」と、令和6年7月1日に創設された「経営力強化保証」、「経営力強化資金」の合算 </t>
    <phoneticPr fontId="3"/>
  </si>
  <si>
    <t>金融機関</t>
    <rPh sb="0" eb="4">
      <t>キンユウキカン</t>
    </rPh>
    <phoneticPr fontId="5"/>
  </si>
  <si>
    <t>みずほ銀行　　　　　　　　　　</t>
  </si>
  <si>
    <t>三菱ＵＦＪ銀行　　　　　　　　</t>
  </si>
  <si>
    <t>三井住友銀行　　　　　　　　　</t>
  </si>
  <si>
    <t>りそな銀行　　　　　　　　　　</t>
  </si>
  <si>
    <t>埼玉りそな銀行　　　　　　　　</t>
  </si>
  <si>
    <t>足利銀行　　　　　　　　　　　</t>
  </si>
  <si>
    <t>筑波銀行　　　　　　　　　　　</t>
  </si>
  <si>
    <t>武蔵野銀行　　　　　　　　　　</t>
  </si>
  <si>
    <t>きらぼし銀行　　　　　　　　　</t>
  </si>
  <si>
    <t>北陸銀行　　　　　　　　　　　</t>
  </si>
  <si>
    <t>スルガ銀行　　　　　　　　　　</t>
  </si>
  <si>
    <t>阿波銀行　　　　　　　　　　　</t>
  </si>
  <si>
    <t>三井住友信託銀行　　　　　　　</t>
  </si>
  <si>
    <t>みずほ信託銀行　　　　　　　　</t>
  </si>
  <si>
    <t>東和銀行　　　　　　　　　　　</t>
  </si>
  <si>
    <t>東日本銀行　　　　　　　　　　</t>
  </si>
  <si>
    <t>東京スター銀行　　　　　　　　</t>
  </si>
  <si>
    <t>徳島大正銀行　　　　　　　　　</t>
  </si>
  <si>
    <t>水戸信用金庫　　　　　　　　　</t>
  </si>
  <si>
    <t>埼玉縣信用金庫　　　　　　　　</t>
  </si>
  <si>
    <t>興産信用金庫　　　　　　　　　</t>
  </si>
  <si>
    <t>東京シティ信用金庫　　　　　　</t>
  </si>
  <si>
    <t>東栄信用金庫　　　　　　　　　</t>
  </si>
  <si>
    <t>亀有信用金庫　　　　　　　　　</t>
  </si>
  <si>
    <t>小松川信用金庫　　　　　　　　</t>
  </si>
  <si>
    <t>城北信用金庫　　　　　　　　　</t>
  </si>
  <si>
    <t>房総信用組合　　　　　　　　　</t>
  </si>
  <si>
    <t>横浜幸銀信用組合　　　　　　　</t>
  </si>
  <si>
    <t>ハナ信用組合　　　　　　　　　</t>
  </si>
  <si>
    <t>第一勧業信用組合　　　　　　　</t>
  </si>
  <si>
    <t>君津市農業協同組合</t>
    <rPh sb="0" eb="2">
      <t>キミツ</t>
    </rPh>
    <rPh sb="2" eb="3">
      <t>シ</t>
    </rPh>
    <rPh sb="3" eb="5">
      <t>ノウギョウ</t>
    </rPh>
    <rPh sb="5" eb="7">
      <t>キョウドウ</t>
    </rPh>
    <rPh sb="7" eb="9">
      <t>クミアイ</t>
    </rPh>
    <phoneticPr fontId="5"/>
  </si>
  <si>
    <t>市原市農業協同組合</t>
    <rPh sb="0" eb="3">
      <t>イチハラシ</t>
    </rPh>
    <rPh sb="3" eb="5">
      <t>ノウギョウ</t>
    </rPh>
    <rPh sb="5" eb="7">
      <t>キョウドウ</t>
    </rPh>
    <rPh sb="7" eb="9">
      <t>クミアイ</t>
    </rPh>
    <phoneticPr fontId="5"/>
  </si>
  <si>
    <t>市川市農業協同組合</t>
    <rPh sb="0" eb="3">
      <t>イチカワシ</t>
    </rPh>
    <rPh sb="3" eb="5">
      <t>ノウギョウ</t>
    </rPh>
    <rPh sb="5" eb="7">
      <t>キョウドウ</t>
    </rPh>
    <rPh sb="7" eb="9">
      <t>クミアイ</t>
    </rPh>
    <phoneticPr fontId="5"/>
  </si>
  <si>
    <t>とうかつ中央農業協同組合</t>
    <rPh sb="4" eb="6">
      <t>チュウオウ</t>
    </rPh>
    <rPh sb="6" eb="8">
      <t>ノウギョウ</t>
    </rPh>
    <rPh sb="8" eb="10">
      <t>キョウドウ</t>
    </rPh>
    <rPh sb="10" eb="12">
      <t>クミアイ</t>
    </rPh>
    <phoneticPr fontId="5"/>
  </si>
  <si>
    <t>成田市農業協同組合</t>
    <rPh sb="0" eb="2">
      <t>ナリタ</t>
    </rPh>
    <rPh sb="2" eb="3">
      <t>シ</t>
    </rPh>
    <rPh sb="3" eb="5">
      <t>ノウギョウ</t>
    </rPh>
    <rPh sb="5" eb="7">
      <t>キョウドウ</t>
    </rPh>
    <rPh sb="7" eb="9">
      <t>クミアイ</t>
    </rPh>
    <phoneticPr fontId="5"/>
  </si>
  <si>
    <t>農業協同組合小計</t>
    <rPh sb="0" eb="2">
      <t>ノウギョウ</t>
    </rPh>
    <rPh sb="2" eb="6">
      <t>キョウドウクミアイ</t>
    </rPh>
    <rPh sb="6" eb="8">
      <t>ショウケイ</t>
    </rPh>
    <phoneticPr fontId="5"/>
  </si>
  <si>
    <t>東日本信用漁業協同組合連合会　　　　　　　　　</t>
    <rPh sb="3" eb="5">
      <t>シンヨウ</t>
    </rPh>
    <rPh sb="5" eb="7">
      <t>ギョギョウ</t>
    </rPh>
    <rPh sb="7" eb="11">
      <t>キョウドウクミアイ</t>
    </rPh>
    <rPh sb="11" eb="14">
      <t>レンゴウカイ</t>
    </rPh>
    <phoneticPr fontId="5"/>
  </si>
  <si>
    <t>漁業協同組合連合会小計</t>
    <rPh sb="0" eb="2">
      <t>ギョギョウ</t>
    </rPh>
    <rPh sb="2" eb="6">
      <t>キョウドウクミアイ</t>
    </rPh>
    <rPh sb="6" eb="9">
      <t>レンゴウカイ</t>
    </rPh>
    <rPh sb="9" eb="11">
      <t>ショウケイ</t>
    </rPh>
    <phoneticPr fontId="5"/>
  </si>
  <si>
    <t>中央労働金庫</t>
    <rPh sb="0" eb="2">
      <t>チュウオウ</t>
    </rPh>
    <rPh sb="2" eb="6">
      <t>ロウドウキンコ</t>
    </rPh>
    <phoneticPr fontId="5"/>
  </si>
  <si>
    <t>労働金庫小計</t>
    <rPh sb="0" eb="4">
      <t>ロウドウキンコ</t>
    </rPh>
    <rPh sb="4" eb="6">
      <t>ショウケイ</t>
    </rPh>
    <phoneticPr fontId="5"/>
  </si>
  <si>
    <t>商工組合中央金庫　　　　　　　</t>
  </si>
  <si>
    <t>日本政策金融公庫（旧国民公庫）</t>
  </si>
  <si>
    <t>日本政策投資銀行</t>
    <rPh sb="4" eb="6">
      <t>トウシ</t>
    </rPh>
    <rPh sb="6" eb="8">
      <t>ギンコウ</t>
    </rPh>
    <phoneticPr fontId="5"/>
  </si>
  <si>
    <t>政府系小計</t>
    <rPh sb="0" eb="3">
      <t>セイフケイ</t>
    </rPh>
    <rPh sb="3" eb="5">
      <t>ショウケイ</t>
    </rPh>
    <phoneticPr fontId="5"/>
  </si>
  <si>
    <t>農林中央金庫</t>
    <rPh sb="0" eb="2">
      <t>ノウリン</t>
    </rPh>
    <rPh sb="2" eb="4">
      <t>チュウオウ</t>
    </rPh>
    <rPh sb="4" eb="6">
      <t>キンコ</t>
    </rPh>
    <phoneticPr fontId="5"/>
  </si>
  <si>
    <t>その他小計</t>
    <rPh sb="2" eb="3">
      <t>タ</t>
    </rPh>
    <rPh sb="3" eb="5">
      <t>ショウケイ</t>
    </rPh>
    <phoneticPr fontId="5"/>
  </si>
  <si>
    <t>市町村</t>
    <rPh sb="0" eb="3">
      <t>シチョウソン</t>
    </rPh>
    <phoneticPr fontId="5"/>
  </si>
  <si>
    <t>千葉市　　　</t>
  </si>
  <si>
    <t>銚子市　　　</t>
  </si>
  <si>
    <t>市川市　　　</t>
  </si>
  <si>
    <t>船橋市　　　</t>
  </si>
  <si>
    <t>館山市　　　</t>
  </si>
  <si>
    <t>木更津市</t>
  </si>
  <si>
    <t>野田市</t>
  </si>
  <si>
    <t>茂原市　</t>
  </si>
  <si>
    <t>成田市</t>
  </si>
  <si>
    <t>佐倉市　</t>
  </si>
  <si>
    <t>東金市　</t>
  </si>
  <si>
    <t>旭市　　</t>
  </si>
  <si>
    <t>習志野市　</t>
  </si>
  <si>
    <t>柏市　　</t>
  </si>
  <si>
    <t>勝浦市</t>
  </si>
  <si>
    <t>市原市　　</t>
  </si>
  <si>
    <t>流山市</t>
  </si>
  <si>
    <t>八千代市　</t>
  </si>
  <si>
    <t>我孫子市</t>
  </si>
  <si>
    <t>鴨川市　</t>
  </si>
  <si>
    <t>鎌ヶ谷市　</t>
  </si>
  <si>
    <t>君津市</t>
  </si>
  <si>
    <t>富津市　</t>
  </si>
  <si>
    <t>浦安市</t>
  </si>
  <si>
    <t>四街道市　</t>
  </si>
  <si>
    <t>袖ヶ浦市</t>
  </si>
  <si>
    <t>八街市　</t>
  </si>
  <si>
    <t>印西市</t>
  </si>
  <si>
    <t>白井市　　</t>
  </si>
  <si>
    <t>富里市　</t>
  </si>
  <si>
    <t>匝瑳市　　</t>
  </si>
  <si>
    <t>香取市　　</t>
  </si>
  <si>
    <t>大網白里市</t>
  </si>
  <si>
    <t>小　　計</t>
    <rPh sb="0" eb="1">
      <t>ショウ</t>
    </rPh>
    <rPh sb="3" eb="4">
      <t>ケイ</t>
    </rPh>
    <phoneticPr fontId="16"/>
  </si>
  <si>
    <t>酒々井町</t>
  </si>
  <si>
    <t>栄町　　</t>
  </si>
  <si>
    <t>東庄町　</t>
  </si>
  <si>
    <t>九十九里町</t>
  </si>
  <si>
    <t>芝山町</t>
  </si>
  <si>
    <t>9.市町村別保証状況</t>
    <rPh sb="2" eb="5">
      <t>シチョウソン</t>
    </rPh>
    <rPh sb="5" eb="6">
      <t>ベツ</t>
    </rPh>
    <rPh sb="6" eb="10">
      <t>ホショウジョウキョウ</t>
    </rPh>
    <phoneticPr fontId="5"/>
  </si>
  <si>
    <t>市町村</t>
    <rPh sb="0" eb="1">
      <t>シ</t>
    </rPh>
    <rPh sb="1" eb="2">
      <t>マチムラ</t>
    </rPh>
    <phoneticPr fontId="5"/>
  </si>
  <si>
    <t>千葉市　　　　　　　　　</t>
  </si>
  <si>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</si>
  <si>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</si>
  <si>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</si>
  <si>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</si>
  <si>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</si>
  <si>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</si>
  <si>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</si>
  <si>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</si>
  <si>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</si>
  <si>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</si>
  <si>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</si>
  <si>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</si>
  <si>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</si>
  <si>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</si>
  <si>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</si>
  <si>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</si>
  <si>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</si>
  <si>
    <t>八千代市　　　　　　　　</t>
  </si>
  <si>
    <t>我孫子市　　　　　　　　</t>
  </si>
  <si>
    <t>鴨川市　　　　　　　　　</t>
  </si>
  <si>
    <t>鎌ケ谷市　　　　　　　　</t>
  </si>
  <si>
    <t>君津市　　　　　　　　　</t>
  </si>
  <si>
    <t>富津市　　　　　　　　　</t>
  </si>
  <si>
    <t>浦安市　　　　　　　　　</t>
  </si>
  <si>
    <t>四街道市　　　　　　　　</t>
  </si>
  <si>
    <t>袖ケ浦市　　　　　　　　</t>
  </si>
  <si>
    <t>八街市　　　　　　　　　</t>
  </si>
  <si>
    <t>印西市　　　　　　　　　</t>
  </si>
  <si>
    <t>白井市　　　　　　　　　</t>
  </si>
  <si>
    <t>富里市　　　　　　　　　</t>
  </si>
  <si>
    <t>南房総市　　　　　　　　</t>
  </si>
  <si>
    <t>匝瑳市　　　　　　　　　</t>
  </si>
  <si>
    <t>香取市　　　　　　　　　</t>
  </si>
  <si>
    <t>山武市　　　　　　　　　</t>
  </si>
  <si>
    <t>いすみ市　　　　　　　　</t>
  </si>
  <si>
    <t>大網白里市　　　　　　　</t>
  </si>
  <si>
    <t>小　　計</t>
    <rPh sb="0" eb="1">
      <t>ショウ</t>
    </rPh>
    <rPh sb="3" eb="4">
      <t>ケイ</t>
    </rPh>
    <phoneticPr fontId="15"/>
  </si>
  <si>
    <t>印旛郡　酒々井町　　　　</t>
  </si>
  <si>
    <t>印旛郡　栄町　　　　　　</t>
  </si>
  <si>
    <t>香取郡　神崎町　　　　　</t>
  </si>
  <si>
    <t>香取郡　多古町　　　　　</t>
  </si>
  <si>
    <t>香取郡　東庄町　　　　　</t>
  </si>
  <si>
    <t>山武郡　九十九里町　　　</t>
  </si>
  <si>
    <t>山武郡　芝山町　　　　　</t>
  </si>
  <si>
    <t>山武郡　横芝光町　　　　</t>
  </si>
  <si>
    <t>長生郡　一宮町　　　　　</t>
  </si>
  <si>
    <t>長生郡　睦沢町　　　　　</t>
  </si>
  <si>
    <t>長生郡　長生村　　　　　</t>
  </si>
  <si>
    <t>長生郡　白子町　　　　　</t>
  </si>
  <si>
    <t>長生郡　長柄町　　　　　</t>
  </si>
  <si>
    <t>長生郡　長南町　　　　　</t>
  </si>
  <si>
    <t>夷隅郡　大多喜町　　　　</t>
  </si>
  <si>
    <t>夷隅郡　御宿町　　　　　</t>
  </si>
  <si>
    <t>安房郡　鋸南町　　　　　</t>
  </si>
  <si>
    <t>会場</t>
    <rPh sb="0" eb="2">
      <t>カイジョウ</t>
    </rPh>
    <phoneticPr fontId="3"/>
  </si>
  <si>
    <t>費用</t>
    <rPh sb="0" eb="2">
      <t>ヒヨウ</t>
    </rPh>
    <phoneticPr fontId="3"/>
  </si>
  <si>
    <t>定員</t>
    <rPh sb="0" eb="2">
      <t>テイイン</t>
    </rPh>
    <phoneticPr fontId="3"/>
  </si>
  <si>
    <t>日程</t>
    <rPh sb="0" eb="2">
      <t>ニッテイ</t>
    </rPh>
    <phoneticPr fontId="3"/>
  </si>
  <si>
    <t>申込期間</t>
    <rPh sb="0" eb="2">
      <t>モウシコミ</t>
    </rPh>
    <rPh sb="2" eb="4">
      <t>キカン</t>
    </rPh>
    <phoneticPr fontId="3"/>
  </si>
  <si>
    <t>申込方法</t>
    <rPh sb="0" eb="2">
      <t>モウシコミ</t>
    </rPh>
    <rPh sb="2" eb="4">
      <t>ホウホウ</t>
    </rPh>
    <phoneticPr fontId="3"/>
  </si>
  <si>
    <t>無料</t>
    <rPh sb="0" eb="2">
      <t>ムリョウ</t>
    </rPh>
    <phoneticPr fontId="3"/>
  </si>
  <si>
    <t>増尾支店　　　　　　　　　　　　</t>
  </si>
  <si>
    <t>中山支店　　　　　　　　　　　　</t>
  </si>
  <si>
    <t>園生草野支店　　　　　　　　　　</t>
  </si>
  <si>
    <t>印西支店　　　　　　　　　　　　</t>
  </si>
  <si>
    <t>赤坂支店　　　　　　　　　　　　</t>
  </si>
  <si>
    <t>旭支店　　　　　　　　　　　　　</t>
  </si>
  <si>
    <t>136.0%</t>
  </si>
  <si>
    <t>96.0%</t>
  </si>
  <si>
    <t>99.0%</t>
  </si>
  <si>
    <t>78.7%</t>
  </si>
  <si>
    <t>85.2%</t>
  </si>
  <si>
    <t>79.0%</t>
  </si>
  <si>
    <t>79.8%</t>
  </si>
  <si>
    <t>91.2%</t>
  </si>
  <si>
    <t>83.0%</t>
  </si>
  <si>
    <t>79.2%</t>
  </si>
  <si>
    <t>147.1%</t>
  </si>
  <si>
    <t>都市銀行小計</t>
    <rPh sb="0" eb="2">
      <t>トシ</t>
    </rPh>
    <rPh sb="2" eb="6">
      <t>ギンコウショウケイ</t>
    </rPh>
    <phoneticPr fontId="7"/>
  </si>
  <si>
    <t>横浜銀行　　　　　　　　　　　</t>
  </si>
  <si>
    <t>地方銀行小計</t>
    <rPh sb="0" eb="4">
      <t>チホウギンコウ</t>
    </rPh>
    <rPh sb="4" eb="6">
      <t>ショウケイ</t>
    </rPh>
    <phoneticPr fontId="7"/>
  </si>
  <si>
    <t>信託銀行小計</t>
    <rPh sb="0" eb="2">
      <t>シンタク</t>
    </rPh>
    <rPh sb="2" eb="4">
      <t>ギンコウ</t>
    </rPh>
    <rPh sb="4" eb="6">
      <t>ショウケイ</t>
    </rPh>
    <phoneticPr fontId="7"/>
  </si>
  <si>
    <t>あおぞら銀行</t>
    <rPh sb="4" eb="6">
      <t>ギンコウ</t>
    </rPh>
    <phoneticPr fontId="7"/>
  </si>
  <si>
    <t>ＳＢＩ新生銀行</t>
    <rPh sb="3" eb="7">
      <t>シンセイギンコウ</t>
    </rPh>
    <phoneticPr fontId="7"/>
  </si>
  <si>
    <t>普通銀行小計</t>
    <rPh sb="0" eb="4">
      <t>フツウギンコウ</t>
    </rPh>
    <rPh sb="4" eb="6">
      <t>ショウケイ</t>
    </rPh>
    <phoneticPr fontId="7"/>
  </si>
  <si>
    <t>第二地方銀行小計　　　　　　　　　　　　　　　　　　　　　　　　　　　　　　</t>
    <rPh sb="0" eb="2">
      <t>ダイニ</t>
    </rPh>
    <rPh sb="2" eb="8">
      <t>チホウギンコウショウケイ</t>
    </rPh>
    <phoneticPr fontId="7"/>
  </si>
  <si>
    <t>信用金庫小計</t>
    <rPh sb="0" eb="4">
      <t>シンヨウキンコ</t>
    </rPh>
    <rPh sb="4" eb="6">
      <t>ショウケイ</t>
    </rPh>
    <phoneticPr fontId="7"/>
  </si>
  <si>
    <t>信用組合小計</t>
    <rPh sb="0" eb="2">
      <t>シンヨウ</t>
    </rPh>
    <rPh sb="2" eb="4">
      <t>クミアイ</t>
    </rPh>
    <rPh sb="4" eb="6">
      <t>ショウケイ</t>
    </rPh>
    <phoneticPr fontId="7"/>
  </si>
  <si>
    <t>8.市町村制度別保証状況</t>
    <phoneticPr fontId="5"/>
  </si>
  <si>
    <t>令和8年度</t>
    <rPh sb="0" eb="1">
      <t>レイ</t>
    </rPh>
    <rPh sb="1" eb="2">
      <t>カズ</t>
    </rPh>
    <rPh sb="3" eb="5">
      <t>ネンド</t>
    </rPh>
    <rPh sb="4" eb="5">
      <t>ド</t>
    </rPh>
    <phoneticPr fontId="19"/>
  </si>
  <si>
    <t xml:space="preserve">2026.5保証統計情報 </t>
    <rPh sb="6" eb="10">
      <t>ホショウトウケイ</t>
    </rPh>
    <rPh sb="10" eb="12">
      <t>ジョウホウ</t>
    </rPh>
    <phoneticPr fontId="5"/>
  </si>
  <si>
    <t>幕張テクノガーデン　大会議室（301号室）</t>
    <rPh sb="0" eb="2">
      <t>マクハリ</t>
    </rPh>
    <rPh sb="10" eb="14">
      <t>ダイカイギシツ</t>
    </rPh>
    <rPh sb="18" eb="20">
      <t>ゴウシツ</t>
    </rPh>
    <phoneticPr fontId="3"/>
  </si>
  <si>
    <t>４０名（申込者多数の場合は抽選）</t>
    <rPh sb="2" eb="3">
      <t>メイ</t>
    </rPh>
    <rPh sb="4" eb="7">
      <t>モウシコミシャ</t>
    </rPh>
    <rPh sb="7" eb="9">
      <t>タスウ</t>
    </rPh>
    <rPh sb="10" eb="12">
      <t>バアイ</t>
    </rPh>
    <rPh sb="13" eb="15">
      <t>チュウセン</t>
    </rPh>
    <phoneticPr fontId="3"/>
  </si>
  <si>
    <t>令和8年7月11日（土）、7月18日（土）、7月25日（土）、8月1日（土）</t>
    <rPh sb="0" eb="2">
      <t>レイワ</t>
    </rPh>
    <rPh sb="3" eb="4">
      <t>ネン</t>
    </rPh>
    <rPh sb="5" eb="6">
      <t>ツキ</t>
    </rPh>
    <rPh sb="10" eb="11">
      <t>ド</t>
    </rPh>
    <rPh sb="26" eb="27">
      <t>ニチ</t>
    </rPh>
    <phoneticPr fontId="3"/>
  </si>
  <si>
    <t>令和8年5月29日（金）～ 令和8年6月12日（金）正午</t>
    <rPh sb="0" eb="2">
      <t>レイワ</t>
    </rPh>
    <rPh sb="3" eb="4">
      <t>ネン</t>
    </rPh>
    <rPh sb="9" eb="10">
      <t>ゲツ</t>
    </rPh>
    <rPh sb="10" eb="11">
      <t>キン</t>
    </rPh>
    <rPh sb="23" eb="24">
      <t>スイ</t>
    </rPh>
    <rPh sb="24" eb="25">
      <t>キン</t>
    </rPh>
    <rPh sb="25" eb="27">
      <t>ショウゴ</t>
    </rPh>
    <phoneticPr fontId="3"/>
  </si>
  <si>
    <t>【お問い合わせ先】　企画部　企画統括課　TEL：043-221-8185</t>
    <rPh sb="10" eb="13">
      <t>キカクブ</t>
    </rPh>
    <rPh sb="14" eb="16">
      <t>キカク</t>
    </rPh>
    <rPh sb="16" eb="19">
      <t>トウカツカ</t>
    </rPh>
    <phoneticPr fontId="3"/>
  </si>
  <si>
    <t>上記QRコードからお申込ください。</t>
    <rPh sb="0" eb="2">
      <t>ジョウキ</t>
    </rPh>
    <rPh sb="10" eb="12">
      <t>モウシコ</t>
    </rPh>
    <phoneticPr fontId="3"/>
  </si>
  <si>
    <t>122.4%</t>
  </si>
  <si>
    <t>118.6%</t>
  </si>
  <si>
    <t>68.8%</t>
  </si>
  <si>
    <t>63.2%</t>
  </si>
  <si>
    <t>278.2%</t>
  </si>
  <si>
    <t>109.1%</t>
  </si>
  <si>
    <t>172.7%</t>
  </si>
  <si>
    <t>193.9%</t>
  </si>
  <si>
    <t>183.0%</t>
  </si>
  <si>
    <t>165.7%</t>
  </si>
  <si>
    <t>113.8%</t>
  </si>
  <si>
    <t>15.8%</t>
  </si>
  <si>
    <t>50.0%</t>
  </si>
  <si>
    <t>89.7%</t>
  </si>
  <si>
    <t>7.1%</t>
  </si>
  <si>
    <t>23.5%</t>
  </si>
  <si>
    <t>149.5%</t>
  </si>
  <si>
    <t>145.9%</t>
  </si>
  <si>
    <t>97.5%</t>
  </si>
  <si>
    <t>94.8%</t>
  </si>
  <si>
    <t>95.5%</t>
  </si>
  <si>
    <t>94.7%</t>
  </si>
  <si>
    <t>98.1%</t>
  </si>
  <si>
    <t>103.1%</t>
  </si>
  <si>
    <t>207.3%</t>
  </si>
  <si>
    <t>85.9%</t>
  </si>
  <si>
    <t>90.6%</t>
  </si>
  <si>
    <t>91.5%</t>
  </si>
  <si>
    <t>89.9%</t>
  </si>
  <si>
    <t>83.6%</t>
  </si>
  <si>
    <t>88.6%</t>
  </si>
  <si>
    <t>96.3%</t>
  </si>
  <si>
    <t>86.6%</t>
  </si>
  <si>
    <t>107.9%</t>
  </si>
  <si>
    <t>88.8%</t>
  </si>
  <si>
    <t>138.3%</t>
  </si>
  <si>
    <t>127.6%</t>
  </si>
  <si>
    <t>65.6%</t>
  </si>
  <si>
    <t>50.6%</t>
  </si>
  <si>
    <t>105.5%</t>
  </si>
  <si>
    <t>83.8%</t>
  </si>
  <si>
    <t>95.4%</t>
  </si>
  <si>
    <t>107.8%</t>
  </si>
  <si>
    <t>104.1%</t>
  </si>
  <si>
    <t>101.8%</t>
  </si>
  <si>
    <t>86.7%</t>
  </si>
  <si>
    <t>80.4%</t>
  </si>
  <si>
    <t>2,159.1%</t>
  </si>
  <si>
    <t>26.4%</t>
  </si>
  <si>
    <t>127.1%</t>
  </si>
  <si>
    <t>92.4%</t>
  </si>
  <si>
    <t>77.9%</t>
  </si>
  <si>
    <t>84.5%</t>
  </si>
  <si>
    <t>76.3%</t>
  </si>
  <si>
    <t>85.8%</t>
  </si>
  <si>
    <t>104.8%</t>
  </si>
  <si>
    <t>32.4%</t>
  </si>
  <si>
    <t>41.5%</t>
  </si>
  <si>
    <t>516.4%</t>
  </si>
  <si>
    <t>46.8%</t>
  </si>
  <si>
    <t>11.4%</t>
  </si>
  <si>
    <t>31.8%</t>
  </si>
  <si>
    <t>63.9%</t>
  </si>
  <si>
    <t>84.9%</t>
  </si>
  <si>
    <t>115.9%</t>
  </si>
  <si>
    <t>72.8%</t>
  </si>
  <si>
    <t>66.7%</t>
  </si>
  <si>
    <t>107.4%</t>
  </si>
  <si>
    <t>110.0%</t>
  </si>
  <si>
    <t>107.7%</t>
  </si>
  <si>
    <t>108.7%</t>
  </si>
  <si>
    <t>197.1%</t>
  </si>
  <si>
    <t>120.8%</t>
  </si>
  <si>
    <t>54.6%</t>
  </si>
  <si>
    <t>64.9%</t>
  </si>
  <si>
    <t>335.6%</t>
  </si>
  <si>
    <t>46.6%</t>
  </si>
  <si>
    <t>29.2%</t>
  </si>
  <si>
    <t>58.7%</t>
  </si>
  <si>
    <t>28.8%</t>
  </si>
  <si>
    <t>56.7%</t>
  </si>
  <si>
    <t>74.0%</t>
  </si>
  <si>
    <t>139.0%</t>
  </si>
  <si>
    <t>184.9%</t>
  </si>
  <si>
    <t>109.9%</t>
  </si>
  <si>
    <t>117.2%</t>
  </si>
  <si>
    <t>35.2%</t>
  </si>
  <si>
    <t>45.2%</t>
  </si>
  <si>
    <t>八柱支店　　　　　　　　　　　　</t>
  </si>
  <si>
    <t>幕張支店　　　　　　　　　　　　</t>
  </si>
  <si>
    <t>岩根支店　　　　　　　　　　　　</t>
  </si>
  <si>
    <t>西船橋支店　　　　　　　　　　　</t>
  </si>
  <si>
    <t>土気南支店　　　　　　　　　　　</t>
  </si>
  <si>
    <t>我孫子支店　　　　　　　　　　　</t>
  </si>
  <si>
    <t>大原支店　　　　　　　　　　　　</t>
  </si>
  <si>
    <t>波崎支店　　　　　　　　　　　　</t>
  </si>
  <si>
    <t>八日市場支店　　　　　　　　　　</t>
  </si>
  <si>
    <t>白子支店　　　　　　　　　　　　</t>
  </si>
  <si>
    <t>新鎌ヶ谷支店　　　　　　　　　　</t>
  </si>
  <si>
    <t>新八千代支店　　　　　　　　　　</t>
  </si>
  <si>
    <t>清川町支店　　　　　　　　　　　</t>
  </si>
  <si>
    <t>臼井支店　　　　　　　　　　　　</t>
  </si>
  <si>
    <t>おおたかの森支店　　　　　　　　</t>
  </si>
  <si>
    <t>★お役立ち情報・INFORMATION・スクール情報</t>
    <rPh sb="2" eb="3">
      <t>ヤク</t>
    </rPh>
    <rPh sb="3" eb="4">
      <t>ダ</t>
    </rPh>
    <rPh sb="5" eb="7">
      <t>ジョウホウ</t>
    </rPh>
    <rPh sb="24" eb="26">
      <t>ジョウホウ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</si>
</sst>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
    <numFmt numFmtId="177" formatCode="#,##0,"/>
    <numFmt numFmtId="178" formatCode="0.0_ "/>
    <numFmt numFmtId="179" formatCode="#,##0.0_);\(#,##0.0\)"/>
    <numFmt numFmtId="180" formatCode="0.0%"/>
    <numFmt numFmtId="181" formatCode="#,##0.0_ "/>
    <numFmt numFmtId="182" formatCode="0.0_);[Red]\(0.0\)"/>
    <numFmt numFmtId="183" formatCode="#,##0_ "/>
    <numFmt numFmtId="184" formatCode="#,##0;[Red]#,##0"/>
    <numFmt numFmtId="185" formatCode="0.0;[Red]0.0"/>
    <numFmt numFmtId="186" formatCode="#,##0.0_ ;[Red]\-#,##0.0\ "/>
    <numFmt numFmtId="187" formatCode="[DBNum3]General"/>
  </numFmts>
  <fonts count="28"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2"/>
      <charset val="128"/>
      <scheme val="minor"/>
    </font>
    <font>
      <b/>
      <sz val="20"/>
      <color theme="1"/>
      <name val="游ゴシック"/>
      <family val="3"/>
      <charset val="128"/>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tint="0.34998626667073579"/>
      <name val="游ゴシック"/>
      <family val="2"/>
      <scheme val="minor"/>
    </font>
    <font>
      <sz val="11"/>
      <color theme="0" tint="-0.499984740745262"/>
      <name val="游ゴシック"/>
      <family val="2"/>
      <scheme val="minor"/>
    </font>
    <font>
      <sz val="11"/>
      <name val="ＭＳ Ｐゴシック"/>
      <family val="3"/>
      <charset val="128"/>
    </font>
    <font>
      <sz val="11"/>
      <color theme="1"/>
      <name val="游ゴシック"/>
      <family val="3"/>
      <charset val="128"/>
      <scheme val="minor"/>
    </font>
    <font>
      <sz val="12"/>
      <color rgb="FF000000"/>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color rgb="FF9C0006"/>
      <name val="游ゴシック"/>
      <family val="2"/>
      <charset val="128"/>
      <scheme val="minor"/>
    </font>
    <font>
      <sz val="11"/>
      <color rgb="FF3F3F76"/>
      <name val="游ゴシック"/>
      <family val="2"/>
      <charset val="128"/>
      <scheme val="minor"/>
    </font>
    <font>
      <b/>
      <sz val="14"/>
      <name val="游ゴシック"/>
      <family val="3"/>
      <charset val="128"/>
    </font>
    <font>
      <b/>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font>
    <font>
      <sz val="11"/>
      <color theme="0" tint="-0.499984740745262"/>
      <name val="游ゴシック"/>
      <family val="2"/>
      <charset val="128"/>
      <scheme val="minor"/>
    </font>
    <font>
      <b/>
      <sz val="12"/>
      <color rgb="FF000000"/>
      <name val="游ゴシック"/>
      <family val="3"/>
      <charset val="128"/>
      <scheme val="minor"/>
    </font>
    <font>
      <b/>
      <sz val="12"/>
      <color theme="9" tint="-0.249977111117893"/>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b/>
      <sz val="11"/>
      <color indexed="8"/>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DBBF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rgb="FFFDBBF8"/>
      </left>
      <right style="thin">
        <color rgb="FFFDBBF8"/>
      </right>
      <top style="thin">
        <color rgb="FFFDBBF8"/>
      </top>
      <bottom style="thin">
        <color rgb="FFFDBBF8"/>
      </bottom>
      <diagonal/>
    </border>
    <border>
      <left style="thin">
        <color rgb="FFFDBBF8"/>
      </left>
      <right style="thin">
        <color rgb="FFFDBBF8"/>
      </right>
      <top style="thin">
        <color rgb="FFFDBBF8"/>
      </top>
      <bottom/>
      <diagonal/>
    </border>
    <border>
      <left style="thin">
        <color rgb="FFFDBBF8"/>
      </left>
      <right style="thin">
        <color rgb="FFFDBBF8"/>
      </right>
      <top/>
      <bottom style="thin">
        <color rgb="FFFDBBF8"/>
      </bottom>
      <diagonal/>
    </border>
    <border>
      <left style="thin">
        <color rgb="FFFDBBF8"/>
      </left>
      <right style="thin">
        <color rgb="FFFDBBF8"/>
      </right>
      <top style="thin">
        <color theme="0"/>
      </top>
      <bottom style="thin">
        <color theme="0"/>
      </bottom>
      <diagonal/>
    </border>
    <border>
      <left style="thin">
        <color rgb="FFFDBBF8"/>
      </left>
      <right/>
      <top style="thin">
        <color rgb="FFFDBBF8"/>
      </top>
      <bottom/>
      <diagonal/>
    </border>
    <border>
      <left style="thin">
        <color rgb="FFFDBBF8"/>
      </left>
      <right/>
      <top style="thin">
        <color theme="0"/>
      </top>
      <bottom style="thin">
        <color theme="0"/>
      </bottom>
      <diagonal/>
    </border>
    <border>
      <left style="thin">
        <color rgb="FFFDBBF8"/>
      </left>
      <right/>
      <top/>
      <bottom style="thin">
        <color rgb="FFFDBBF8"/>
      </bottom>
      <diagonal/>
    </border>
    <border>
      <left style="thin">
        <color rgb="FFFDBBF8"/>
      </left>
      <right/>
      <top style="thin">
        <color rgb="FFFDBBF8"/>
      </top>
      <bottom style="thin">
        <color rgb="FFFDBBF8"/>
      </bottom>
      <diagonal/>
    </border>
    <border>
      <left/>
      <right/>
      <top style="thin">
        <color rgb="FFFDBBF8"/>
      </top>
      <bottom style="thin">
        <color rgb="FFFDBBF8"/>
      </bottom>
      <diagonal/>
    </border>
    <border>
      <left style="thin">
        <color rgb="FFFDBBF8"/>
      </left>
      <right/>
      <top/>
      <bottom/>
      <diagonal/>
    </border>
    <border>
      <left/>
      <right/>
      <top style="thin">
        <color rgb="FFFDBBF8"/>
      </top>
      <bottom/>
      <diagonal/>
    </border>
    <border>
      <left/>
      <right style="thin">
        <color rgb="FFFDBBF8"/>
      </right>
      <top style="thin">
        <color rgb="FFFDBBF8"/>
      </top>
      <bottom/>
      <diagonal/>
    </border>
  </borders>
  <cellStyleXfs count="11">
    <xf numFmtId="0" fontId="0" fillId="0" borderId="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176" fontId="0" fillId="0" borderId="0" xfId="2" applyNumberFormat="1" applyFont="1" applyAlignment="1"/>
    <xf numFmtId="0" fontId="0" fillId="0" borderId="0" xfId="0" applyAlignment="1"/>
    <xf numFmtId="0" fontId="6" fillId="0" borderId="0" xfId="0" applyFont="1" applyAlignment="1"/>
    <xf numFmtId="0" fontId="7" fillId="0" borderId="0" xfId="0" applyFont="1" applyAlignment="1"/>
    <xf numFmtId="176" fontId="8" fillId="0" borderId="0" xfId="0" applyNumberFormat="1" applyFont="1" applyAlignment="1">
      <alignment horizontal="right"/>
    </xf>
    <xf numFmtId="0" fontId="9" fillId="0" borderId="0" xfId="0" applyFont="1" applyAlignment="1">
      <alignment horizontal="right"/>
    </xf>
    <xf numFmtId="0" fontId="0" fillId="0" borderId="0" xfId="0" applyAlignment="1">
      <alignment wrapText="1"/>
    </xf>
    <xf numFmtId="0" fontId="11" fillId="0" borderId="0" xfId="0" applyFont="1" applyAlignment="1">
      <alignment wrapText="1"/>
    </xf>
    <xf numFmtId="0" fontId="9" fillId="0" borderId="0" xfId="0" applyFont="1" applyAlignment="1"/>
    <xf numFmtId="0" fontId="7" fillId="3" borderId="1" xfId="0" applyFont="1" applyFill="1" applyBorder="1" applyAlignment="1">
      <alignment horizontal="center"/>
    </xf>
    <xf numFmtId="0" fontId="7" fillId="3" borderId="1" xfId="0" applyFont="1" applyFill="1" applyBorder="1" applyAlignment="1">
      <alignment horizontal="centerContinuous"/>
    </xf>
    <xf numFmtId="176" fontId="7" fillId="3" borderId="1" xfId="2" applyNumberFormat="1" applyFont="1" applyFill="1" applyBorder="1" applyAlignment="1">
      <alignment horizontal="center"/>
    </xf>
    <xf numFmtId="0" fontId="0" fillId="4" borderId="1" xfId="0" applyFill="1" applyBorder="1" applyAlignment="1">
      <alignment horizontal="center" vertical="center"/>
    </xf>
    <xf numFmtId="0" fontId="0" fillId="0" borderId="1" xfId="0" applyBorder="1" applyAlignment="1">
      <alignment horizontal="distributed"/>
    </xf>
    <xf numFmtId="0" fontId="0" fillId="0" borderId="1" xfId="0" applyBorder="1" applyAlignment="1"/>
    <xf numFmtId="176" fontId="0" fillId="0" borderId="1" xfId="2" applyNumberFormat="1" applyFont="1" applyBorder="1" applyAlignment="1"/>
    <xf numFmtId="0" fontId="17" fillId="0" borderId="0" xfId="3" applyFont="1"/>
    <xf numFmtId="3" fontId="18" fillId="0" borderId="0" xfId="3" applyNumberFormat="1" applyFont="1"/>
    <xf numFmtId="0" fontId="10" fillId="0" borderId="0" xfId="3"/>
    <xf numFmtId="3" fontId="10" fillId="0" borderId="0" xfId="3" applyNumberFormat="1"/>
    <xf numFmtId="0" fontId="10" fillId="0" borderId="0" xfId="3" applyAlignment="1">
      <alignment horizontal="center"/>
    </xf>
    <xf numFmtId="0" fontId="18" fillId="0" borderId="0" xfId="3" applyFont="1"/>
    <xf numFmtId="177" fontId="8" fillId="0" borderId="0" xfId="0" applyNumberFormat="1" applyFont="1" applyAlignment="1">
      <alignment horizontal="right"/>
    </xf>
    <xf numFmtId="0" fontId="8" fillId="0" borderId="0" xfId="0" applyFont="1" applyAlignment="1">
      <alignment horizontal="right"/>
    </xf>
    <xf numFmtId="0" fontId="18" fillId="3" borderId="8" xfId="3" applyFont="1" applyFill="1" applyBorder="1"/>
    <xf numFmtId="0" fontId="18" fillId="3" borderId="5" xfId="3" applyFont="1" applyFill="1" applyBorder="1" applyAlignment="1">
      <alignment horizontal="centerContinuous"/>
    </xf>
    <xf numFmtId="3" fontId="18" fillId="3" borderId="6" xfId="3" applyNumberFormat="1" applyFont="1" applyFill="1" applyBorder="1" applyAlignment="1">
      <alignment horizontal="centerContinuous"/>
    </xf>
    <xf numFmtId="0" fontId="18" fillId="3" borderId="7" xfId="3" applyFont="1" applyFill="1" applyBorder="1" applyAlignment="1">
      <alignment horizontal="centerContinuous"/>
    </xf>
    <xf numFmtId="0" fontId="18" fillId="3" borderId="6" xfId="3" applyFont="1" applyFill="1" applyBorder="1" applyAlignment="1">
      <alignment horizontal="centerContinuous"/>
    </xf>
    <xf numFmtId="0" fontId="18" fillId="3" borderId="3" xfId="3" applyFont="1" applyFill="1" applyBorder="1"/>
    <xf numFmtId="3" fontId="18" fillId="3" borderId="2" xfId="3" applyNumberFormat="1" applyFont="1" applyFill="1" applyBorder="1"/>
    <xf numFmtId="0" fontId="18" fillId="3" borderId="7" xfId="3" applyFont="1" applyFill="1" applyBorder="1"/>
    <xf numFmtId="0" fontId="18" fillId="3" borderId="2" xfId="3" applyFont="1" applyFill="1" applyBorder="1"/>
    <xf numFmtId="0" fontId="18" fillId="3" borderId="9" xfId="3" applyFont="1" applyFill="1" applyBorder="1" applyAlignment="1">
      <alignment horizontal="center"/>
    </xf>
    <xf numFmtId="0" fontId="18" fillId="3" borderId="7" xfId="3" applyFont="1" applyFill="1" applyBorder="1" applyAlignment="1">
      <alignment horizontal="center"/>
    </xf>
    <xf numFmtId="177" fontId="18" fillId="3" borderId="2" xfId="3" applyNumberFormat="1" applyFont="1" applyFill="1" applyBorder="1"/>
    <xf numFmtId="0" fontId="18" fillId="3" borderId="10" xfId="3" applyFont="1" applyFill="1" applyBorder="1" applyAlignment="1">
      <alignment horizontal="center"/>
    </xf>
    <xf numFmtId="3" fontId="18" fillId="3" borderId="11" xfId="3" applyNumberFormat="1" applyFont="1" applyFill="1" applyBorder="1" applyAlignment="1">
      <alignment horizontal="center"/>
    </xf>
    <xf numFmtId="0" fontId="18" fillId="3" borderId="12" xfId="3" applyFont="1" applyFill="1" applyBorder="1" applyAlignment="1">
      <alignment horizontal="center" wrapText="1"/>
    </xf>
    <xf numFmtId="0" fontId="18" fillId="3" borderId="11" xfId="3" applyFont="1" applyFill="1" applyBorder="1" applyAlignment="1">
      <alignment horizontal="center"/>
    </xf>
    <xf numFmtId="177" fontId="18" fillId="3" borderId="11" xfId="3" applyNumberFormat="1" applyFont="1" applyFill="1" applyBorder="1" applyAlignment="1">
      <alignment horizontal="center"/>
    </xf>
    <xf numFmtId="38" fontId="20" fillId="0" borderId="13" xfId="4" applyFont="1" applyBorder="1" applyProtection="1">
      <protection locked="0"/>
    </xf>
    <xf numFmtId="38" fontId="20" fillId="0" borderId="16" xfId="4" applyFont="1" applyBorder="1" applyAlignment="1" applyProtection="1">
      <alignment horizontal="right"/>
      <protection locked="0"/>
    </xf>
    <xf numFmtId="3" fontId="20" fillId="0" borderId="16" xfId="4" applyNumberFormat="1" applyFont="1" applyBorder="1" applyAlignment="1" applyProtection="1">
      <alignment horizontal="right"/>
      <protection locked="0"/>
    </xf>
    <xf numFmtId="178" fontId="20" fillId="0" borderId="16" xfId="5" applyNumberFormat="1" applyFont="1" applyBorder="1" applyAlignment="1" applyProtection="1">
      <alignment horizontal="right"/>
      <protection locked="0"/>
    </xf>
    <xf numFmtId="0" fontId="20" fillId="4" borderId="16" xfId="3" applyFont="1" applyFill="1" applyBorder="1" applyAlignment="1">
      <alignment horizontal="center"/>
    </xf>
    <xf numFmtId="38" fontId="20" fillId="0" borderId="16" xfId="4" applyFont="1" applyBorder="1" applyProtection="1">
      <protection locked="0"/>
    </xf>
    <xf numFmtId="3" fontId="20" fillId="0" borderId="16" xfId="4" applyNumberFormat="1" applyFont="1" applyBorder="1" applyProtection="1">
      <protection locked="0"/>
    </xf>
    <xf numFmtId="178" fontId="20" fillId="0" borderId="13" xfId="5" applyNumberFormat="1" applyFont="1" applyBorder="1" applyAlignment="1" applyProtection="1">
      <protection locked="0"/>
    </xf>
    <xf numFmtId="178" fontId="20" fillId="0" borderId="17" xfId="5" applyNumberFormat="1" applyFont="1" applyBorder="1" applyAlignment="1" applyProtection="1">
      <alignment horizontal="right"/>
      <protection locked="0"/>
    </xf>
    <xf numFmtId="0" fontId="10" fillId="4" borderId="16" xfId="3" applyFill="1" applyBorder="1" applyAlignment="1">
      <alignment horizontal="center"/>
    </xf>
    <xf numFmtId="38" fontId="10" fillId="0" borderId="18" xfId="4" applyFont="1" applyBorder="1" applyAlignment="1">
      <alignment horizontal="right"/>
    </xf>
    <xf numFmtId="3" fontId="20" fillId="0" borderId="18" xfId="4" applyNumberFormat="1" applyFont="1" applyBorder="1" applyAlignment="1" applyProtection="1">
      <alignment horizontal="right"/>
      <protection locked="0"/>
    </xf>
    <xf numFmtId="178" fontId="20" fillId="0" borderId="19" xfId="5" applyNumberFormat="1" applyFont="1" applyBorder="1" applyAlignment="1" applyProtection="1">
      <alignment horizontal="right"/>
      <protection locked="0"/>
    </xf>
    <xf numFmtId="0" fontId="10" fillId="4" borderId="18" xfId="3" applyFill="1" applyBorder="1" applyAlignment="1">
      <alignment horizontal="center"/>
    </xf>
    <xf numFmtId="38" fontId="20" fillId="0" borderId="18" xfId="4" applyFont="1" applyBorder="1" applyProtection="1">
      <protection locked="0"/>
    </xf>
    <xf numFmtId="3" fontId="20" fillId="0" borderId="18" xfId="4" applyNumberFormat="1" applyFont="1" applyBorder="1" applyProtection="1">
      <protection locked="0"/>
    </xf>
    <xf numFmtId="178" fontId="20" fillId="0" borderId="18" xfId="5" applyNumberFormat="1" applyFont="1" applyBorder="1" applyAlignment="1" applyProtection="1">
      <alignment horizontal="right"/>
      <protection locked="0"/>
    </xf>
    <xf numFmtId="38" fontId="20" fillId="0" borderId="5" xfId="4" applyFont="1" applyBorder="1" applyAlignment="1" applyProtection="1">
      <alignment horizontal="right"/>
      <protection locked="0"/>
    </xf>
    <xf numFmtId="3" fontId="20" fillId="0" borderId="1" xfId="4" applyNumberFormat="1" applyFont="1" applyBorder="1" applyAlignment="1" applyProtection="1">
      <alignment horizontal="right"/>
      <protection locked="0"/>
    </xf>
    <xf numFmtId="179" fontId="20" fillId="0" borderId="7" xfId="4" applyNumberFormat="1" applyFont="1" applyBorder="1" applyAlignment="1" applyProtection="1">
      <alignment horizontal="right"/>
      <protection locked="0"/>
    </xf>
    <xf numFmtId="0" fontId="10" fillId="4" borderId="1" xfId="3" applyFill="1" applyBorder="1" applyAlignment="1">
      <alignment horizontal="center"/>
    </xf>
    <xf numFmtId="38" fontId="10" fillId="0" borderId="1" xfId="4" applyFont="1" applyBorder="1" applyAlignment="1">
      <alignment horizontal="center" vertical="center"/>
    </xf>
    <xf numFmtId="3" fontId="10" fillId="0" borderId="1" xfId="4" applyNumberFormat="1" applyFont="1" applyBorder="1" applyAlignment="1">
      <alignment horizontal="center" vertical="center"/>
    </xf>
    <xf numFmtId="38" fontId="20" fillId="0" borderId="20" xfId="4" applyFont="1" applyBorder="1" applyAlignment="1" applyProtection="1">
      <alignment horizontal="right"/>
      <protection locked="0"/>
    </xf>
    <xf numFmtId="3" fontId="20" fillId="0" borderId="20" xfId="4" applyNumberFormat="1" applyFont="1" applyBorder="1" applyAlignment="1" applyProtection="1">
      <alignment horizontal="right"/>
      <protection locked="0"/>
    </xf>
    <xf numFmtId="178" fontId="20" fillId="0" borderId="21" xfId="5" applyNumberFormat="1" applyFont="1" applyBorder="1" applyAlignment="1" applyProtection="1">
      <alignment horizontal="right"/>
      <protection locked="0"/>
    </xf>
    <xf numFmtId="0" fontId="20" fillId="4" borderId="20" xfId="3" applyFont="1" applyFill="1" applyBorder="1" applyAlignment="1">
      <alignment horizontal="center"/>
    </xf>
    <xf numFmtId="38" fontId="20" fillId="0" borderId="20" xfId="4" applyFont="1" applyBorder="1" applyProtection="1">
      <protection locked="0"/>
    </xf>
    <xf numFmtId="3" fontId="20" fillId="0" borderId="20" xfId="4" applyNumberFormat="1" applyFont="1" applyBorder="1" applyProtection="1">
      <protection locked="0"/>
    </xf>
    <xf numFmtId="178" fontId="20" fillId="0" borderId="20" xfId="5" applyNumberFormat="1" applyFont="1" applyBorder="1" applyAlignment="1" applyProtection="1">
      <alignment horizontal="right"/>
      <protection locked="0"/>
    </xf>
    <xf numFmtId="0" fontId="20" fillId="0" borderId="0" xfId="3" applyFont="1"/>
    <xf numFmtId="38" fontId="10" fillId="0" borderId="16" xfId="4" applyFont="1" applyBorder="1" applyAlignment="1" applyProtection="1">
      <alignment horizontal="right"/>
      <protection locked="0"/>
    </xf>
    <xf numFmtId="3" fontId="10" fillId="0" borderId="16" xfId="4" applyNumberFormat="1" applyFont="1" applyBorder="1" applyAlignment="1" applyProtection="1">
      <alignment horizontal="right"/>
      <protection locked="0"/>
    </xf>
    <xf numFmtId="178" fontId="10" fillId="0" borderId="17" xfId="5" applyNumberFormat="1" applyFont="1" applyBorder="1" applyAlignment="1" applyProtection="1">
      <alignment horizontal="right"/>
      <protection locked="0"/>
    </xf>
    <xf numFmtId="38" fontId="10" fillId="0" borderId="16" xfId="4" applyFont="1" applyBorder="1" applyProtection="1">
      <protection locked="0"/>
    </xf>
    <xf numFmtId="178" fontId="10" fillId="0" borderId="16" xfId="5" applyNumberFormat="1" applyFont="1" applyBorder="1" applyAlignment="1" applyProtection="1">
      <alignment horizontal="right"/>
      <protection locked="0"/>
    </xf>
    <xf numFmtId="3" fontId="10" fillId="0" borderId="16" xfId="4" applyNumberFormat="1" applyFont="1" applyBorder="1" applyProtection="1">
      <protection locked="0"/>
    </xf>
    <xf numFmtId="38" fontId="10" fillId="0" borderId="16" xfId="4" applyFont="1" applyFill="1" applyBorder="1" applyAlignment="1" applyProtection="1">
      <alignment horizontal="right"/>
      <protection locked="0"/>
    </xf>
    <xf numFmtId="3" fontId="10" fillId="0" borderId="16" xfId="4" applyNumberFormat="1" applyFont="1" applyFill="1" applyBorder="1" applyAlignment="1" applyProtection="1">
      <alignment horizontal="right"/>
      <protection locked="0"/>
    </xf>
    <xf numFmtId="178" fontId="10" fillId="0" borderId="17" xfId="5" applyNumberFormat="1" applyFont="1" applyFill="1" applyBorder="1" applyAlignment="1" applyProtection="1">
      <alignment horizontal="right"/>
      <protection locked="0"/>
    </xf>
    <xf numFmtId="180" fontId="18" fillId="0" borderId="0" xfId="5" applyNumberFormat="1" applyFont="1"/>
    <xf numFmtId="38" fontId="20" fillId="0" borderId="5" xfId="4" applyFont="1" applyFill="1" applyBorder="1" applyAlignment="1" applyProtection="1">
      <alignment horizontal="right"/>
      <protection locked="0"/>
    </xf>
    <xf numFmtId="3" fontId="20" fillId="0" borderId="1" xfId="4" applyNumberFormat="1" applyFont="1" applyFill="1" applyBorder="1" applyAlignment="1" applyProtection="1">
      <alignment horizontal="right"/>
      <protection locked="0"/>
    </xf>
    <xf numFmtId="181" fontId="20" fillId="0" borderId="1" xfId="4" applyNumberFormat="1" applyFont="1" applyFill="1" applyBorder="1" applyAlignment="1" applyProtection="1">
      <alignment horizontal="right"/>
      <protection locked="0"/>
    </xf>
    <xf numFmtId="180" fontId="10" fillId="0" borderId="1" xfId="5" applyNumberFormat="1" applyFont="1" applyBorder="1" applyAlignment="1">
      <alignment horizontal="center" vertical="center"/>
    </xf>
    <xf numFmtId="38" fontId="21" fillId="3" borderId="5" xfId="4" applyFont="1" applyFill="1" applyBorder="1" applyProtection="1">
      <protection locked="0"/>
    </xf>
    <xf numFmtId="3" fontId="21" fillId="3" borderId="1" xfId="4" applyNumberFormat="1" applyFont="1" applyFill="1" applyBorder="1" applyProtection="1">
      <protection locked="0"/>
    </xf>
    <xf numFmtId="182" fontId="21" fillId="3" borderId="1" xfId="4" applyNumberFormat="1" applyFont="1" applyFill="1" applyBorder="1" applyAlignment="1" applyProtection="1">
      <alignment horizontal="right"/>
      <protection locked="0"/>
    </xf>
    <xf numFmtId="0" fontId="18" fillId="3" borderId="1" xfId="3" applyFont="1" applyFill="1" applyBorder="1" applyAlignment="1">
      <alignment horizontal="center"/>
    </xf>
    <xf numFmtId="38" fontId="10" fillId="3" borderId="1" xfId="4" applyFont="1" applyFill="1" applyBorder="1" applyAlignment="1">
      <alignment horizontal="center" vertical="center"/>
    </xf>
    <xf numFmtId="3" fontId="10" fillId="3" borderId="1" xfId="4" applyNumberFormat="1" applyFont="1" applyFill="1" applyBorder="1" applyAlignment="1">
      <alignment horizontal="center" vertical="center"/>
    </xf>
    <xf numFmtId="180" fontId="10" fillId="3" borderId="1" xfId="5" applyNumberFormat="1" applyFont="1" applyFill="1" applyBorder="1" applyAlignment="1">
      <alignment horizontal="center" vertical="center"/>
    </xf>
    <xf numFmtId="38" fontId="7" fillId="0" borderId="0" xfId="4" applyFont="1" applyFill="1" applyBorder="1" applyProtection="1">
      <protection locked="0"/>
    </xf>
    <xf numFmtId="3" fontId="7" fillId="0" borderId="0" xfId="4" applyNumberFormat="1" applyFont="1" applyFill="1" applyBorder="1" applyProtection="1">
      <protection locked="0"/>
    </xf>
    <xf numFmtId="182" fontId="7" fillId="0" borderId="0" xfId="4" applyNumberFormat="1" applyFont="1" applyFill="1" applyBorder="1" applyAlignment="1" applyProtection="1">
      <alignment horizontal="right"/>
      <protection locked="0"/>
    </xf>
    <xf numFmtId="38" fontId="10" fillId="0" borderId="0" xfId="4" applyFont="1" applyFill="1" applyBorder="1" applyProtection="1">
      <protection locked="0"/>
    </xf>
    <xf numFmtId="183" fontId="10" fillId="0" borderId="0" xfId="4" applyNumberFormat="1" applyFont="1" applyFill="1" applyBorder="1" applyProtection="1">
      <protection locked="0"/>
    </xf>
    <xf numFmtId="178" fontId="20" fillId="0" borderId="0" xfId="5" applyNumberFormat="1" applyFont="1" applyFill="1" applyBorder="1" applyProtection="1">
      <protection locked="0"/>
    </xf>
    <xf numFmtId="0" fontId="18" fillId="0" borderId="0" xfId="3" applyFont="1" applyAlignment="1">
      <alignment horizontal="center"/>
    </xf>
    <xf numFmtId="38" fontId="10" fillId="0" borderId="0" xfId="4" applyFont="1" applyFill="1" applyBorder="1" applyAlignment="1">
      <alignment horizontal="center" vertical="center"/>
    </xf>
    <xf numFmtId="3" fontId="10" fillId="0" borderId="0" xfId="4" applyNumberFormat="1" applyFont="1" applyFill="1" applyBorder="1" applyAlignment="1">
      <alignment horizontal="center" vertical="center"/>
    </xf>
    <xf numFmtId="180" fontId="10" fillId="0" borderId="0" xfId="5" applyNumberFormat="1" applyFont="1" applyFill="1" applyBorder="1" applyAlignment="1">
      <alignment horizontal="center" vertical="center"/>
    </xf>
    <xf numFmtId="177" fontId="10" fillId="0" borderId="0" xfId="4" applyNumberFormat="1" applyFont="1" applyFill="1" applyBorder="1" applyAlignment="1">
      <alignment horizontal="center" vertical="center"/>
    </xf>
    <xf numFmtId="177" fontId="20" fillId="0" borderId="13" xfId="4" applyNumberFormat="1" applyFont="1" applyBorder="1" applyAlignment="1" applyProtection="1">
      <alignment horizontal="right"/>
      <protection locked="0"/>
    </xf>
    <xf numFmtId="178" fontId="20" fillId="0" borderId="13" xfId="5" applyNumberFormat="1" applyFont="1" applyBorder="1" applyAlignment="1" applyProtection="1">
      <alignment horizontal="right"/>
      <protection locked="0"/>
    </xf>
    <xf numFmtId="178" fontId="20" fillId="0" borderId="17" xfId="5" applyNumberFormat="1" applyFont="1" applyBorder="1" applyAlignment="1" applyProtection="1">
      <protection locked="0"/>
    </xf>
    <xf numFmtId="38" fontId="20" fillId="0" borderId="16" xfId="4" applyFont="1" applyFill="1" applyBorder="1" applyProtection="1">
      <protection locked="0"/>
    </xf>
    <xf numFmtId="177" fontId="20" fillId="0" borderId="16" xfId="4" applyNumberFormat="1" applyFont="1" applyBorder="1" applyAlignment="1" applyProtection="1">
      <alignment horizontal="right"/>
      <protection locked="0"/>
    </xf>
    <xf numFmtId="38" fontId="20" fillId="0" borderId="16" xfId="4" applyFont="1" applyBorder="1" applyAlignment="1" applyProtection="1">
      <protection locked="0"/>
    </xf>
    <xf numFmtId="177" fontId="20" fillId="0" borderId="16" xfId="4" applyNumberFormat="1" applyFont="1" applyBorder="1" applyAlignment="1" applyProtection="1">
      <protection locked="0"/>
    </xf>
    <xf numFmtId="178" fontId="20" fillId="0" borderId="17" xfId="5" applyNumberFormat="1" applyFont="1" applyBorder="1" applyAlignment="1" applyProtection="1">
      <alignment vertical="center"/>
      <protection locked="0"/>
    </xf>
    <xf numFmtId="178" fontId="20" fillId="0" borderId="19" xfId="5" applyNumberFormat="1" applyFont="1" applyBorder="1" applyAlignment="1" applyProtection="1">
      <protection locked="0"/>
    </xf>
    <xf numFmtId="0" fontId="20" fillId="4" borderId="18" xfId="3" applyFont="1" applyFill="1" applyBorder="1" applyAlignment="1">
      <alignment horizontal="center"/>
    </xf>
    <xf numFmtId="177" fontId="20" fillId="0" borderId="18" xfId="4" applyNumberFormat="1" applyFont="1" applyBorder="1" applyAlignment="1" applyProtection="1">
      <alignment horizontal="right"/>
      <protection locked="0"/>
    </xf>
    <xf numFmtId="178" fontId="20" fillId="0" borderId="22" xfId="5" applyNumberFormat="1" applyFont="1" applyBorder="1" applyAlignment="1" applyProtection="1">
      <alignment horizontal="right"/>
      <protection locked="0"/>
    </xf>
    <xf numFmtId="38" fontId="20" fillId="0" borderId="5" xfId="4" applyFont="1" applyBorder="1" applyProtection="1">
      <protection locked="0"/>
    </xf>
    <xf numFmtId="3" fontId="20" fillId="0" borderId="1" xfId="4" applyNumberFormat="1" applyFont="1" applyBorder="1" applyProtection="1">
      <protection locked="0"/>
    </xf>
    <xf numFmtId="181" fontId="20" fillId="0" borderId="7" xfId="4" applyNumberFormat="1" applyFont="1" applyBorder="1" applyProtection="1">
      <protection locked="0"/>
    </xf>
    <xf numFmtId="0" fontId="20" fillId="4" borderId="1" xfId="3" applyFont="1" applyFill="1" applyBorder="1" applyAlignment="1">
      <alignment horizontal="center"/>
    </xf>
    <xf numFmtId="38" fontId="20" fillId="0" borderId="1" xfId="4" applyFont="1" applyBorder="1" applyAlignment="1" applyProtection="1">
      <alignment horizontal="right"/>
      <protection locked="0"/>
    </xf>
    <xf numFmtId="177" fontId="20" fillId="0" borderId="1" xfId="4" applyNumberFormat="1" applyFont="1" applyBorder="1" applyAlignment="1" applyProtection="1">
      <alignment horizontal="right"/>
      <protection locked="0"/>
    </xf>
    <xf numFmtId="181" fontId="20" fillId="0" borderId="1" xfId="4" applyNumberFormat="1" applyFont="1" applyBorder="1" applyAlignment="1" applyProtection="1">
      <alignment horizontal="right"/>
      <protection locked="0"/>
    </xf>
    <xf numFmtId="178" fontId="20" fillId="0" borderId="21" xfId="5" applyNumberFormat="1" applyFont="1" applyBorder="1" applyAlignment="1" applyProtection="1">
      <protection locked="0"/>
    </xf>
    <xf numFmtId="177" fontId="20" fillId="0" borderId="16" xfId="4" applyNumberFormat="1" applyFont="1" applyFill="1" applyBorder="1" applyAlignment="1" applyProtection="1">
      <alignment horizontal="right"/>
      <protection locked="0"/>
    </xf>
    <xf numFmtId="178" fontId="10" fillId="0" borderId="17" xfId="5" applyNumberFormat="1" applyFont="1" applyBorder="1" applyAlignment="1" applyProtection="1">
      <protection locked="0"/>
    </xf>
    <xf numFmtId="184" fontId="10" fillId="0" borderId="16" xfId="4" applyNumberFormat="1" applyFont="1" applyFill="1" applyBorder="1" applyProtection="1">
      <protection locked="0"/>
    </xf>
    <xf numFmtId="177" fontId="10" fillId="0" borderId="16" xfId="4" applyNumberFormat="1" applyFont="1" applyFill="1" applyBorder="1" applyAlignment="1" applyProtection="1">
      <alignment horizontal="right"/>
      <protection locked="0"/>
    </xf>
    <xf numFmtId="185" fontId="10" fillId="0" borderId="16" xfId="5" applyNumberFormat="1" applyFont="1" applyFill="1" applyBorder="1" applyAlignment="1" applyProtection="1">
      <alignment horizontal="right"/>
      <protection locked="0"/>
    </xf>
    <xf numFmtId="177" fontId="10" fillId="0" borderId="16" xfId="4" applyNumberFormat="1" applyFont="1" applyBorder="1" applyAlignment="1" applyProtection="1">
      <alignment horizontal="right"/>
      <protection locked="0"/>
    </xf>
    <xf numFmtId="38" fontId="10" fillId="0" borderId="5" xfId="4" applyFont="1" applyFill="1" applyBorder="1" applyProtection="1">
      <protection locked="0"/>
    </xf>
    <xf numFmtId="3" fontId="10" fillId="0" borderId="1" xfId="4" applyNumberFormat="1" applyFont="1" applyFill="1" applyBorder="1" applyProtection="1">
      <protection locked="0"/>
    </xf>
    <xf numFmtId="181" fontId="10" fillId="0" borderId="1" xfId="4" applyNumberFormat="1" applyFont="1" applyFill="1" applyBorder="1" applyProtection="1">
      <protection locked="0"/>
    </xf>
    <xf numFmtId="38" fontId="10" fillId="0" borderId="1" xfId="4" applyFont="1" applyFill="1" applyBorder="1" applyAlignment="1" applyProtection="1">
      <alignment horizontal="right"/>
      <protection locked="0"/>
    </xf>
    <xf numFmtId="177" fontId="10" fillId="0" borderId="1" xfId="4" applyNumberFormat="1" applyFont="1" applyFill="1" applyBorder="1" applyAlignment="1" applyProtection="1">
      <alignment horizontal="right"/>
      <protection locked="0"/>
    </xf>
    <xf numFmtId="181" fontId="10" fillId="0" borderId="1" xfId="4" applyNumberFormat="1" applyFont="1" applyFill="1" applyBorder="1" applyAlignment="1" applyProtection="1">
      <alignment horizontal="right"/>
      <protection locked="0"/>
    </xf>
    <xf numFmtId="38" fontId="20" fillId="3" borderId="5" xfId="4" applyFont="1" applyFill="1" applyBorder="1" applyProtection="1">
      <protection locked="0"/>
    </xf>
    <xf numFmtId="3" fontId="20" fillId="3" borderId="1" xfId="4" applyNumberFormat="1" applyFont="1" applyFill="1" applyBorder="1" applyProtection="1">
      <protection locked="0"/>
    </xf>
    <xf numFmtId="182" fontId="20" fillId="3" borderId="1" xfId="4" applyNumberFormat="1" applyFont="1" applyFill="1" applyBorder="1" applyProtection="1">
      <protection locked="0"/>
    </xf>
    <xf numFmtId="38" fontId="10" fillId="3" borderId="23" xfId="4" applyFont="1" applyFill="1" applyBorder="1" applyAlignment="1" applyProtection="1">
      <alignment horizontal="right"/>
      <protection locked="0"/>
    </xf>
    <xf numFmtId="177" fontId="10" fillId="3" borderId="23" xfId="4" applyNumberFormat="1" applyFont="1" applyFill="1" applyBorder="1" applyAlignment="1" applyProtection="1">
      <alignment horizontal="right"/>
      <protection locked="0"/>
    </xf>
    <xf numFmtId="186" fontId="10" fillId="3" borderId="23" xfId="4" applyNumberFormat="1" applyFont="1" applyFill="1" applyBorder="1" applyAlignment="1" applyProtection="1">
      <alignment horizontal="right"/>
      <protection locked="0"/>
    </xf>
    <xf numFmtId="38" fontId="10" fillId="0" borderId="0" xfId="4" applyFont="1" applyBorder="1" applyProtection="1">
      <protection locked="0"/>
    </xf>
    <xf numFmtId="177" fontId="10" fillId="0" borderId="0" xfId="3" applyNumberFormat="1"/>
    <xf numFmtId="10" fontId="10" fillId="0" borderId="0" xfId="5" applyNumberFormat="1" applyFont="1"/>
    <xf numFmtId="38" fontId="6" fillId="0" borderId="0" xfId="2" applyFont="1" applyAlignment="1"/>
    <xf numFmtId="177" fontId="0" fillId="0" borderId="0" xfId="0" applyNumberFormat="1" applyAlignment="1"/>
    <xf numFmtId="38" fontId="0" fillId="0" borderId="0" xfId="2" applyFont="1" applyAlignment="1"/>
    <xf numFmtId="38" fontId="7" fillId="0" borderId="0" xfId="2" applyFont="1" applyAlignment="1"/>
    <xf numFmtId="38" fontId="7" fillId="3" borderId="1" xfId="2" applyFont="1" applyFill="1" applyBorder="1" applyAlignment="1">
      <alignment horizontal="centerContinuous"/>
    </xf>
    <xf numFmtId="177" fontId="7" fillId="3" borderId="1" xfId="0" applyNumberFormat="1" applyFont="1" applyFill="1" applyBorder="1" applyAlignment="1">
      <alignment horizontal="centerContinuous"/>
    </xf>
    <xf numFmtId="38" fontId="7" fillId="3" borderId="1" xfId="2" applyFont="1" applyFill="1" applyBorder="1" applyAlignment="1">
      <alignment horizontal="center"/>
    </xf>
    <xf numFmtId="177" fontId="7" fillId="3" borderId="1" xfId="0" applyNumberFormat="1" applyFont="1" applyFill="1" applyBorder="1" applyAlignment="1">
      <alignment horizontal="center"/>
    </xf>
    <xf numFmtId="38" fontId="0" fillId="0" borderId="1" xfId="2" applyFont="1" applyBorder="1" applyAlignment="1"/>
    <xf numFmtId="177" fontId="0" fillId="0" borderId="1" xfId="0" applyNumberFormat="1" applyBorder="1" applyAlignment="1"/>
    <xf numFmtId="180" fontId="0" fillId="0" borderId="1" xfId="6" applyNumberFormat="1" applyFont="1" applyBorder="1" applyAlignment="1"/>
    <xf numFmtId="0" fontId="0" fillId="4" borderId="1" xfId="0" applyFill="1" applyBorder="1" applyAlignment="1">
      <alignment horizontal="right"/>
    </xf>
    <xf numFmtId="0" fontId="0" fillId="4" borderId="1" xfId="0" applyFill="1" applyBorder="1" applyAlignment="1">
      <alignment horizontal="left"/>
    </xf>
    <xf numFmtId="0" fontId="0" fillId="0" borderId="0" xfId="0" applyAlignment="1">
      <alignment horizontal="right"/>
    </xf>
    <xf numFmtId="38" fontId="7" fillId="3" borderId="1" xfId="2" applyFont="1" applyFill="1" applyBorder="1" applyAlignment="1"/>
    <xf numFmtId="177" fontId="7" fillId="3" borderId="1" xfId="0" applyNumberFormat="1" applyFont="1" applyFill="1" applyBorder="1" applyAlignment="1"/>
    <xf numFmtId="180" fontId="7" fillId="3" borderId="1" xfId="6" applyNumberFormat="1" applyFont="1" applyFill="1" applyBorder="1" applyAlignment="1"/>
    <xf numFmtId="38" fontId="6" fillId="0" borderId="0" xfId="2" applyFont="1" applyFill="1" applyAlignment="1"/>
    <xf numFmtId="177" fontId="0" fillId="0" borderId="0" xfId="0" applyNumberFormat="1" applyAlignment="1">
      <alignment horizontal="centerContinuous"/>
    </xf>
    <xf numFmtId="0" fontId="0" fillId="0" borderId="0" xfId="0" applyAlignment="1">
      <alignment horizontal="centerContinuous"/>
    </xf>
    <xf numFmtId="38" fontId="6" fillId="0" borderId="0" xfId="7" applyFont="1" applyAlignment="1"/>
    <xf numFmtId="0" fontId="1" fillId="0" borderId="0" xfId="8">
      <alignment vertical="center"/>
    </xf>
    <xf numFmtId="0" fontId="22" fillId="0" borderId="0" xfId="8" applyFont="1" applyAlignment="1">
      <alignment horizontal="right" vertical="center"/>
    </xf>
    <xf numFmtId="38" fontId="7" fillId="3" borderId="1" xfId="7" applyFont="1" applyFill="1" applyBorder="1" applyAlignment="1">
      <alignment horizontal="center"/>
    </xf>
    <xf numFmtId="177" fontId="7" fillId="3" borderId="1" xfId="7" applyNumberFormat="1" applyFont="1" applyFill="1" applyBorder="1" applyAlignment="1">
      <alignment horizontal="center"/>
    </xf>
    <xf numFmtId="180" fontId="7" fillId="3" borderId="1" xfId="9" applyNumberFormat="1" applyFont="1" applyFill="1" applyBorder="1" applyAlignment="1">
      <alignment horizontal="center"/>
    </xf>
    <xf numFmtId="38" fontId="0" fillId="0" borderId="1" xfId="7" applyFont="1" applyBorder="1" applyAlignment="1"/>
    <xf numFmtId="177" fontId="0" fillId="0" borderId="1" xfId="7" applyNumberFormat="1" applyFont="1" applyBorder="1" applyAlignment="1"/>
    <xf numFmtId="180" fontId="0" fillId="0" borderId="1" xfId="9" applyNumberFormat="1" applyFont="1" applyBorder="1" applyAlignment="1"/>
    <xf numFmtId="0" fontId="1" fillId="4" borderId="1" xfId="8" applyFill="1" applyBorder="1" applyAlignment="1">
      <alignment horizontal="center" vertical="center"/>
    </xf>
    <xf numFmtId="38" fontId="7" fillId="3" borderId="1" xfId="7" applyFont="1" applyFill="1" applyBorder="1" applyAlignment="1"/>
    <xf numFmtId="177" fontId="7" fillId="3" borderId="1" xfId="7" applyNumberFormat="1" applyFont="1" applyFill="1" applyBorder="1" applyAlignment="1"/>
    <xf numFmtId="180" fontId="7" fillId="3" borderId="1" xfId="9" applyNumberFormat="1" applyFont="1" applyFill="1" applyBorder="1" applyAlignment="1"/>
    <xf numFmtId="0" fontId="7" fillId="3" borderId="1" xfId="8" applyFont="1" applyFill="1" applyBorder="1" applyAlignment="1">
      <alignment horizontal="center" vertical="center"/>
    </xf>
    <xf numFmtId="38" fontId="0" fillId="0" borderId="0" xfId="7" applyFont="1" applyAlignment="1"/>
    <xf numFmtId="177" fontId="0" fillId="0" borderId="0" xfId="7" applyNumberFormat="1" applyFont="1" applyAlignment="1"/>
    <xf numFmtId="180" fontId="0" fillId="0" borderId="0" xfId="9" applyNumberFormat="1" applyFont="1" applyAlignment="1"/>
    <xf numFmtId="0" fontId="1" fillId="0" borderId="0" xfId="8" applyAlignment="1"/>
    <xf numFmtId="38" fontId="7" fillId="0" borderId="0" xfId="7" applyFont="1" applyFill="1" applyBorder="1" applyAlignment="1"/>
    <xf numFmtId="177" fontId="7" fillId="0" borderId="0" xfId="7" applyNumberFormat="1" applyFont="1" applyFill="1" applyBorder="1" applyAlignment="1"/>
    <xf numFmtId="180" fontId="7" fillId="0" borderId="0" xfId="9" applyNumberFormat="1" applyFont="1" applyFill="1" applyBorder="1" applyAlignment="1"/>
    <xf numFmtId="0" fontId="7" fillId="0" borderId="0" xfId="8" applyFont="1" applyAlignment="1">
      <alignment horizontal="center" vertical="center"/>
    </xf>
    <xf numFmtId="38" fontId="7" fillId="3" borderId="1" xfId="7" applyFont="1" applyFill="1" applyBorder="1" applyAlignment="1">
      <alignment horizontal="centerContinuous"/>
    </xf>
    <xf numFmtId="177" fontId="7" fillId="3" borderId="1" xfId="7" applyNumberFormat="1" applyFont="1" applyFill="1" applyBorder="1" applyAlignment="1">
      <alignment horizontal="centerContinuous"/>
    </xf>
    <xf numFmtId="180" fontId="7" fillId="3" borderId="1" xfId="9" applyNumberFormat="1" applyFont="1" applyFill="1" applyBorder="1" applyAlignment="1">
      <alignment horizontal="centerContinuous"/>
    </xf>
    <xf numFmtId="38" fontId="7" fillId="3" borderId="1" xfId="7" applyFont="1" applyFill="1" applyBorder="1" applyAlignment="1">
      <alignment horizontal="center" vertical="center"/>
    </xf>
    <xf numFmtId="177" fontId="7" fillId="3" borderId="1" xfId="7"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38" fontId="0" fillId="0" borderId="1" xfId="7" applyFont="1" applyBorder="1" applyAlignment="1">
      <alignment horizontal="right"/>
    </xf>
    <xf numFmtId="177" fontId="0" fillId="0" borderId="1" xfId="7" applyNumberFormat="1" applyFont="1" applyBorder="1" applyAlignment="1">
      <alignment horizontal="right"/>
    </xf>
    <xf numFmtId="180" fontId="0" fillId="0" borderId="1" xfId="9" applyNumberFormat="1" applyFont="1" applyBorder="1" applyAlignment="1">
      <alignment horizontal="right"/>
    </xf>
    <xf numFmtId="0" fontId="1" fillId="4" borderId="1" xfId="8" applyFill="1" applyBorder="1" applyAlignment="1">
      <alignment horizontal="distributed"/>
    </xf>
    <xf numFmtId="38" fontId="7" fillId="3" borderId="1" xfId="7" applyFont="1" applyFill="1" applyBorder="1" applyAlignment="1">
      <alignment horizontal="right"/>
    </xf>
    <xf numFmtId="177" fontId="7" fillId="3" borderId="1" xfId="7" applyNumberFormat="1" applyFont="1" applyFill="1" applyBorder="1" applyAlignment="1">
      <alignment horizontal="right"/>
    </xf>
    <xf numFmtId="180" fontId="7" fillId="3" borderId="1" xfId="9" applyNumberFormat="1" applyFont="1" applyFill="1" applyBorder="1" applyAlignment="1">
      <alignment horizontal="right"/>
    </xf>
    <xf numFmtId="0" fontId="7" fillId="3" borderId="1" xfId="8" applyFont="1" applyFill="1" applyBorder="1" applyAlignment="1">
      <alignment horizontal="center"/>
    </xf>
    <xf numFmtId="0" fontId="0" fillId="0" borderId="0" xfId="8" applyFont="1">
      <alignment vertical="center"/>
    </xf>
    <xf numFmtId="177" fontId="0" fillId="0" borderId="0" xfId="2" applyNumberFormat="1" applyFont="1" applyAlignment="1"/>
    <xf numFmtId="180" fontId="0" fillId="0" borderId="0" xfId="0" applyNumberFormat="1" applyAlignment="1"/>
    <xf numFmtId="177" fontId="8" fillId="0" borderId="0" xfId="2" applyNumberFormat="1" applyFont="1" applyAlignment="1">
      <alignment horizontal="right"/>
    </xf>
    <xf numFmtId="180" fontId="8" fillId="0" borderId="0" xfId="6" applyNumberFormat="1" applyFont="1" applyAlignment="1">
      <alignment horizontal="right"/>
    </xf>
    <xf numFmtId="177" fontId="7" fillId="3" borderId="1" xfId="2" applyNumberFormat="1" applyFont="1" applyFill="1" applyBorder="1" applyAlignment="1">
      <alignment horizontal="centerContinuous"/>
    </xf>
    <xf numFmtId="180" fontId="7" fillId="3" borderId="1" xfId="0" applyNumberFormat="1" applyFont="1" applyFill="1" applyBorder="1" applyAlignment="1">
      <alignment horizontal="centerContinuous"/>
    </xf>
    <xf numFmtId="180" fontId="7" fillId="3" borderId="1" xfId="6" applyNumberFormat="1" applyFont="1" applyFill="1" applyBorder="1" applyAlignment="1">
      <alignment horizontal="centerContinuous"/>
    </xf>
    <xf numFmtId="177" fontId="7" fillId="3" borderId="1" xfId="2" applyNumberFormat="1" applyFont="1" applyFill="1" applyBorder="1" applyAlignment="1">
      <alignment horizontal="center"/>
    </xf>
    <xf numFmtId="180" fontId="7" fillId="3" borderId="1" xfId="0" applyNumberFormat="1" applyFont="1" applyFill="1" applyBorder="1" applyAlignment="1">
      <alignment horizontal="center"/>
    </xf>
    <xf numFmtId="180" fontId="7" fillId="3" borderId="1" xfId="6" applyNumberFormat="1" applyFont="1" applyFill="1" applyBorder="1" applyAlignment="1">
      <alignment horizontal="center"/>
    </xf>
    <xf numFmtId="38" fontId="0" fillId="4" borderId="1" xfId="2" applyFont="1" applyFill="1" applyBorder="1" applyAlignment="1"/>
    <xf numFmtId="177" fontId="0" fillId="4" borderId="1" xfId="2" applyNumberFormat="1" applyFont="1" applyFill="1" applyBorder="1" applyAlignment="1"/>
    <xf numFmtId="9" fontId="0" fillId="4" borderId="1" xfId="6" applyFont="1" applyFill="1" applyBorder="1" applyAlignment="1">
      <alignment horizontal="right"/>
    </xf>
    <xf numFmtId="180" fontId="0" fillId="4" borderId="1" xfId="6" applyNumberFormat="1" applyFont="1" applyFill="1" applyBorder="1" applyAlignment="1">
      <alignment horizontal="right"/>
    </xf>
    <xf numFmtId="0" fontId="0" fillId="4" borderId="1" xfId="0" applyFill="1" applyBorder="1" applyAlignment="1">
      <alignment horizontal="distributed" vertical="center"/>
    </xf>
    <xf numFmtId="177" fontId="0" fillId="0" borderId="1" xfId="2" applyNumberFormat="1" applyFont="1" applyBorder="1" applyAlignment="1"/>
    <xf numFmtId="9" fontId="0" fillId="0" borderId="1" xfId="6" applyFont="1" applyBorder="1" applyAlignment="1">
      <alignment horizontal="right"/>
    </xf>
    <xf numFmtId="180" fontId="0" fillId="0" borderId="1" xfId="6" applyNumberFormat="1" applyFont="1" applyBorder="1" applyAlignment="1">
      <alignment horizontal="right"/>
    </xf>
    <xf numFmtId="0" fontId="0" fillId="0" borderId="1" xfId="0" applyBorder="1" applyAlignment="1">
      <alignment horizontal="right"/>
    </xf>
    <xf numFmtId="0" fontId="0" fillId="4" borderId="1" xfId="0" applyFill="1" applyBorder="1" applyAlignment="1">
      <alignment horizontal="distributed" vertical="center" wrapText="1"/>
    </xf>
    <xf numFmtId="177" fontId="7" fillId="3" borderId="1" xfId="2" applyNumberFormat="1" applyFont="1" applyFill="1" applyBorder="1" applyAlignment="1"/>
    <xf numFmtId="9" fontId="7" fillId="3" borderId="1" xfId="6" applyFont="1" applyFill="1" applyBorder="1" applyAlignment="1">
      <alignment horizontal="right"/>
    </xf>
    <xf numFmtId="180" fontId="7" fillId="3" borderId="1" xfId="6" applyNumberFormat="1" applyFont="1" applyFill="1" applyBorder="1" applyAlignment="1">
      <alignment horizontal="right"/>
    </xf>
    <xf numFmtId="0" fontId="7" fillId="3" borderId="1" xfId="0" applyFont="1" applyFill="1" applyBorder="1" applyAlignment="1">
      <alignment horizontal="center" vertical="center"/>
    </xf>
    <xf numFmtId="0" fontId="7" fillId="3" borderId="1" xfId="0" applyFont="1" applyFill="1" applyBorder="1" applyAlignment="1">
      <alignment horizontal="right"/>
    </xf>
    <xf numFmtId="180" fontId="0" fillId="0" borderId="0" xfId="6" applyNumberFormat="1" applyFont="1" applyAlignment="1"/>
    <xf numFmtId="0" fontId="0" fillId="0" borderId="0" xfId="0" applyAlignment="1">
      <alignment horizontal="distributed"/>
    </xf>
    <xf numFmtId="177" fontId="0" fillId="0" borderId="0" xfId="2" applyNumberFormat="1" applyFont="1" applyFill="1" applyAlignment="1"/>
    <xf numFmtId="180" fontId="0" fillId="0" borderId="0" xfId="6" applyNumberFormat="1" applyFont="1" applyFill="1" applyAlignment="1"/>
    <xf numFmtId="38" fontId="0" fillId="0" borderId="0" xfId="2" applyFont="1" applyFill="1" applyAlignment="1"/>
    <xf numFmtId="38" fontId="7" fillId="0" borderId="0" xfId="2" applyFont="1" applyFill="1" applyAlignment="1"/>
    <xf numFmtId="177" fontId="8" fillId="0" borderId="0" xfId="2" applyNumberFormat="1" applyFont="1" applyFill="1" applyAlignment="1">
      <alignment horizontal="right"/>
    </xf>
    <xf numFmtId="38" fontId="0" fillId="0" borderId="1" xfId="2" applyFont="1" applyFill="1" applyBorder="1" applyAlignment="1"/>
    <xf numFmtId="177" fontId="0" fillId="0" borderId="1" xfId="2" applyNumberFormat="1" applyFont="1" applyFill="1" applyBorder="1" applyAlignment="1"/>
    <xf numFmtId="180" fontId="0" fillId="0" borderId="1" xfId="6" applyNumberFormat="1" applyFont="1" applyFill="1" applyBorder="1" applyAlignment="1">
      <alignment horizontal="right"/>
    </xf>
    <xf numFmtId="187" fontId="0" fillId="4" borderId="1" xfId="0" applyNumberFormat="1" applyFill="1" applyBorder="1" applyAlignment="1">
      <alignment horizontal="distributed" vertical="center"/>
    </xf>
    <xf numFmtId="0" fontId="23" fillId="0" borderId="0" xfId="0" applyFont="1" applyAlignment="1">
      <alignment horizontal="left" vertical="center" readingOrder="1"/>
    </xf>
    <xf numFmtId="0" fontId="12" fillId="0" borderId="0" xfId="0" applyFont="1" applyAlignment="1">
      <alignment horizontal="left" vertical="center" readingOrder="1"/>
    </xf>
    <xf numFmtId="0" fontId="13" fillId="0" borderId="0" xfId="0" applyFont="1">
      <alignment vertical="center"/>
    </xf>
    <xf numFmtId="176" fontId="0" fillId="0" borderId="0" xfId="2" applyNumberFormat="1" applyFont="1" applyFill="1" applyBorder="1" applyAlignment="1"/>
    <xf numFmtId="0" fontId="12" fillId="0" borderId="0" xfId="0" applyFont="1" applyAlignment="1">
      <alignment vertical="center" readingOrder="1"/>
    </xf>
    <xf numFmtId="176" fontId="14" fillId="0" borderId="0" xfId="2" applyNumberFormat="1" applyFont="1" applyFill="1" applyBorder="1" applyAlignment="1"/>
    <xf numFmtId="176" fontId="11" fillId="0" borderId="0" xfId="2" applyNumberFormat="1" applyFont="1" applyFill="1" applyBorder="1" applyAlignment="1"/>
    <xf numFmtId="0" fontId="0" fillId="0" borderId="0" xfId="0" applyAlignment="1">
      <alignment vertical="top" wrapText="1"/>
    </xf>
    <xf numFmtId="0" fontId="14" fillId="0" borderId="0" xfId="0" applyFont="1" applyAlignment="1"/>
    <xf numFmtId="0" fontId="24" fillId="0" borderId="0" xfId="0" applyFont="1" applyAlignment="1">
      <alignment horizontal="left" vertical="center" readingOrder="1"/>
    </xf>
    <xf numFmtId="178" fontId="27" fillId="0" borderId="13" xfId="5" applyNumberFormat="1" applyFont="1" applyBorder="1" applyAlignment="1" applyProtection="1">
      <protection locked="0"/>
    </xf>
    <xf numFmtId="178" fontId="27" fillId="0" borderId="13" xfId="5" applyNumberFormat="1" applyFont="1" applyBorder="1" applyAlignment="1" applyProtection="1">
      <alignment horizontal="right"/>
      <protection locked="0"/>
    </xf>
    <xf numFmtId="38" fontId="10" fillId="0" borderId="18" xfId="4" applyFont="1" applyFill="1" applyBorder="1" applyAlignment="1" applyProtection="1">
      <alignment horizontal="right"/>
      <protection locked="0"/>
    </xf>
    <xf numFmtId="3" fontId="10" fillId="0" borderId="18" xfId="4" applyNumberFormat="1" applyFont="1" applyFill="1" applyBorder="1" applyAlignment="1" applyProtection="1">
      <alignment horizontal="right"/>
      <protection locked="0"/>
    </xf>
    <xf numFmtId="178" fontId="10" fillId="0" borderId="19" xfId="5" applyNumberFormat="1" applyFont="1" applyFill="1" applyBorder="1" applyAlignment="1" applyProtection="1">
      <alignment horizontal="right"/>
      <protection locked="0"/>
    </xf>
    <xf numFmtId="38" fontId="10" fillId="0" borderId="18" xfId="4" applyFont="1" applyBorder="1" applyProtection="1">
      <protection locked="0"/>
    </xf>
    <xf numFmtId="3" fontId="10" fillId="0" borderId="18" xfId="4" applyNumberFormat="1" applyFont="1" applyBorder="1" applyProtection="1">
      <protection locked="0"/>
    </xf>
    <xf numFmtId="178" fontId="10" fillId="0" borderId="18" xfId="5" applyNumberFormat="1" applyFont="1" applyBorder="1" applyAlignment="1" applyProtection="1">
      <alignment horizontal="right"/>
      <protection locked="0"/>
    </xf>
    <xf numFmtId="178" fontId="10" fillId="0" borderId="19" xfId="5" applyNumberFormat="1" applyFont="1" applyBorder="1" applyAlignment="1" applyProtection="1">
      <protection locked="0"/>
    </xf>
    <xf numFmtId="38" fontId="10" fillId="0" borderId="18" xfId="4" applyFont="1" applyFill="1" applyBorder="1" applyProtection="1">
      <protection locked="0"/>
    </xf>
    <xf numFmtId="178" fontId="10" fillId="0" borderId="18" xfId="5" applyNumberFormat="1" applyFont="1" applyFill="1" applyBorder="1" applyAlignment="1" applyProtection="1">
      <alignment horizontal="right"/>
      <protection locked="0"/>
    </xf>
    <xf numFmtId="38" fontId="0" fillId="0" borderId="1" xfId="10" applyFont="1" applyBorder="1" applyAlignment="1">
      <alignment horizontal="right"/>
    </xf>
    <xf numFmtId="38" fontId="7" fillId="3" borderId="1" xfId="10" applyFont="1" applyFill="1" applyBorder="1" applyAlignment="1">
      <alignment horizontal="right"/>
    </xf>
    <xf numFmtId="0" fontId="0" fillId="0" borderId="0" xfId="0" applyAlignment="1">
      <alignment horizontal="left" vertical="top" wrapText="1"/>
    </xf>
    <xf numFmtId="0" fontId="7" fillId="0" borderId="0" xfId="0" applyFont="1" applyAlignment="1">
      <alignment vertical="center" wrapText="1"/>
    </xf>
    <xf numFmtId="0" fontId="25" fillId="0" borderId="0" xfId="0" applyFont="1" applyAlignment="1">
      <alignment vertical="top" wrapText="1"/>
    </xf>
    <xf numFmtId="0" fontId="25" fillId="0" borderId="33" xfId="0" applyFont="1" applyBorder="1" applyAlignment="1">
      <alignment vertical="top" wrapText="1"/>
    </xf>
    <xf numFmtId="0" fontId="0" fillId="0" borderId="33" xfId="0" applyBorder="1" applyAlignment="1">
      <alignment vertical="top" wrapText="1"/>
    </xf>
    <xf numFmtId="38" fontId="20" fillId="0" borderId="13" xfId="4" applyFont="1" applyBorder="1" applyAlignment="1" applyProtection="1">
      <alignment horizontal="right"/>
      <protection locked="0"/>
    </xf>
    <xf numFmtId="3" fontId="20" fillId="0" borderId="13" xfId="4" applyNumberFormat="1" applyFont="1" applyBorder="1" applyAlignment="1" applyProtection="1">
      <alignment horizontal="right"/>
      <protection locked="0"/>
    </xf>
    <xf numFmtId="178" fontId="20" fillId="0" borderId="14" xfId="5" applyNumberFormat="1" applyFont="1" applyBorder="1" applyAlignment="1" applyProtection="1">
      <alignment horizontal="right"/>
      <protection locked="0"/>
    </xf>
    <xf numFmtId="0" fontId="20" fillId="4" borderId="13" xfId="3" applyFont="1" applyFill="1" applyBorder="1" applyAlignment="1">
      <alignment horizontal="center"/>
    </xf>
    <xf numFmtId="3" fontId="20" fillId="0" borderId="13" xfId="4" applyNumberFormat="1" applyFont="1" applyBorder="1" applyProtection="1">
      <protection locked="0"/>
    </xf>
    <xf numFmtId="178" fontId="20" fillId="0" borderId="15" xfId="5" applyNumberFormat="1" applyFont="1" applyBorder="1" applyAlignment="1" applyProtection="1">
      <protection locked="0"/>
    </xf>
    <xf numFmtId="38" fontId="27" fillId="0" borderId="16" xfId="4" applyFont="1" applyBorder="1" applyAlignment="1" applyProtection="1">
      <alignment horizontal="right"/>
      <protection locked="0"/>
    </xf>
    <xf numFmtId="3" fontId="27" fillId="0" borderId="16" xfId="4" applyNumberFormat="1" applyFont="1" applyBorder="1" applyAlignment="1" applyProtection="1">
      <alignment horizontal="right"/>
      <protection locked="0"/>
    </xf>
    <xf numFmtId="178" fontId="27" fillId="0" borderId="16" xfId="5" applyNumberFormat="1" applyFont="1" applyBorder="1" applyAlignment="1" applyProtection="1">
      <alignment horizontal="right"/>
      <protection locked="0"/>
    </xf>
    <xf numFmtId="0" fontId="27" fillId="4" borderId="16" xfId="3" applyFont="1" applyFill="1" applyBorder="1" applyAlignment="1">
      <alignment horizontal="center"/>
    </xf>
    <xf numFmtId="38" fontId="27" fillId="0" borderId="16" xfId="4" applyFont="1" applyBorder="1" applyProtection="1">
      <protection locked="0"/>
    </xf>
    <xf numFmtId="3" fontId="27" fillId="0" borderId="16" xfId="4" applyNumberFormat="1" applyFont="1" applyBorder="1" applyProtection="1">
      <protection locked="0"/>
    </xf>
    <xf numFmtId="0" fontId="10" fillId="4" borderId="13" xfId="3" applyFill="1" applyBorder="1" applyAlignment="1">
      <alignment horizontal="center"/>
    </xf>
    <xf numFmtId="178" fontId="27" fillId="0" borderId="17" xfId="5" applyNumberFormat="1" applyFont="1" applyBorder="1" applyAlignment="1" applyProtection="1">
      <protection locked="0"/>
    </xf>
    <xf numFmtId="38" fontId="27" fillId="0" borderId="16" xfId="4" applyFont="1" applyFill="1" applyBorder="1" applyProtection="1">
      <protection locked="0"/>
    </xf>
    <xf numFmtId="177" fontId="27" fillId="0" borderId="16" xfId="4" applyNumberFormat="1" applyFont="1" applyBorder="1" applyAlignment="1" applyProtection="1">
      <alignment horizontal="right"/>
      <protection locked="0"/>
    </xf>
    <xf numFmtId="0" fontId="4" fillId="2" borderId="0" xfId="0" applyFont="1" applyFill="1" applyAlignment="1">
      <alignment horizontal="center" vertical="center"/>
    </xf>
    <xf numFmtId="0" fontId="6" fillId="0" borderId="0" xfId="0" applyFont="1" applyAlignment="1">
      <alignment horizontal="left"/>
    </xf>
    <xf numFmtId="0" fontId="26" fillId="0" borderId="0" xfId="0" applyFont="1" applyAlignment="1">
      <alignment horizontal="center" vertical="center" wrapText="1"/>
    </xf>
    <xf numFmtId="0" fontId="0" fillId="0" borderId="24" xfId="0" applyBorder="1" applyAlignment="1">
      <alignment horizontal="left" vertical="top" wrapText="1"/>
    </xf>
    <xf numFmtId="0" fontId="14" fillId="5" borderId="26" xfId="0" applyFont="1" applyFill="1" applyBorder="1" applyAlignment="1">
      <alignment horizontal="center" vertical="top" wrapText="1"/>
    </xf>
    <xf numFmtId="0" fontId="14" fillId="5" borderId="30" xfId="0" applyFont="1" applyFill="1" applyBorder="1" applyAlignment="1">
      <alignment horizontal="center" vertical="top" wrapText="1"/>
    </xf>
    <xf numFmtId="0" fontId="14" fillId="5" borderId="25" xfId="0" applyFont="1" applyFill="1" applyBorder="1" applyAlignment="1">
      <alignment horizontal="center" vertical="top" wrapText="1"/>
    </xf>
    <xf numFmtId="0" fontId="14" fillId="5" borderId="28" xfId="0" applyFont="1" applyFill="1" applyBorder="1" applyAlignment="1">
      <alignment horizontal="center" vertical="top" wrapText="1"/>
    </xf>
    <xf numFmtId="0" fontId="14" fillId="5" borderId="27" xfId="0" applyFont="1" applyFill="1" applyBorder="1" applyAlignment="1">
      <alignment horizontal="center" vertical="top" wrapText="1"/>
    </xf>
    <xf numFmtId="0" fontId="14" fillId="5" borderId="29" xfId="0" applyFont="1" applyFill="1" applyBorder="1" applyAlignment="1">
      <alignment horizontal="center" vertical="top" wrapText="1"/>
    </xf>
    <xf numFmtId="0" fontId="0" fillId="0" borderId="24" xfId="0" applyBorder="1" applyAlignment="1">
      <alignment horizontal="left" vertical="top"/>
    </xf>
    <xf numFmtId="0" fontId="0" fillId="0" borderId="31" xfId="0" applyBorder="1" applyAlignment="1">
      <alignment horizontal="left" vertical="top" wrapText="1"/>
    </xf>
    <xf numFmtId="0" fontId="0" fillId="0" borderId="32" xfId="0" applyBorder="1" applyAlignment="1">
      <alignment horizontal="left" vertical="top" wrapText="1"/>
    </xf>
    <xf numFmtId="0" fontId="25" fillId="0" borderId="31" xfId="0" applyFont="1" applyBorder="1" applyAlignment="1">
      <alignment horizontal="left" vertical="top" wrapText="1"/>
    </xf>
    <xf numFmtId="0" fontId="25" fillId="0" borderId="32" xfId="0" applyFont="1" applyBorder="1" applyAlignment="1">
      <alignment horizontal="left" vertical="top" wrapText="1"/>
    </xf>
    <xf numFmtId="0" fontId="0" fillId="0" borderId="28"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9" fillId="0" borderId="0" xfId="0" applyFont="1" applyAlignment="1">
      <alignment horizontal="right"/>
    </xf>
    <xf numFmtId="176" fontId="0" fillId="0" borderId="4" xfId="2" applyNumberFormat="1" applyFont="1" applyBorder="1" applyAlignment="1">
      <alignment horizontal="right"/>
    </xf>
    <xf numFmtId="177" fontId="8" fillId="0" borderId="0" xfId="0" applyNumberFormat="1" applyFont="1" applyAlignment="1">
      <alignment horizontal="right"/>
    </xf>
    <xf numFmtId="177" fontId="10" fillId="0" borderId="4" xfId="3" applyNumberFormat="1" applyBorder="1" applyAlignment="1">
      <alignment horizontal="right"/>
    </xf>
    <xf numFmtId="0" fontId="18" fillId="3" borderId="5" xfId="3" applyFont="1" applyFill="1" applyBorder="1" applyAlignment="1">
      <alignment horizontal="center"/>
    </xf>
    <xf numFmtId="0" fontId="18" fillId="3" borderId="6" xfId="3" applyFont="1" applyFill="1" applyBorder="1" applyAlignment="1">
      <alignment horizontal="center"/>
    </xf>
    <xf numFmtId="0" fontId="18" fillId="3" borderId="7" xfId="3" applyFont="1" applyFill="1" applyBorder="1" applyAlignment="1">
      <alignment horizontal="center"/>
    </xf>
    <xf numFmtId="177" fontId="18" fillId="3" borderId="6" xfId="3" applyNumberFormat="1" applyFont="1" applyFill="1" applyBorder="1" applyAlignment="1">
      <alignment horizontal="center"/>
    </xf>
    <xf numFmtId="0" fontId="8" fillId="0" borderId="0" xfId="0" applyFont="1" applyAlignment="1">
      <alignment horizontal="right"/>
    </xf>
    <xf numFmtId="177" fontId="0" fillId="0" borderId="4" xfId="0" applyNumberFormat="1" applyBorder="1" applyAlignment="1">
      <alignment horizontal="right"/>
    </xf>
    <xf numFmtId="0" fontId="7" fillId="3" borderId="1" xfId="0" applyFont="1" applyFill="1" applyBorder="1" applyAlignment="1">
      <alignment horizontal="center" vertical="center"/>
    </xf>
    <xf numFmtId="180" fontId="0" fillId="0" borderId="4" xfId="9" applyNumberFormat="1" applyFont="1" applyBorder="1" applyAlignment="1">
      <alignment horizontal="right"/>
    </xf>
    <xf numFmtId="0" fontId="22" fillId="0" borderId="0" xfId="8" applyFont="1" applyAlignment="1">
      <alignment horizontal="right" vertical="center"/>
    </xf>
    <xf numFmtId="38" fontId="7" fillId="3" borderId="5" xfId="7" applyFont="1" applyFill="1" applyBorder="1" applyAlignment="1">
      <alignment horizontal="center"/>
    </xf>
    <xf numFmtId="38" fontId="7" fillId="3" borderId="6" xfId="7" applyFont="1" applyFill="1" applyBorder="1" applyAlignment="1">
      <alignment horizontal="center"/>
    </xf>
    <xf numFmtId="38" fontId="7" fillId="3" borderId="7" xfId="7" applyFont="1" applyFill="1" applyBorder="1" applyAlignment="1">
      <alignment horizontal="center"/>
    </xf>
    <xf numFmtId="0" fontId="7" fillId="3" borderId="8" xfId="8" applyFont="1" applyFill="1" applyBorder="1" applyAlignment="1">
      <alignment horizontal="center" vertical="center"/>
    </xf>
    <xf numFmtId="0" fontId="7" fillId="3" borderId="23" xfId="8" applyFont="1" applyFill="1" applyBorder="1" applyAlignment="1">
      <alignment horizontal="center" vertical="center"/>
    </xf>
    <xf numFmtId="0" fontId="7" fillId="3" borderId="1" xfId="8" applyFont="1" applyFill="1" applyBorder="1" applyAlignment="1">
      <alignment horizontal="center" vertical="center" wrapText="1"/>
    </xf>
    <xf numFmtId="0" fontId="7" fillId="3" borderId="1" xfId="8" applyFont="1" applyFill="1" applyBorder="1" applyAlignment="1">
      <alignment horizontal="center" vertical="center"/>
    </xf>
    <xf numFmtId="177" fontId="7" fillId="3" borderId="1" xfId="8" applyNumberFormat="1" applyFont="1" applyFill="1" applyBorder="1" applyAlignment="1">
      <alignment horizontal="center" vertical="center"/>
    </xf>
    <xf numFmtId="180" fontId="7" fillId="3" borderId="1" xfId="9" applyNumberFormat="1" applyFont="1" applyFill="1" applyBorder="1" applyAlignment="1">
      <alignment horizontal="center" vertical="center"/>
    </xf>
    <xf numFmtId="177" fontId="8" fillId="0" borderId="0" xfId="2" applyNumberFormat="1" applyFont="1" applyAlignment="1">
      <alignment horizontal="right"/>
    </xf>
    <xf numFmtId="0" fontId="0" fillId="0" borderId="4" xfId="2" applyNumberFormat="1" applyFont="1" applyBorder="1" applyAlignment="1">
      <alignment horizontal="right"/>
    </xf>
    <xf numFmtId="177" fontId="8" fillId="0" borderId="0" xfId="2" applyNumberFormat="1" applyFont="1" applyFill="1" applyAlignment="1">
      <alignment horizontal="right"/>
    </xf>
    <xf numFmtId="0" fontId="0" fillId="0" borderId="4" xfId="2" applyNumberFormat="1" applyFont="1" applyFill="1" applyBorder="1" applyAlignment="1">
      <alignment horizontal="right"/>
    </xf>
  </cellXfs>
  <cellStyles count="11">
    <cellStyle name="パーセント 2" xfId="5" xr:uid="{BA57DBDA-E123-4321-87F5-D468BD9A9C14}"/>
    <cellStyle name="パーセント 3" xfId="6" xr:uid="{77C386DB-74FA-4C48-B7B1-2E74C3DB55F8}"/>
    <cellStyle name="パーセント 3 2" xfId="9" xr:uid="{13297339-5196-43BC-986C-E263EE3F7281}"/>
    <cellStyle name="桁区切り" xfId="10" builtinId="6"/>
    <cellStyle name="桁区切り 2" xfId="2" xr:uid="{2847148C-5722-4D34-988C-312868ED508D}"/>
    <cellStyle name="桁区切り 2 2" xfId="4" xr:uid="{05E47E7C-A9EF-4258-BB36-420DB6E7F4EF}"/>
    <cellStyle name="桁区切り 4" xfId="7" xr:uid="{F990079C-B133-44C2-B3C6-B8E2D09AD72B}"/>
    <cellStyle name="標準" xfId="0" builtinId="0"/>
    <cellStyle name="標準 2" xfId="1" xr:uid="{EFF7828F-5506-4379-BDA7-2F2AA21F8A1E}"/>
    <cellStyle name="標準 2 2" xfId="3" xr:uid="{6E15930B-01C7-42C2-8851-A4DA426B6A83}"/>
    <cellStyle name="標準 4" xfId="8" xr:uid="{58178076-7C46-4FF3-ACFC-9D9E1375B819}"/>
  </cellStyles>
  <dxfs count="0"/>
  <tableStyles count="0" defaultTableStyle="TableStyleMedium2" defaultPivotStyle="PivotStyleLight16"/>
  <colors>
    <mruColors>
      <color rgb="FFFDBBF8"/>
      <color rgb="FFFED0FB"/>
      <color rgb="FFFFF3FE"/>
      <color rgb="FFDEFEE9"/>
      <color rgb="FF8BF9B0"/>
      <color rgb="FFD3FDE1"/>
      <color rgb="FFAFFBC8"/>
      <color rgb="FFF0FDFE"/>
      <color rgb="FFB0F6FA"/>
      <color rgb="FF638A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4</xdr:col>
      <xdr:colOff>532836</xdr:colOff>
      <xdr:row>20</xdr:row>
      <xdr:rowOff>156882</xdr:rowOff>
    </xdr:from>
    <xdr:to>
      <xdr:col>8</xdr:col>
      <xdr:colOff>33616</xdr:colOff>
      <xdr:row>30</xdr:row>
      <xdr:rowOff>217378</xdr:rowOff>
    </xdr:to>
    <xdr:pic>
      <xdr:nvPicPr>
        <xdr:cNvPr id="6" name="図 5">
          <a:extLst>
            <a:ext uri="{FF2B5EF4-FFF2-40B4-BE49-F238E27FC236}">
              <a16:creationId xmlns:a16="http://schemas.microsoft.com/office/drawing/2014/main" id="{F3033DD1-D04C-4041-94A3-0FAC3FD11AFE}"/>
            </a:ext>
          </a:extLst>
        </xdr:cNvPr>
        <xdr:cNvPicPr>
          <a:picLocks noChangeAspect="1"/>
        </xdr:cNvPicPr>
      </xdr:nvPicPr>
      <xdr:blipFill>
        <a:blip xmlns:r="http://schemas.openxmlformats.org/officeDocument/2006/relationships" r:embed="rId1"/>
        <a:stretch>
          <a:fillRect/>
        </a:stretch>
      </xdr:blipFill>
      <xdr:spPr>
        <a:xfrm>
          <a:off x="3267071" y="6096000"/>
          <a:ext cx="2235016" cy="2884378"/>
        </a:xfrm>
        <a:prstGeom prst="rect">
          <a:avLst/>
        </a:prstGeom>
      </xdr:spPr>
    </xdr:pic>
    <xdr:clientData/>
  </xdr:twoCellAnchor>
  <xdr:twoCellAnchor editAs="oneCell">
    <xdr:from>
      <xdr:col>0</xdr:col>
      <xdr:colOff>95251</xdr:colOff>
      <xdr:row>0</xdr:row>
      <xdr:rowOff>201153</xdr:rowOff>
    </xdr:from>
    <xdr:to>
      <xdr:col>3</xdr:col>
      <xdr:colOff>600075</xdr:colOff>
      <xdr:row>3</xdr:row>
      <xdr:rowOff>87993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95251" y="201153"/>
          <a:ext cx="2562224" cy="601215"/>
        </a:xfrm>
        <a:prstGeom prst="rect">
          <a:avLst/>
        </a:prstGeom>
      </xdr:spPr>
    </xdr:pic>
    <xdr:clientData/>
  </xdr:twoCellAnchor>
  <xdr:oneCellAnchor>
    <xdr:from>
      <xdr:col>3</xdr:col>
      <xdr:colOff>349241</xdr:colOff>
      <xdr:row>27</xdr:row>
      <xdr:rowOff>197513</xdr:rowOff>
    </xdr:from>
    <xdr:ext cx="1210589" cy="60728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399917" y="8254542"/>
          <a:ext cx="1210589" cy="607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800" b="1"/>
            <a:t>千葉県信用保証協会</a:t>
          </a:r>
          <a:endParaRPr kumimoji="1" lang="en-US" altLang="ja-JP" sz="800" b="1"/>
        </a:p>
        <a:p>
          <a:pPr algn="ctr"/>
          <a:r>
            <a:rPr kumimoji="1" lang="ja-JP" altLang="en-US" sz="800" b="1"/>
            <a:t>イメージキャラクター</a:t>
          </a:r>
          <a:endParaRPr kumimoji="1" lang="en-US" altLang="ja-JP" sz="800" b="1"/>
        </a:p>
        <a:p>
          <a:pPr algn="ctr"/>
          <a:r>
            <a:rPr kumimoji="1" lang="ja-JP" altLang="en-US" sz="800" b="1"/>
            <a:t>「モ～スケ」</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13606</xdr:rowOff>
    </xdr:from>
    <xdr:to>
      <xdr:col>20</xdr:col>
      <xdr:colOff>258536</xdr:colOff>
      <xdr:row>8</xdr:row>
      <xdr:rowOff>190500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72143" y="1102177"/>
          <a:ext cx="5429250" cy="115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当協会では、ご利用いただいている中小企業</a:t>
          </a:r>
          <a:r>
            <a:rPr kumimoji="1" lang="ja-JP" altLang="en-US" sz="1100">
              <a:solidFill>
                <a:schemeClr val="dk1"/>
              </a:solidFill>
              <a:effectLst/>
              <a:latin typeface="+mn-lt"/>
              <a:ea typeface="+mn-ea"/>
              <a:cs typeface="+mn-cs"/>
            </a:rPr>
            <a:t>・小規模事業者（以下、「事業者」という。）</a:t>
          </a:r>
          <a:r>
            <a:rPr kumimoji="1" lang="ja-JP" altLang="ja-JP" sz="1100">
              <a:solidFill>
                <a:schemeClr val="dk1"/>
              </a:solidFill>
              <a:effectLst/>
              <a:latin typeface="+mn-lt"/>
              <a:ea typeface="+mn-ea"/>
              <a:cs typeface="+mn-cs"/>
            </a:rPr>
            <a:t>の皆さまに対し、様々な経営課題の解決をサポートするため、原則無料の専門家（中小企業診断士等）の派遣を行っています。</a:t>
          </a:r>
          <a:endParaRPr kumimoji="1" lang="en-US" altLang="ja-JP"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xdr:col>
      <xdr:colOff>0</xdr:colOff>
      <xdr:row>9</xdr:row>
      <xdr:rowOff>149285</xdr:rowOff>
    </xdr:from>
    <xdr:to>
      <xdr:col>20</xdr:col>
      <xdr:colOff>258536</xdr:colOff>
      <xdr:row>18</xdr:row>
      <xdr:rowOff>148889</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76087" y="2399394"/>
          <a:ext cx="5504188" cy="2139278"/>
        </a:xfrm>
        <a:prstGeom prst="rect">
          <a:avLst/>
        </a:prstGeom>
        <a:solidFill>
          <a:schemeClr val="bg1"/>
        </a:solidFill>
        <a:ln w="34925" cap="flat" cmpd="tri" algn="ctr">
          <a:solidFill>
            <a:schemeClr val="accent4"/>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r>
            <a:rPr kumimoji="1" lang="ja-JP" altLang="en-US" sz="1200">
              <a:solidFill>
                <a:sysClr val="windowText" lastClr="000000"/>
              </a:solidFill>
            </a:rPr>
            <a:t>✓売上高が伸びない</a:t>
          </a:r>
          <a:endParaRPr kumimoji="1" lang="en-US" altLang="ja-JP" sz="1200">
            <a:solidFill>
              <a:sysClr val="windowText" lastClr="000000"/>
            </a:solidFill>
          </a:endParaRPr>
        </a:p>
        <a:p>
          <a:r>
            <a:rPr kumimoji="1" lang="ja-JP" altLang="en-US" sz="1200">
              <a:solidFill>
                <a:sysClr val="windowText" lastClr="000000"/>
              </a:solidFill>
            </a:rPr>
            <a:t>✓もっと効率よく営業したい</a:t>
          </a:r>
          <a:endParaRPr kumimoji="1" lang="en-US" altLang="ja-JP" sz="1200">
            <a:solidFill>
              <a:sysClr val="windowText" lastClr="000000"/>
            </a:solidFill>
          </a:endParaRPr>
        </a:p>
        <a:p>
          <a:r>
            <a:rPr kumimoji="1" lang="ja-JP" altLang="en-US" sz="1200">
              <a:solidFill>
                <a:sysClr val="windowText" lastClr="000000"/>
              </a:solidFill>
            </a:rPr>
            <a:t>✓従業員のモチベーションを上げたい</a:t>
          </a:r>
          <a:endParaRPr kumimoji="1" lang="en-US" altLang="ja-JP" sz="1200">
            <a:solidFill>
              <a:sysClr val="windowText" lastClr="000000"/>
            </a:solidFill>
          </a:endParaRPr>
        </a:p>
        <a:p>
          <a:r>
            <a:rPr kumimoji="1" lang="ja-JP" altLang="en-US" sz="1200">
              <a:solidFill>
                <a:sysClr val="windowText" lastClr="000000"/>
              </a:solidFill>
            </a:rPr>
            <a:t>✓毎月の資金繰りが厳しい</a:t>
          </a:r>
          <a:endParaRPr kumimoji="1" lang="en-US" altLang="ja-JP" sz="1200">
            <a:solidFill>
              <a:sysClr val="windowText" lastClr="000000"/>
            </a:solidFill>
          </a:endParaRPr>
        </a:p>
        <a:p>
          <a:r>
            <a:rPr kumimoji="1" lang="ja-JP" altLang="en-US" sz="1200">
              <a:solidFill>
                <a:sysClr val="windowText" lastClr="000000"/>
              </a:solidFill>
            </a:rPr>
            <a:t>✓</a:t>
          </a:r>
          <a:r>
            <a:rPr kumimoji="1" lang="en-US" altLang="ja-JP" sz="1200">
              <a:solidFill>
                <a:sysClr val="windowText" lastClr="000000"/>
              </a:solidFill>
            </a:rPr>
            <a:t>(</a:t>
          </a:r>
          <a:r>
            <a:rPr kumimoji="1" lang="ja-JP" altLang="en-US" sz="1200">
              <a:solidFill>
                <a:sysClr val="windowText" lastClr="000000"/>
              </a:solidFill>
            </a:rPr>
            <a:t>事業承継に向けて</a:t>
          </a:r>
          <a:r>
            <a:rPr kumimoji="1" lang="en-US" altLang="ja-JP" sz="1200">
              <a:solidFill>
                <a:sysClr val="windowText" lastClr="000000"/>
              </a:solidFill>
            </a:rPr>
            <a:t>)</a:t>
          </a:r>
          <a:r>
            <a:rPr kumimoji="1" lang="ja-JP" altLang="en-US" sz="1200">
              <a:solidFill>
                <a:sysClr val="windowText" lastClr="000000"/>
              </a:solidFill>
            </a:rPr>
            <a:t> 株式や事業用不動産などの引継ぎ方法は？</a:t>
          </a:r>
          <a:endParaRPr kumimoji="1" lang="en-US" altLang="ja-JP" sz="1200">
            <a:solidFill>
              <a:sysClr val="windowText" lastClr="000000"/>
            </a:solidFill>
          </a:endParaRPr>
        </a:p>
        <a:p>
          <a:r>
            <a:rPr kumimoji="1" lang="ja-JP" altLang="en-US" sz="1200">
              <a:solidFill>
                <a:sysClr val="windowText" lastClr="000000"/>
              </a:solidFill>
            </a:rPr>
            <a:t>✓</a:t>
          </a:r>
          <a:r>
            <a:rPr kumimoji="1" lang="en-US" altLang="ja-JP" sz="1200">
              <a:solidFill>
                <a:sysClr val="windowText" lastClr="000000"/>
              </a:solidFill>
            </a:rPr>
            <a:t>(</a:t>
          </a:r>
          <a:r>
            <a:rPr kumimoji="1" lang="ja-JP" altLang="en-US" sz="1200">
              <a:solidFill>
                <a:sysClr val="windowText" lastClr="000000"/>
              </a:solidFill>
            </a:rPr>
            <a:t>事業承継に向けて</a:t>
          </a:r>
          <a:r>
            <a:rPr kumimoji="1" lang="en-US" altLang="ja-JP" sz="1200">
              <a:solidFill>
                <a:sysClr val="windowText" lastClr="000000"/>
              </a:solidFill>
            </a:rPr>
            <a:t>) </a:t>
          </a:r>
          <a:r>
            <a:rPr kumimoji="1" lang="ja-JP" altLang="en-US" sz="1200">
              <a:solidFill>
                <a:sysClr val="windowText" lastClr="000000"/>
              </a:solidFill>
            </a:rPr>
            <a:t>営業力や技術力などの経営資源はどう引継ぎするの？</a:t>
          </a:r>
          <a:endParaRPr kumimoji="1" lang="en-US" altLang="ja-JP" sz="1200">
            <a:solidFill>
              <a:sysClr val="windowText" lastClr="000000"/>
            </a:solidFill>
          </a:endParaRPr>
        </a:p>
        <a:p>
          <a:r>
            <a:rPr kumimoji="1" lang="ja-JP" altLang="en-US" sz="1200">
              <a:solidFill>
                <a:sysClr val="windowText" lastClr="000000"/>
              </a:solidFill>
            </a:rPr>
            <a:t>✓後継者の選び方や育成方法は？　　　　　　　　　　　    </a:t>
          </a:r>
          <a:r>
            <a:rPr kumimoji="1" lang="en-US" altLang="ja-JP" sz="1200">
              <a:solidFill>
                <a:sysClr val="windowText" lastClr="000000"/>
              </a:solidFill>
            </a:rPr>
            <a:t>etc.</a:t>
          </a:r>
        </a:p>
      </xdr:txBody>
    </xdr:sp>
    <xdr:clientData/>
  </xdr:twoCellAnchor>
  <xdr:twoCellAnchor>
    <xdr:from>
      <xdr:col>1</xdr:col>
      <xdr:colOff>0</xdr:colOff>
      <xdr:row>8</xdr:row>
      <xdr:rowOff>13805</xdr:rowOff>
    </xdr:from>
    <xdr:to>
      <xdr:col>20</xdr:col>
      <xdr:colOff>176894</xdr:colOff>
      <xdr:row>9</xdr:row>
      <xdr:rowOff>41019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76087" y="2029240"/>
          <a:ext cx="5422546" cy="2618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ja-JP" sz="1400" b="1">
              <a:solidFill>
                <a:schemeClr val="accent4"/>
              </a:solidFill>
              <a:effectLst/>
              <a:latin typeface="+mn-lt"/>
              <a:ea typeface="+mn-ea"/>
              <a:cs typeface="+mn-cs"/>
            </a:rPr>
            <a:t>このようなお悩みをお抱え</a:t>
          </a:r>
          <a:r>
            <a:rPr kumimoji="1" lang="ja-JP" altLang="en-US" sz="1400" b="1">
              <a:solidFill>
                <a:schemeClr val="accent4"/>
              </a:solidFill>
              <a:effectLst/>
              <a:latin typeface="+mn-lt"/>
              <a:ea typeface="+mn-ea"/>
              <a:cs typeface="+mn-cs"/>
            </a:rPr>
            <a:t>の事業者</a:t>
          </a:r>
          <a:r>
            <a:rPr kumimoji="1" lang="ja-JP" altLang="ja-JP" sz="1400" b="1">
              <a:solidFill>
                <a:schemeClr val="accent4"/>
              </a:solidFill>
              <a:effectLst/>
              <a:latin typeface="+mn-lt"/>
              <a:ea typeface="+mn-ea"/>
              <a:cs typeface="+mn-cs"/>
            </a:rPr>
            <a:t>におすすめください。</a:t>
          </a:r>
          <a:endParaRPr lang="ja-JP" altLang="ja-JP" sz="1400">
            <a:solidFill>
              <a:schemeClr val="accent4"/>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400">
            <a:solidFill>
              <a:schemeClr val="accent4"/>
            </a:solidFill>
          </a:endParaRPr>
        </a:p>
      </xdr:txBody>
    </xdr:sp>
    <xdr:clientData/>
  </xdr:twoCellAnchor>
  <xdr:twoCellAnchor>
    <xdr:from>
      <xdr:col>1</xdr:col>
      <xdr:colOff>2721</xdr:colOff>
      <xdr:row>19</xdr:row>
      <xdr:rowOff>208407</xdr:rowOff>
    </xdr:from>
    <xdr:to>
      <xdr:col>16</xdr:col>
      <xdr:colOff>234043</xdr:colOff>
      <xdr:row>21</xdr:row>
      <xdr:rowOff>751</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78808" y="4846668"/>
          <a:ext cx="4372626" cy="289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ja-JP" sz="1400" b="1">
              <a:solidFill>
                <a:schemeClr val="accent4"/>
              </a:solidFill>
              <a:effectLst/>
              <a:latin typeface="+mn-lt"/>
              <a:ea typeface="+mn-ea"/>
              <a:cs typeface="+mn-cs"/>
            </a:rPr>
            <a:t>専門家派遣メニュー</a:t>
          </a:r>
          <a:endParaRPr lang="ja-JP" altLang="ja-JP" sz="1400">
            <a:solidFill>
              <a:schemeClr val="accent4"/>
            </a:solidFill>
            <a:effectLst/>
          </a:endParaRPr>
        </a:p>
      </xdr:txBody>
    </xdr:sp>
    <xdr:clientData/>
  </xdr:twoCellAnchor>
  <xdr:twoCellAnchor>
    <xdr:from>
      <xdr:col>1</xdr:col>
      <xdr:colOff>30331</xdr:colOff>
      <xdr:row>21</xdr:row>
      <xdr:rowOff>57544</xdr:rowOff>
    </xdr:from>
    <xdr:to>
      <xdr:col>21</xdr:col>
      <xdr:colOff>12780</xdr:colOff>
      <xdr:row>28</xdr:row>
      <xdr:rowOff>232110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06418" y="5192761"/>
          <a:ext cx="5504188" cy="18448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ja-JP" altLang="ja-JP" sz="1100" b="1">
              <a:solidFill>
                <a:schemeClr val="dk1"/>
              </a:solidFill>
              <a:effectLst/>
              <a:latin typeface="+mn-lt"/>
              <a:ea typeface="+mn-ea"/>
              <a:cs typeface="+mn-cs"/>
            </a:rPr>
            <a:t>◇</a:t>
          </a:r>
          <a:r>
            <a:rPr kumimoji="1" lang="ja-JP" altLang="ja-JP" sz="1100">
              <a:solidFill>
                <a:schemeClr val="dk1"/>
              </a:solidFill>
              <a:effectLst/>
              <a:latin typeface="+mn-lt"/>
              <a:ea typeface="+mn-ea"/>
              <a:cs typeface="+mn-cs"/>
            </a:rPr>
            <a:t>ワンポイントアドバイス（最大５回）</a:t>
          </a:r>
          <a:endParaRPr lang="ja-JP" altLang="ja-JP">
            <a:effectLst/>
          </a:endParaRPr>
        </a:p>
        <a:p>
          <a:pPr rtl="0" eaLnBrk="1" latinLnBrk="0" hangingPunct="1"/>
          <a:r>
            <a:rPr kumimoji="1" lang="ja-JP" altLang="ja-JP" sz="1100" b="1">
              <a:solidFill>
                <a:schemeClr val="dk1"/>
              </a:solidFill>
              <a:effectLst/>
              <a:latin typeface="+mn-lt"/>
              <a:ea typeface="+mn-ea"/>
              <a:cs typeface="+mn-cs"/>
            </a:rPr>
            <a:t>　</a:t>
          </a:r>
          <a:r>
            <a:rPr kumimoji="1" lang="ja-JP" altLang="ja-JP" sz="1100">
              <a:solidFill>
                <a:schemeClr val="dk1"/>
              </a:solidFill>
              <a:effectLst/>
              <a:latin typeface="+mn-lt"/>
              <a:ea typeface="+mn-ea"/>
              <a:cs typeface="+mn-cs"/>
            </a:rPr>
            <a:t>テーマを絞って集中的に経営改善策や事業承継についての課題や改善策を検討　</a:t>
          </a:r>
          <a:endParaRPr lang="ja-JP" altLang="ja-JP">
            <a:effectLst/>
          </a:endParaRPr>
        </a:p>
        <a:p>
          <a:pPr rtl="0" eaLnBrk="1" latinLnBrk="0" hangingPunct="1"/>
          <a:r>
            <a:rPr kumimoji="1" lang="ja-JP" altLang="ja-JP" sz="1100">
              <a:solidFill>
                <a:schemeClr val="dk1"/>
              </a:solidFill>
              <a:effectLst/>
              <a:latin typeface="+mn-lt"/>
              <a:ea typeface="+mn-ea"/>
              <a:cs typeface="+mn-cs"/>
            </a:rPr>
            <a:t>　します。</a:t>
          </a:r>
          <a:endParaRPr kumimoji="1" lang="en-US" altLang="ja-JP" sz="1100">
            <a:solidFill>
              <a:schemeClr val="dk1"/>
            </a:solidFill>
            <a:effectLst/>
            <a:latin typeface="+mn-lt"/>
            <a:ea typeface="+mn-ea"/>
            <a:cs typeface="+mn-cs"/>
          </a:endParaRPr>
        </a:p>
        <a:p>
          <a:pPr rtl="0" eaLnBrk="1" latinLnBrk="0" hangingPunct="1"/>
          <a:endParaRPr lang="ja-JP" altLang="ja-JP">
            <a:effectLst/>
          </a:endParaRPr>
        </a:p>
        <a:p>
          <a:pPr rtl="0" eaLnBrk="1" latinLnBrk="0" hangingPunct="1"/>
          <a:r>
            <a:rPr kumimoji="1" lang="ja-JP" altLang="ja-JP" sz="1100" b="1">
              <a:solidFill>
                <a:schemeClr val="dk1"/>
              </a:solidFill>
              <a:effectLst/>
              <a:latin typeface="+mn-lt"/>
              <a:ea typeface="+mn-ea"/>
              <a:cs typeface="+mn-cs"/>
            </a:rPr>
            <a:t>◇</a:t>
          </a:r>
          <a:r>
            <a:rPr kumimoji="1" lang="ja-JP" altLang="ja-JP" sz="1100">
              <a:solidFill>
                <a:schemeClr val="dk1"/>
              </a:solidFill>
              <a:effectLst/>
              <a:latin typeface="+mn-lt"/>
              <a:ea typeface="+mn-ea"/>
              <a:cs typeface="+mn-cs"/>
            </a:rPr>
            <a:t>経営改善計画策定支援　（最大８回）</a:t>
          </a:r>
          <a:endParaRPr lang="ja-JP" altLang="ja-JP">
            <a:effectLst/>
          </a:endParaRPr>
        </a:p>
        <a:p>
          <a:pPr rtl="0" eaLnBrk="1" latinLnBrk="0" hangingPunct="1"/>
          <a:r>
            <a:rPr kumimoji="1" lang="ja-JP" altLang="ja-JP" sz="1100">
              <a:solidFill>
                <a:schemeClr val="dk1"/>
              </a:solidFill>
              <a:effectLst/>
              <a:latin typeface="+mn-lt"/>
              <a:ea typeface="+mn-ea"/>
              <a:cs typeface="+mn-cs"/>
            </a:rPr>
            <a:t>　経営改善・事業承継計画策定支援を実施します。専門家とともに事業全体の経　</a:t>
          </a:r>
          <a:endParaRPr lang="ja-JP" altLang="ja-JP">
            <a:effectLst/>
          </a:endParaRPr>
        </a:p>
        <a:p>
          <a:pPr rtl="0" eaLnBrk="1" latinLnBrk="0" hangingPunct="1"/>
          <a:r>
            <a:rPr kumimoji="1" lang="ja-JP" altLang="ja-JP" sz="1100">
              <a:solidFill>
                <a:schemeClr val="dk1"/>
              </a:solidFill>
              <a:effectLst/>
              <a:latin typeface="+mn-lt"/>
              <a:ea typeface="+mn-ea"/>
              <a:cs typeface="+mn-cs"/>
            </a:rPr>
            <a:t>　営課題を確認し、実現可能なアクションプランの検討を行います。</a:t>
          </a:r>
          <a:endParaRPr lang="ja-JP" altLang="ja-JP">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11</xdr:col>
      <xdr:colOff>240123</xdr:colOff>
      <xdr:row>28</xdr:row>
      <xdr:rowOff>122464</xdr:rowOff>
    </xdr:from>
    <xdr:to>
      <xdr:col>17</xdr:col>
      <xdr:colOff>161034</xdr:colOff>
      <xdr:row>37</xdr:row>
      <xdr:rowOff>190054</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3278598" y="6989989"/>
          <a:ext cx="1578261" cy="2210715"/>
        </a:xfrm>
        <a:prstGeom prst="rect">
          <a:avLst/>
        </a:prstGeom>
        <a:ln w="3175" cmpd="sng">
          <a:solidFill>
            <a:schemeClr val="tx1"/>
          </a:solidFill>
          <a:prstDash val="sysDot"/>
        </a:ln>
      </xdr:spPr>
    </xdr:pic>
    <xdr:clientData/>
  </xdr:twoCellAnchor>
  <xdr:twoCellAnchor>
    <xdr:from>
      <xdr:col>18</xdr:col>
      <xdr:colOff>203489</xdr:colOff>
      <xdr:row>34</xdr:row>
      <xdr:rowOff>181838</xdr:rowOff>
    </xdr:from>
    <xdr:to>
      <xdr:col>21</xdr:col>
      <xdr:colOff>94814</xdr:colOff>
      <xdr:row>37</xdr:row>
      <xdr:rowOff>187463</xdr:rowOff>
    </xdr:to>
    <xdr:pic>
      <xdr:nvPicPr>
        <xdr:cNvPr id="14" name="図 13">
          <a:extLst>
            <a:ext uri="{FF2B5EF4-FFF2-40B4-BE49-F238E27FC236}">
              <a16:creationId xmlns:a16="http://schemas.microsoft.com/office/drawing/2014/main" id="{00000000-0008-0000-0100-00000E000000}"/>
            </a:ext>
          </a:extLst>
        </xdr:cNvPr>
        <xdr:cNvPicPr preferRelativeResize="0">
          <a:picLocks/>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903" t="4040" r="4025" b="5159"/>
        <a:stretch/>
      </xdr:blipFill>
      <xdr:spPr>
        <a:xfrm>
          <a:off x="5175539" y="8478113"/>
          <a:ext cx="720000" cy="720000"/>
        </a:xfrm>
        <a:prstGeom prst="rect">
          <a:avLst/>
        </a:prstGeom>
        <a:ln>
          <a:solidFill>
            <a:schemeClr val="tx1"/>
          </a:solidFill>
        </a:ln>
      </xdr:spPr>
    </xdr:pic>
    <xdr:clientData/>
  </xdr:twoCellAnchor>
  <xdr:twoCellAnchor>
    <xdr:from>
      <xdr:col>0</xdr:col>
      <xdr:colOff>272142</xdr:colOff>
      <xdr:row>28</xdr:row>
      <xdr:rowOff>122465</xdr:rowOff>
    </xdr:from>
    <xdr:to>
      <xdr:col>6</xdr:col>
      <xdr:colOff>193053</xdr:colOff>
      <xdr:row>37</xdr:row>
      <xdr:rowOff>185536</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2142" y="6989990"/>
          <a:ext cx="1578261" cy="2206196"/>
        </a:xfrm>
        <a:prstGeom prst="rect">
          <a:avLst/>
        </a:prstGeom>
        <a:ln w="3175" cmpd="sng">
          <a:solidFill>
            <a:schemeClr val="tx1"/>
          </a:solidFill>
          <a:prstDash val="sysDot"/>
        </a:ln>
      </xdr:spPr>
    </xdr:pic>
    <xdr:clientData/>
  </xdr:twoCellAnchor>
  <xdr:twoCellAnchor>
    <xdr:from>
      <xdr:col>0</xdr:col>
      <xdr:colOff>55419</xdr:colOff>
      <xdr:row>1</xdr:row>
      <xdr:rowOff>13607</xdr:rowOff>
    </xdr:from>
    <xdr:to>
      <xdr:col>21</xdr:col>
      <xdr:colOff>213225</xdr:colOff>
      <xdr:row>3</xdr:row>
      <xdr:rowOff>195238</xdr:rowOff>
    </xdr:to>
    <xdr:sp macro="" textlink="">
      <xdr:nvSpPr>
        <xdr:cNvPr id="18" name="スクロール: 横 17">
          <a:extLst>
            <a:ext uri="{FF2B5EF4-FFF2-40B4-BE49-F238E27FC236}">
              <a16:creationId xmlns:a16="http://schemas.microsoft.com/office/drawing/2014/main" id="{00000000-0008-0000-0100-000012000000}"/>
            </a:ext>
          </a:extLst>
        </xdr:cNvPr>
        <xdr:cNvSpPr/>
      </xdr:nvSpPr>
      <xdr:spPr>
        <a:xfrm>
          <a:off x="55419" y="312964"/>
          <a:ext cx="5872806" cy="725917"/>
        </a:xfrm>
        <a:prstGeom prst="horizontalScroll">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solidFill>
                <a:schemeClr val="tx1"/>
              </a:solidFill>
            </a:rPr>
            <a:t>専門家派遣のご案内</a:t>
          </a:r>
        </a:p>
      </xdr:txBody>
    </xdr:sp>
    <xdr:clientData/>
  </xdr:twoCellAnchor>
  <xdr:twoCellAnchor>
    <xdr:from>
      <xdr:col>18</xdr:col>
      <xdr:colOff>0</xdr:colOff>
      <xdr:row>33</xdr:row>
      <xdr:rowOff>138044</xdr:rowOff>
    </xdr:from>
    <xdr:to>
      <xdr:col>21</xdr:col>
      <xdr:colOff>248025</xdr:colOff>
      <xdr:row>34</xdr:row>
      <xdr:rowOff>149591</xdr:rowOff>
    </xdr:to>
    <xdr:sp macro="" textlink="">
      <xdr:nvSpPr>
        <xdr:cNvPr id="20" name="テキスト ボックス 40">
          <a:extLst>
            <a:ext uri="{FF2B5EF4-FFF2-40B4-BE49-F238E27FC236}">
              <a16:creationId xmlns:a16="http://schemas.microsoft.com/office/drawing/2014/main" id="{00000000-0008-0000-0100-000014000000}"/>
            </a:ext>
          </a:extLst>
        </xdr:cNvPr>
        <xdr:cNvSpPr txBox="1"/>
      </xdr:nvSpPr>
      <xdr:spPr>
        <a:xfrm>
          <a:off x="4969565" y="8116957"/>
          <a:ext cx="1076286"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000"/>
            <a:t>PDF</a:t>
          </a:r>
          <a:r>
            <a:rPr kumimoji="1" lang="ja-JP" altLang="en-US" sz="1000"/>
            <a:t>版はこちら</a:t>
          </a:r>
        </a:p>
      </xdr:txBody>
    </xdr:sp>
    <xdr:clientData/>
  </xdr:twoCellAnchor>
  <xdr:twoCellAnchor>
    <xdr:from>
      <xdr:col>7</xdr:col>
      <xdr:colOff>69022</xdr:colOff>
      <xdr:row>33</xdr:row>
      <xdr:rowOff>151848</xdr:rowOff>
    </xdr:from>
    <xdr:to>
      <xdr:col>11</xdr:col>
      <xdr:colOff>40960</xdr:colOff>
      <xdr:row>34</xdr:row>
      <xdr:rowOff>163395</xdr:rowOff>
    </xdr:to>
    <xdr:sp macro="" textlink="">
      <xdr:nvSpPr>
        <xdr:cNvPr id="21" name="テキスト ボックス 40">
          <a:extLst>
            <a:ext uri="{FF2B5EF4-FFF2-40B4-BE49-F238E27FC236}">
              <a16:creationId xmlns:a16="http://schemas.microsoft.com/office/drawing/2014/main" id="{00000000-0008-0000-0100-000015000000}"/>
            </a:ext>
          </a:extLst>
        </xdr:cNvPr>
        <xdr:cNvSpPr txBox="1"/>
      </xdr:nvSpPr>
      <xdr:spPr>
        <a:xfrm>
          <a:off x="2001631" y="8130761"/>
          <a:ext cx="1076286"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en-US" altLang="ja-JP" sz="1000"/>
            <a:t>PDF</a:t>
          </a:r>
          <a:r>
            <a:rPr kumimoji="1" lang="ja-JP" altLang="en-US" sz="1000"/>
            <a:t>版はこちら</a:t>
          </a:r>
        </a:p>
      </xdr:txBody>
    </xdr:sp>
    <xdr:clientData/>
  </xdr:twoCellAnchor>
  <xdr:twoCellAnchor editAs="oneCell">
    <xdr:from>
      <xdr:col>7</xdr:col>
      <xdr:colOff>224686</xdr:colOff>
      <xdr:row>34</xdr:row>
      <xdr:rowOff>193022</xdr:rowOff>
    </xdr:from>
    <xdr:to>
      <xdr:col>10</xdr:col>
      <xdr:colOff>116011</xdr:colOff>
      <xdr:row>37</xdr:row>
      <xdr:rowOff>198647</xdr:rowOff>
    </xdr:to>
    <xdr:pic>
      <xdr:nvPicPr>
        <xdr:cNvPr id="2" name="図 1">
          <a:extLst>
            <a:ext uri="{FF2B5EF4-FFF2-40B4-BE49-F238E27FC236}">
              <a16:creationId xmlns:a16="http://schemas.microsoft.com/office/drawing/2014/main" id="{3E1289F2-3A02-4B54-ADE1-F39073FE6114}"/>
            </a:ext>
          </a:extLst>
        </xdr:cNvPr>
        <xdr:cNvPicPr preferRelativeResize="0">
          <a:picLocks/>
        </xdr:cNvPicPr>
      </xdr:nvPicPr>
      <xdr:blipFill>
        <a:blip xmlns:r="http://schemas.openxmlformats.org/officeDocument/2006/relationships" r:embed="rId4"/>
        <a:stretch>
          <a:fillRect/>
        </a:stretch>
      </xdr:blipFill>
      <xdr:spPr>
        <a:xfrm>
          <a:off x="2158261" y="8489297"/>
          <a:ext cx="720000" cy="72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68035</xdr:colOff>
      <xdr:row>1</xdr:row>
      <xdr:rowOff>13607</xdr:rowOff>
    </xdr:from>
    <xdr:to>
      <xdr:col>21</xdr:col>
      <xdr:colOff>225841</xdr:colOff>
      <xdr:row>3</xdr:row>
      <xdr:rowOff>195238</xdr:rowOff>
    </xdr:to>
    <xdr:sp macro="" textlink="">
      <xdr:nvSpPr>
        <xdr:cNvPr id="6" name="スクロール: 横 5">
          <a:extLst>
            <a:ext uri="{FF2B5EF4-FFF2-40B4-BE49-F238E27FC236}">
              <a16:creationId xmlns:a16="http://schemas.microsoft.com/office/drawing/2014/main" id="{00000000-0008-0000-0200-000006000000}"/>
            </a:ext>
          </a:extLst>
        </xdr:cNvPr>
        <xdr:cNvSpPr/>
      </xdr:nvSpPr>
      <xdr:spPr>
        <a:xfrm>
          <a:off x="68035" y="312964"/>
          <a:ext cx="5872806" cy="725917"/>
        </a:xfrm>
        <a:prstGeom prst="horizontalScroll">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600" b="1">
              <a:solidFill>
                <a:schemeClr val="tx1"/>
              </a:solidFill>
            </a:rPr>
            <a:t>専門家派遣のご案内</a:t>
          </a:r>
        </a:p>
      </xdr:txBody>
    </xdr:sp>
    <xdr:clientData/>
  </xdr:twoCellAnchor>
  <xdr:twoCellAnchor>
    <xdr:from>
      <xdr:col>0</xdr:col>
      <xdr:colOff>215644</xdr:colOff>
      <xdr:row>12</xdr:row>
      <xdr:rowOff>225616</xdr:rowOff>
    </xdr:from>
    <xdr:to>
      <xdr:col>11</xdr:col>
      <xdr:colOff>49694</xdr:colOff>
      <xdr:row>13</xdr:row>
      <xdr:rowOff>102744</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15644" y="3273616"/>
          <a:ext cx="2827621" cy="122057"/>
        </a:xfrm>
        <a:prstGeom prst="rect">
          <a:avLst/>
        </a:prstGeom>
        <a:solidFill>
          <a:schemeClr val="bg1"/>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kumimoji="1" lang="ja-JP" altLang="en-US"/>
        </a:p>
      </xdr:txBody>
    </xdr:sp>
    <xdr:clientData/>
  </xdr:twoCellAnchor>
  <xdr:twoCellAnchor>
    <xdr:from>
      <xdr:col>1</xdr:col>
      <xdr:colOff>47291</xdr:colOff>
      <xdr:row>5</xdr:row>
      <xdr:rowOff>153405</xdr:rowOff>
    </xdr:from>
    <xdr:to>
      <xdr:col>2</xdr:col>
      <xdr:colOff>7784</xdr:colOff>
      <xdr:row>11</xdr:row>
      <xdr:rowOff>26933</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19434" y="1486905"/>
          <a:ext cx="232636" cy="1343099"/>
          <a:chOff x="577382" y="1752601"/>
          <a:chExt cx="226679" cy="1310297"/>
        </a:xfrm>
        <a:solidFill>
          <a:schemeClr val="bg1"/>
        </a:solidFill>
      </xdr:grpSpPr>
      <xdr:sp macro="" textlink="">
        <xdr:nvSpPr>
          <xdr:cNvPr id="22" name="楕円 21">
            <a:extLst>
              <a:ext uri="{FF2B5EF4-FFF2-40B4-BE49-F238E27FC236}">
                <a16:creationId xmlns:a16="http://schemas.microsoft.com/office/drawing/2014/main" id="{00000000-0008-0000-0200-000016000000}"/>
              </a:ext>
            </a:extLst>
          </xdr:cNvPr>
          <xdr:cNvSpPr/>
        </xdr:nvSpPr>
        <xdr:spPr>
          <a:xfrm>
            <a:off x="577382" y="1752601"/>
            <a:ext cx="216000" cy="216000"/>
          </a:xfrm>
          <a:prstGeom prst="ellipse">
            <a:avLst/>
          </a:prstGeom>
          <a:grp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1200"/>
              <a:t>1</a:t>
            </a:r>
            <a:endParaRPr kumimoji="1" lang="ja-JP" altLang="en-US" sz="1200"/>
          </a:p>
        </xdr:txBody>
      </xdr:sp>
      <xdr:sp macro="" textlink="">
        <xdr:nvSpPr>
          <xdr:cNvPr id="23" name="楕円 22">
            <a:extLst>
              <a:ext uri="{FF2B5EF4-FFF2-40B4-BE49-F238E27FC236}">
                <a16:creationId xmlns:a16="http://schemas.microsoft.com/office/drawing/2014/main" id="{00000000-0008-0000-0200-000017000000}"/>
              </a:ext>
            </a:extLst>
          </xdr:cNvPr>
          <xdr:cNvSpPr/>
        </xdr:nvSpPr>
        <xdr:spPr>
          <a:xfrm>
            <a:off x="577382" y="2118426"/>
            <a:ext cx="216000" cy="216000"/>
          </a:xfrm>
          <a:prstGeom prst="ellipse">
            <a:avLst/>
          </a:prstGeom>
          <a:grp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1200"/>
              <a:t>2</a:t>
            </a:r>
            <a:endParaRPr kumimoji="1" lang="ja-JP" altLang="en-US" sz="1200"/>
          </a:p>
        </xdr:txBody>
      </xdr:sp>
      <xdr:sp macro="" textlink="">
        <xdr:nvSpPr>
          <xdr:cNvPr id="24" name="楕円 23">
            <a:extLst>
              <a:ext uri="{FF2B5EF4-FFF2-40B4-BE49-F238E27FC236}">
                <a16:creationId xmlns:a16="http://schemas.microsoft.com/office/drawing/2014/main" id="{00000000-0008-0000-0200-000018000000}"/>
              </a:ext>
            </a:extLst>
          </xdr:cNvPr>
          <xdr:cNvSpPr/>
        </xdr:nvSpPr>
        <xdr:spPr>
          <a:xfrm>
            <a:off x="588061" y="2493773"/>
            <a:ext cx="216000" cy="216000"/>
          </a:xfrm>
          <a:prstGeom prst="ellipse">
            <a:avLst/>
          </a:prstGeom>
          <a:grp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1200"/>
              <a:t>3</a:t>
            </a:r>
            <a:endParaRPr kumimoji="1" lang="ja-JP" altLang="en-US" sz="1200"/>
          </a:p>
        </xdr:txBody>
      </xdr:sp>
      <xdr:sp macro="" textlink="">
        <xdr:nvSpPr>
          <xdr:cNvPr id="25" name="楕円 24">
            <a:extLst>
              <a:ext uri="{FF2B5EF4-FFF2-40B4-BE49-F238E27FC236}">
                <a16:creationId xmlns:a16="http://schemas.microsoft.com/office/drawing/2014/main" id="{00000000-0008-0000-0200-000019000000}"/>
              </a:ext>
            </a:extLst>
          </xdr:cNvPr>
          <xdr:cNvSpPr/>
        </xdr:nvSpPr>
        <xdr:spPr>
          <a:xfrm>
            <a:off x="588061" y="2846898"/>
            <a:ext cx="216000" cy="216000"/>
          </a:xfrm>
          <a:prstGeom prst="ellipse">
            <a:avLst/>
          </a:prstGeom>
          <a:grp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1200"/>
              <a:t>4</a:t>
            </a:r>
            <a:endParaRPr kumimoji="1" lang="ja-JP" altLang="en-US" sz="1200"/>
          </a:p>
        </xdr:txBody>
      </xdr:sp>
    </xdr:grpSp>
    <xdr:clientData/>
  </xdr:twoCellAnchor>
  <xdr:twoCellAnchor>
    <xdr:from>
      <xdr:col>0</xdr:col>
      <xdr:colOff>215643</xdr:colOff>
      <xdr:row>32</xdr:row>
      <xdr:rowOff>239619</xdr:rowOff>
    </xdr:from>
    <xdr:to>
      <xdr:col>21</xdr:col>
      <xdr:colOff>265820</xdr:colOff>
      <xdr:row>37</xdr:row>
      <xdr:rowOff>140861</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15643" y="8186190"/>
          <a:ext cx="5765177" cy="1125885"/>
          <a:chOff x="215644" y="8240619"/>
          <a:chExt cx="5765177" cy="1125885"/>
        </a:xfrm>
      </xdr:grpSpPr>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15644" y="8353601"/>
            <a:ext cx="5581705" cy="1012903"/>
          </a:xfrm>
          <a:prstGeom prst="rect">
            <a:avLst/>
          </a:prstGeom>
          <a:solidFill>
            <a:schemeClr val="bg1"/>
          </a:solidFill>
          <a:ln w="1270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en-US" altLang="ja-JP" sz="1200" b="1">
              <a:solidFill>
                <a:sysClr val="windowText" lastClr="000000"/>
              </a:solidFill>
            </a:endParaRPr>
          </a:p>
          <a:p>
            <a:endParaRPr kumimoji="1" lang="en-US" altLang="ja-JP" sz="1200" b="1">
              <a:solidFill>
                <a:sysClr val="windowText" lastClr="000000"/>
              </a:solidFill>
            </a:endParaRPr>
          </a:p>
          <a:p>
            <a:r>
              <a:rPr kumimoji="1" lang="ja-JP" altLang="en-US" sz="1200">
                <a:solidFill>
                  <a:sysClr val="windowText" lastClr="000000"/>
                </a:solidFill>
              </a:rPr>
              <a:t>成長サポート部（幕張サポートセンター）</a:t>
            </a:r>
            <a:endParaRPr kumimoji="1" lang="en-US" altLang="ja-JP" sz="1200">
              <a:solidFill>
                <a:sysClr val="windowText" lastClr="000000"/>
              </a:solidFill>
            </a:endParaRPr>
          </a:p>
          <a:p>
            <a:r>
              <a:rPr kumimoji="1" lang="ja-JP" altLang="en-US" sz="1200">
                <a:solidFill>
                  <a:sysClr val="windowText" lastClr="000000"/>
                </a:solidFill>
              </a:rPr>
              <a:t>伴走サポート第一チーム℡　</a:t>
            </a:r>
            <a:r>
              <a:rPr kumimoji="1" lang="en-US" altLang="ja-JP" sz="1200">
                <a:solidFill>
                  <a:sysClr val="windowText" lastClr="000000"/>
                </a:solidFill>
              </a:rPr>
              <a:t>043-239-3283</a:t>
            </a:r>
          </a:p>
          <a:p>
            <a:r>
              <a:rPr kumimoji="1" lang="ja-JP" altLang="en-US" sz="1200">
                <a:solidFill>
                  <a:sysClr val="windowText" lastClr="000000"/>
                </a:solidFill>
              </a:rPr>
              <a:t>伴走サポート第二チーム℡　</a:t>
            </a:r>
            <a:r>
              <a:rPr kumimoji="1" lang="en-US" altLang="ja-JP" sz="1200">
                <a:solidFill>
                  <a:sysClr val="windowText" lastClr="000000"/>
                </a:solidFill>
              </a:rPr>
              <a:t>043-239-3284</a:t>
            </a:r>
            <a:endParaRPr kumimoji="1" lang="ja-JP" altLang="en-US" sz="1200">
              <a:solidFill>
                <a:sysClr val="windowText" lastClr="000000"/>
              </a:solidFill>
            </a:endParaRPr>
          </a:p>
          <a:p>
            <a:pPr algn="ctr"/>
            <a:endParaRPr kumimoji="1" lang="ja-JP" altLang="en-US"/>
          </a:p>
        </xdr:txBody>
      </xdr:sp>
      <xdr:sp macro="" textlink="">
        <xdr:nvSpPr>
          <xdr:cNvPr id="15" name="テキスト ボックス 24">
            <a:extLst>
              <a:ext uri="{FF2B5EF4-FFF2-40B4-BE49-F238E27FC236}">
                <a16:creationId xmlns:a16="http://schemas.microsoft.com/office/drawing/2014/main" id="{00000000-0008-0000-0200-00000F000000}"/>
              </a:ext>
            </a:extLst>
          </xdr:cNvPr>
          <xdr:cNvSpPr txBox="1"/>
        </xdr:nvSpPr>
        <xdr:spPr>
          <a:xfrm>
            <a:off x="274814" y="8240619"/>
            <a:ext cx="1295046" cy="283933"/>
          </a:xfrm>
          <a:prstGeom prst="rect">
            <a:avLst/>
          </a:prstGeom>
          <a:solidFill>
            <a:schemeClr val="bg1"/>
          </a:solidFill>
          <a:ln>
            <a:solidFill>
              <a:sysClr val="window" lastClr="FFFFFF"/>
            </a:solidFill>
          </a:ln>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a:t>お問い合わせ先</a:t>
            </a:r>
          </a:p>
        </xdr:txBody>
      </xdr:sp>
      <xdr:pic>
        <xdr:nvPicPr>
          <xdr:cNvPr id="16" name="図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7113" y="8575448"/>
            <a:ext cx="738921" cy="738025"/>
          </a:xfrm>
          <a:prstGeom prst="rect">
            <a:avLst/>
          </a:prstGeom>
          <a:solidFill>
            <a:schemeClr val="bg1"/>
          </a:solidFill>
          <a:ln>
            <a:solidFill>
              <a:sysClr val="window" lastClr="FFFFFF">
                <a:lumMod val="50000"/>
              </a:sysClr>
            </a:solidFill>
          </a:ln>
        </xdr:spPr>
      </xdr:pic>
      <xdr:sp macro="" textlink="">
        <xdr:nvSpPr>
          <xdr:cNvPr id="17" name="テキスト ボックス 25">
            <a:extLst>
              <a:ext uri="{FF2B5EF4-FFF2-40B4-BE49-F238E27FC236}">
                <a16:creationId xmlns:a16="http://schemas.microsoft.com/office/drawing/2014/main" id="{00000000-0008-0000-0200-000011000000}"/>
              </a:ext>
            </a:extLst>
          </xdr:cNvPr>
          <xdr:cNvSpPr txBox="1"/>
        </xdr:nvSpPr>
        <xdr:spPr>
          <a:xfrm>
            <a:off x="4442233" y="8325083"/>
            <a:ext cx="1538588" cy="252385"/>
          </a:xfrm>
          <a:prstGeom prst="rect">
            <a:avLst/>
          </a:prstGeom>
          <a:noFill/>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00"/>
              <a:t>支援事例はこちら</a:t>
            </a:r>
            <a:endParaRPr kumimoji="1" lang="en-US" altLang="ja-JP" sz="1000"/>
          </a:p>
        </xdr:txBody>
      </xdr:sp>
    </xdr:grpSp>
    <xdr:clientData/>
  </xdr:twoCellAnchor>
  <xdr:twoCellAnchor>
    <xdr:from>
      <xdr:col>0</xdr:col>
      <xdr:colOff>184373</xdr:colOff>
      <xdr:row>14</xdr:row>
      <xdr:rowOff>67335</xdr:rowOff>
    </xdr:from>
    <xdr:to>
      <xdr:col>11</xdr:col>
      <xdr:colOff>223105</xdr:colOff>
      <xdr:row>15</xdr:row>
      <xdr:rowOff>172182</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184373" y="3605192"/>
          <a:ext cx="3032303" cy="349776"/>
        </a:xfrm>
        <a:prstGeom prst="rect">
          <a:avLst/>
        </a:prstGeom>
        <a:solidFill>
          <a:schemeClr val="bg1"/>
        </a:solidFill>
        <a:ln>
          <a:noFill/>
        </a:ln>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a:solidFill>
                <a:schemeClr val="accent4"/>
              </a:solidFill>
            </a:rPr>
            <a:t>支援事例を当協会ホームページで公開中</a:t>
          </a:r>
        </a:p>
      </xdr:txBody>
    </xdr:sp>
    <xdr:clientData/>
  </xdr:twoCellAnchor>
  <xdr:twoCellAnchor>
    <xdr:from>
      <xdr:col>1</xdr:col>
      <xdr:colOff>25146</xdr:colOff>
      <xdr:row>15</xdr:row>
      <xdr:rowOff>170861</xdr:rowOff>
    </xdr:from>
    <xdr:to>
      <xdr:col>11</xdr:col>
      <xdr:colOff>8084</xdr:colOff>
      <xdr:row>32</xdr:row>
      <xdr:rowOff>0</xdr:rowOff>
    </xdr:to>
    <xdr:pic>
      <xdr:nvPicPr>
        <xdr:cNvPr id="20" name="図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7289" y="3953647"/>
          <a:ext cx="2704366" cy="3992924"/>
        </a:xfrm>
        <a:prstGeom prst="rect">
          <a:avLst/>
        </a:prstGeom>
        <a:solidFill>
          <a:schemeClr val="bg1"/>
        </a:solidFill>
        <a:ln>
          <a:solidFill>
            <a:sysClr val="windowText" lastClr="000000"/>
          </a:solidFill>
        </a:ln>
      </xdr:spPr>
    </xdr:pic>
    <xdr:clientData/>
  </xdr:twoCellAnchor>
  <xdr:twoCellAnchor>
    <xdr:from>
      <xdr:col>11</xdr:col>
      <xdr:colOff>80910</xdr:colOff>
      <xdr:row>15</xdr:row>
      <xdr:rowOff>172444</xdr:rowOff>
    </xdr:from>
    <xdr:to>
      <xdr:col>21</xdr:col>
      <xdr:colOff>60691</xdr:colOff>
      <xdr:row>32</xdr:row>
      <xdr:rowOff>0</xdr:rowOff>
    </xdr:to>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74481" y="3955230"/>
          <a:ext cx="2701210" cy="3991341"/>
        </a:xfrm>
        <a:prstGeom prst="rect">
          <a:avLst/>
        </a:prstGeom>
        <a:solidFill>
          <a:schemeClr val="bg1"/>
        </a:solidFill>
        <a:ln>
          <a:solidFill>
            <a:sysClr val="windowText" lastClr="000000"/>
          </a:solidFill>
        </a:ln>
      </xdr:spPr>
    </xdr:pic>
    <xdr:clientData/>
  </xdr:twoCellAnchor>
  <xdr:twoCellAnchor>
    <xdr:from>
      <xdr:col>0</xdr:col>
      <xdr:colOff>244927</xdr:colOff>
      <xdr:row>4</xdr:row>
      <xdr:rowOff>176893</xdr:rowOff>
    </xdr:from>
    <xdr:to>
      <xdr:col>21</xdr:col>
      <xdr:colOff>68036</xdr:colOff>
      <xdr:row>13</xdr:row>
      <xdr:rowOff>163287</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244927" y="1265464"/>
          <a:ext cx="5538109" cy="2190752"/>
        </a:xfrm>
        <a:prstGeom prst="rect">
          <a:avLst/>
        </a:prstGeom>
        <a:solidFill>
          <a:schemeClr val="bg1"/>
        </a:solidFill>
        <a:ln w="34925" cap="flat" cmpd="tri" algn="ctr">
          <a:solidFill>
            <a:schemeClr val="accent4"/>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r>
            <a:rPr kumimoji="1" lang="ja-JP" altLang="en-US" sz="1200" kern="1200">
              <a:solidFill>
                <a:schemeClr val="tx1"/>
              </a:solidFill>
              <a:effectLst/>
              <a:latin typeface="Calibri" panose="020F0502020204030204"/>
              <a:ea typeface="+mn-ea"/>
              <a:cs typeface="+mn-cs"/>
            </a:rPr>
            <a:t>　</a:t>
          </a:r>
          <a:r>
            <a:rPr kumimoji="1" lang="ja-JP" altLang="ja-JP" sz="1200" kern="1200">
              <a:solidFill>
                <a:schemeClr val="tx1"/>
              </a:solidFill>
              <a:effectLst/>
              <a:latin typeface="Calibri" panose="020F0502020204030204"/>
              <a:ea typeface="+mn-ea"/>
              <a:cs typeface="+mn-cs"/>
            </a:rPr>
            <a:t>①当協会による支援の説明・現状確認</a:t>
          </a:r>
          <a:endParaRPr kumimoji="1" lang="en-US" altLang="ja-JP" sz="1200" kern="1200">
            <a:solidFill>
              <a:schemeClr val="tx1"/>
            </a:solidFill>
            <a:effectLst/>
            <a:latin typeface="Calibri" panose="020F0502020204030204"/>
            <a:ea typeface="+mn-ea"/>
            <a:cs typeface="+mn-cs"/>
          </a:endParaRPr>
        </a:p>
        <a:p>
          <a:endParaRPr lang="ja-JP" altLang="ja-JP" sz="1200">
            <a:solidFill>
              <a:schemeClr val="tx1"/>
            </a:solidFill>
            <a:effectLst/>
          </a:endParaRPr>
        </a:p>
        <a:p>
          <a:r>
            <a:rPr kumimoji="1" lang="ja-JP" altLang="ja-JP" sz="1200" kern="1200">
              <a:solidFill>
                <a:schemeClr val="tx1"/>
              </a:solidFill>
              <a:effectLst/>
              <a:latin typeface="Calibri" panose="020F0502020204030204"/>
              <a:ea typeface="+mn-ea"/>
              <a:cs typeface="+mn-cs"/>
            </a:rPr>
            <a:t>　②</a:t>
          </a:r>
          <a:r>
            <a:rPr kumimoji="1" lang="ja-JP" altLang="en-US" sz="1200" kern="1200">
              <a:solidFill>
                <a:schemeClr val="tx1"/>
              </a:solidFill>
              <a:effectLst/>
              <a:latin typeface="Calibri" panose="020F0502020204030204"/>
              <a:ea typeface="+mn-ea"/>
              <a:cs typeface="+mn-cs"/>
            </a:rPr>
            <a:t>事業者</a:t>
          </a:r>
          <a:r>
            <a:rPr kumimoji="1" lang="ja-JP" altLang="ja-JP" sz="1200" kern="1200">
              <a:solidFill>
                <a:schemeClr val="tx1"/>
              </a:solidFill>
              <a:effectLst/>
              <a:latin typeface="Calibri" panose="020F0502020204030204"/>
              <a:ea typeface="+mn-ea"/>
              <a:cs typeface="+mn-cs"/>
            </a:rPr>
            <a:t>からの専門家派遣（支援）のご依頼</a:t>
          </a:r>
          <a:endParaRPr kumimoji="1" lang="en-US" altLang="ja-JP" sz="1200" kern="1200">
            <a:solidFill>
              <a:schemeClr val="tx1"/>
            </a:solidFill>
            <a:effectLst/>
            <a:latin typeface="Calibri" panose="020F0502020204030204"/>
            <a:ea typeface="+mn-ea"/>
            <a:cs typeface="+mn-cs"/>
          </a:endParaRPr>
        </a:p>
        <a:p>
          <a:endParaRPr lang="ja-JP" altLang="ja-JP" sz="1200">
            <a:solidFill>
              <a:schemeClr val="tx1"/>
            </a:solidFill>
            <a:effectLst/>
          </a:endParaRPr>
        </a:p>
        <a:p>
          <a:r>
            <a:rPr kumimoji="1" lang="ja-JP" altLang="ja-JP" sz="1200" kern="1200">
              <a:solidFill>
                <a:schemeClr val="tx1"/>
              </a:solidFill>
              <a:effectLst/>
              <a:latin typeface="Calibri" panose="020F0502020204030204"/>
              <a:ea typeface="+mn-ea"/>
              <a:cs typeface="+mn-cs"/>
            </a:rPr>
            <a:t>　③当協会による専門家の選定</a:t>
          </a:r>
          <a:endParaRPr kumimoji="1" lang="en-US" altLang="ja-JP" sz="1200" kern="1200">
            <a:solidFill>
              <a:schemeClr val="tx1"/>
            </a:solidFill>
            <a:effectLst/>
            <a:latin typeface="Calibri" panose="020F0502020204030204"/>
            <a:ea typeface="+mn-ea"/>
            <a:cs typeface="+mn-cs"/>
          </a:endParaRPr>
        </a:p>
        <a:p>
          <a:endParaRPr lang="ja-JP" altLang="ja-JP" sz="1200">
            <a:solidFill>
              <a:schemeClr val="tx1"/>
            </a:solidFill>
            <a:effectLst/>
          </a:endParaRPr>
        </a:p>
        <a:p>
          <a:r>
            <a:rPr kumimoji="1" lang="ja-JP" altLang="ja-JP" sz="1200" kern="1200">
              <a:solidFill>
                <a:schemeClr val="tx1"/>
              </a:solidFill>
              <a:effectLst/>
              <a:latin typeface="Calibri" panose="020F0502020204030204"/>
              <a:ea typeface="+mn-ea"/>
              <a:cs typeface="+mn-cs"/>
            </a:rPr>
            <a:t>　④支援開始（ワンポイントアドバイス</a:t>
          </a:r>
          <a:r>
            <a:rPr kumimoji="1" lang="en-US" altLang="ja-JP" sz="1200" kern="1200">
              <a:solidFill>
                <a:schemeClr val="tx1"/>
              </a:solidFill>
              <a:effectLst/>
              <a:latin typeface="Calibri" panose="020F0502020204030204"/>
              <a:ea typeface="+mn-ea"/>
              <a:cs typeface="+mn-cs"/>
            </a:rPr>
            <a:t>or</a:t>
          </a:r>
          <a:r>
            <a:rPr kumimoji="1" lang="ja-JP" altLang="ja-JP" sz="1200" kern="1200">
              <a:solidFill>
                <a:schemeClr val="tx1"/>
              </a:solidFill>
              <a:effectLst/>
              <a:latin typeface="Calibri" panose="020F0502020204030204"/>
              <a:ea typeface="+mn-ea"/>
              <a:cs typeface="+mn-cs"/>
            </a:rPr>
            <a:t>計画策定）</a:t>
          </a:r>
          <a:endParaRPr lang="ja-JP" altLang="ja-JP" sz="1200">
            <a:solidFill>
              <a:schemeClr val="tx1"/>
            </a:solidFill>
            <a:effectLst/>
          </a:endParaRPr>
        </a:p>
      </xdr:txBody>
    </xdr:sp>
    <xdr:clientData/>
  </xdr:twoCellAnchor>
  <xdr:twoCellAnchor>
    <xdr:from>
      <xdr:col>1</xdr:col>
      <xdr:colOff>4029</xdr:colOff>
      <xdr:row>4</xdr:row>
      <xdr:rowOff>2281</xdr:rowOff>
    </xdr:from>
    <xdr:to>
      <xdr:col>8</xdr:col>
      <xdr:colOff>183737</xdr:colOff>
      <xdr:row>5</xdr:row>
      <xdr:rowOff>116653</xdr:rowOff>
    </xdr:to>
    <xdr:sp macro="" textlink="">
      <xdr:nvSpPr>
        <xdr:cNvPr id="13" name="テキスト ボックス 15">
          <a:extLst>
            <a:ext uri="{FF2B5EF4-FFF2-40B4-BE49-F238E27FC236}">
              <a16:creationId xmlns:a16="http://schemas.microsoft.com/office/drawing/2014/main" id="{00000000-0008-0000-0200-00000D000000}"/>
            </a:ext>
          </a:extLst>
        </xdr:cNvPr>
        <xdr:cNvSpPr txBox="1"/>
      </xdr:nvSpPr>
      <xdr:spPr>
        <a:xfrm>
          <a:off x="276172" y="1090852"/>
          <a:ext cx="2084708" cy="359301"/>
        </a:xfrm>
        <a:prstGeom prst="rect">
          <a:avLst/>
        </a:prstGeom>
        <a:solidFill>
          <a:schemeClr val="bg1"/>
        </a:solidFill>
        <a:ln>
          <a:solidFill>
            <a:sysClr val="window" lastClr="FFFFFF"/>
          </a:solidFill>
        </a:ln>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a:solidFill>
                <a:schemeClr val="accent4"/>
              </a:solidFill>
            </a:rPr>
            <a:t>専門家派遣開始までの流れ</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1</xdr:row>
      <xdr:rowOff>10991</xdr:rowOff>
    </xdr:from>
    <xdr:to>
      <xdr:col>21</xdr:col>
      <xdr:colOff>198525</xdr:colOff>
      <xdr:row>3</xdr:row>
      <xdr:rowOff>181472</xdr:rowOff>
    </xdr:to>
    <xdr:sp macro="" textlink="">
      <xdr:nvSpPr>
        <xdr:cNvPr id="4" name="スクロール: 横 3">
          <a:extLst>
            <a:ext uri="{FF2B5EF4-FFF2-40B4-BE49-F238E27FC236}">
              <a16:creationId xmlns:a16="http://schemas.microsoft.com/office/drawing/2014/main" id="{00000000-0008-0000-0300-000004000000}"/>
            </a:ext>
          </a:extLst>
        </xdr:cNvPr>
        <xdr:cNvSpPr/>
      </xdr:nvSpPr>
      <xdr:spPr>
        <a:xfrm>
          <a:off x="95250" y="318722"/>
          <a:ext cx="5950160" cy="720000"/>
        </a:xfrm>
        <a:prstGeom prst="horizontalScroll">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当協会ＨＰ上への意見・要望受付フォームの設置について</a:t>
          </a:r>
          <a:endParaRPr lang="ja-JP" altLang="ja-JP" sz="1400">
            <a:solidFill>
              <a:schemeClr val="tx1"/>
            </a:solidFill>
            <a:effectLst/>
          </a:endParaRPr>
        </a:p>
      </xdr:txBody>
    </xdr:sp>
    <xdr:clientData/>
  </xdr:twoCellAnchor>
  <xdr:twoCellAnchor>
    <xdr:from>
      <xdr:col>1</xdr:col>
      <xdr:colOff>0</xdr:colOff>
      <xdr:row>4</xdr:row>
      <xdr:rowOff>16008</xdr:rowOff>
    </xdr:from>
    <xdr:to>
      <xdr:col>21</xdr:col>
      <xdr:colOff>0</xdr:colOff>
      <xdr:row>9</xdr:row>
      <xdr:rowOff>0</xdr:rowOff>
    </xdr:to>
    <xdr:sp macro="" textlink="">
      <xdr:nvSpPr>
        <xdr:cNvPr id="2" name="テキスト ボックス 1">
          <a:extLst>
            <a:ext uri="{FF2B5EF4-FFF2-40B4-BE49-F238E27FC236}">
              <a16:creationId xmlns:a16="http://schemas.microsoft.com/office/drawing/2014/main" id="{728B0577-1D6A-4509-B1CC-51C96F1F0142}"/>
            </a:ext>
          </a:extLst>
        </xdr:cNvPr>
        <xdr:cNvSpPr txBox="1"/>
      </xdr:nvSpPr>
      <xdr:spPr>
        <a:xfrm>
          <a:off x="280147" y="1091773"/>
          <a:ext cx="5602941" cy="1160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より広く当協会への意見・要望を収集すべく</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令和８年４月１日</a:t>
          </a:r>
          <a:r>
            <a:rPr lang="ja-JP" altLang="en-US" sz="1100">
              <a:solidFill>
                <a:schemeClr val="dk1"/>
              </a:solidFill>
              <a:effectLst/>
              <a:latin typeface="+mn-lt"/>
              <a:ea typeface="+mn-ea"/>
              <a:cs typeface="+mn-cs"/>
            </a:rPr>
            <a:t>に</a:t>
          </a:r>
          <a:r>
            <a:rPr lang="ja-JP" altLang="ja-JP" sz="1100">
              <a:solidFill>
                <a:schemeClr val="dk1"/>
              </a:solidFill>
              <a:effectLst/>
              <a:latin typeface="+mn-lt"/>
              <a:ea typeface="+mn-ea"/>
              <a:cs typeface="+mn-cs"/>
            </a:rPr>
            <a:t>当協会のＨＰ上に意見・要望受付フォーム（以下、「フォーム」</a:t>
          </a:r>
          <a:r>
            <a:rPr lang="ja-JP" altLang="en-US" sz="1100">
              <a:solidFill>
                <a:schemeClr val="dk1"/>
              </a:solidFill>
              <a:effectLst/>
              <a:latin typeface="+mn-lt"/>
              <a:ea typeface="+mn-ea"/>
              <a:cs typeface="+mn-cs"/>
            </a:rPr>
            <a:t>という。</a:t>
          </a:r>
          <a:r>
            <a:rPr lang="ja-JP" altLang="ja-JP" sz="1100">
              <a:solidFill>
                <a:schemeClr val="dk1"/>
              </a:solidFill>
              <a:effectLst/>
              <a:latin typeface="+mn-lt"/>
              <a:ea typeface="+mn-ea"/>
              <a:cs typeface="+mn-cs"/>
            </a:rPr>
            <a:t>）を設置</a:t>
          </a:r>
          <a:r>
            <a:rPr lang="ja-JP" altLang="en-US" sz="1100">
              <a:solidFill>
                <a:schemeClr val="dk1"/>
              </a:solidFill>
              <a:effectLst/>
              <a:latin typeface="+mn-lt"/>
              <a:ea typeface="+mn-ea"/>
              <a:cs typeface="+mn-cs"/>
            </a:rPr>
            <a:t>いたしました。</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入力いただきました</a:t>
          </a:r>
          <a:r>
            <a:rPr lang="ja-JP" altLang="en-US" sz="1100">
              <a:solidFill>
                <a:schemeClr val="dk1"/>
              </a:solidFill>
              <a:effectLst/>
              <a:latin typeface="+mn-lt"/>
              <a:ea typeface="+mn-ea"/>
              <a:cs typeface="+mn-cs"/>
            </a:rPr>
            <a:t>事業者・関係機関の皆さま</a:t>
          </a:r>
          <a:r>
            <a:rPr lang="ja-JP" altLang="ja-JP" sz="1100">
              <a:solidFill>
                <a:schemeClr val="dk1"/>
              </a:solidFill>
              <a:effectLst/>
              <a:latin typeface="+mn-lt"/>
              <a:ea typeface="+mn-ea"/>
              <a:cs typeface="+mn-cs"/>
            </a:rPr>
            <a:t>に対しまして</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フォーム入力日の</a:t>
          </a:r>
          <a:r>
            <a:rPr lang="ja-JP" altLang="ja-JP" sz="1100" u="sng">
              <a:solidFill>
                <a:schemeClr val="dk1"/>
              </a:solidFill>
              <a:effectLst/>
              <a:latin typeface="+mn-lt"/>
              <a:ea typeface="+mn-ea"/>
              <a:cs typeface="+mn-cs"/>
            </a:rPr>
            <a:t>翌営業日から３営業日以内</a:t>
          </a:r>
          <a:r>
            <a:rPr lang="ja-JP" altLang="ja-JP" sz="1100">
              <a:solidFill>
                <a:schemeClr val="dk1"/>
              </a:solidFill>
              <a:effectLst/>
              <a:latin typeface="+mn-lt"/>
              <a:ea typeface="+mn-ea"/>
              <a:cs typeface="+mn-cs"/>
            </a:rPr>
            <a:t>に当協会よりご連絡を</a:t>
          </a:r>
          <a:r>
            <a:rPr lang="ja-JP" altLang="en-US" sz="1100">
              <a:solidFill>
                <a:schemeClr val="dk1"/>
              </a:solidFill>
              <a:effectLst/>
              <a:latin typeface="+mn-lt"/>
              <a:ea typeface="+mn-ea"/>
              <a:cs typeface="+mn-cs"/>
            </a:rPr>
            <a:t>させていただきます。</a:t>
          </a:r>
          <a:endParaRPr kumimoji="1" lang="ja-JP" altLang="en-US" sz="1100"/>
        </a:p>
      </xdr:txBody>
    </xdr:sp>
    <xdr:clientData/>
  </xdr:twoCellAnchor>
  <xdr:twoCellAnchor>
    <xdr:from>
      <xdr:col>1</xdr:col>
      <xdr:colOff>22411</xdr:colOff>
      <xdr:row>9</xdr:row>
      <xdr:rowOff>224118</xdr:rowOff>
    </xdr:from>
    <xdr:to>
      <xdr:col>21</xdr:col>
      <xdr:colOff>22412</xdr:colOff>
      <xdr:row>36</xdr:row>
      <xdr:rowOff>179294</xdr:rowOff>
    </xdr:to>
    <xdr:sp macro="" textlink="">
      <xdr:nvSpPr>
        <xdr:cNvPr id="5" name="正方形/長方形 4">
          <a:extLst>
            <a:ext uri="{FF2B5EF4-FFF2-40B4-BE49-F238E27FC236}">
              <a16:creationId xmlns:a16="http://schemas.microsoft.com/office/drawing/2014/main" id="{6BB24E87-B078-4EA4-AF46-D36F14BE9A0E}"/>
            </a:ext>
          </a:extLst>
        </xdr:cNvPr>
        <xdr:cNvSpPr/>
      </xdr:nvSpPr>
      <xdr:spPr>
        <a:xfrm>
          <a:off x="302558" y="2476500"/>
          <a:ext cx="5602942" cy="6376147"/>
        </a:xfrm>
        <a:prstGeom prst="rect">
          <a:avLst/>
        </a:prstGeom>
        <a:solidFill>
          <a:schemeClr val="bg1"/>
        </a:solidFill>
        <a:ln w="34925" cap="flat" cmpd="tri" algn="ctr">
          <a:solidFill>
            <a:schemeClr val="accent5">
              <a:lumMod val="60000"/>
              <a:lumOff val="40000"/>
            </a:scheme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endParaRPr lang="en-US" altLang="ja-JP" sz="1100" kern="1200">
            <a:solidFill>
              <a:schemeClr val="tx1"/>
            </a:solidFill>
            <a:effectLst/>
            <a:latin typeface="Calibri" panose="020F0502020204030204"/>
            <a:ea typeface="+mn-ea"/>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lang="ja-JP" altLang="ja-JP" sz="1100" kern="1200">
              <a:solidFill>
                <a:schemeClr val="tx1"/>
              </a:solidFill>
              <a:effectLst/>
              <a:latin typeface="Calibri" panose="020F0502020204030204"/>
              <a:ea typeface="+mn-ea"/>
              <a:cs typeface="+mn-cs"/>
            </a:rPr>
            <a:t>【ホームページトップページ】→【お問い合わせ先】</a:t>
          </a:r>
        </a:p>
        <a:p>
          <a:endParaRPr lang="ja-JP" altLang="ja-JP" sz="900">
            <a:solidFill>
              <a:schemeClr val="tx1"/>
            </a:solidFill>
            <a:effectLst/>
          </a:endParaRPr>
        </a:p>
      </xdr:txBody>
    </xdr:sp>
    <xdr:clientData/>
  </xdr:twoCellAnchor>
  <xdr:twoCellAnchor>
    <xdr:from>
      <xdr:col>1</xdr:col>
      <xdr:colOff>42450</xdr:colOff>
      <xdr:row>9</xdr:row>
      <xdr:rowOff>134470</xdr:rowOff>
    </xdr:from>
    <xdr:to>
      <xdr:col>6</xdr:col>
      <xdr:colOff>56030</xdr:colOff>
      <xdr:row>11</xdr:row>
      <xdr:rowOff>23124</xdr:rowOff>
    </xdr:to>
    <xdr:sp macro="" textlink="">
      <xdr:nvSpPr>
        <xdr:cNvPr id="6" name="テキスト ボックス 15">
          <a:extLst>
            <a:ext uri="{FF2B5EF4-FFF2-40B4-BE49-F238E27FC236}">
              <a16:creationId xmlns:a16="http://schemas.microsoft.com/office/drawing/2014/main" id="{131F12CF-48E7-41F5-932A-EF7389663156}"/>
            </a:ext>
          </a:extLst>
        </xdr:cNvPr>
        <xdr:cNvSpPr txBox="1"/>
      </xdr:nvSpPr>
      <xdr:spPr>
        <a:xfrm>
          <a:off x="322597" y="2386852"/>
          <a:ext cx="1414315" cy="359301"/>
        </a:xfrm>
        <a:prstGeom prst="rect">
          <a:avLst/>
        </a:prstGeom>
        <a:solidFill>
          <a:schemeClr val="bg1"/>
        </a:solidFill>
        <a:ln>
          <a:solidFill>
            <a:sysClr val="window" lastClr="FFFFFF"/>
          </a:solidFill>
        </a:ln>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1200" b="1">
              <a:solidFill>
                <a:schemeClr val="accent5">
                  <a:lumMod val="60000"/>
                  <a:lumOff val="40000"/>
                </a:schemeClr>
              </a:solidFill>
            </a:rPr>
            <a:t>フォーム設置場所</a:t>
          </a:r>
        </a:p>
      </xdr:txBody>
    </xdr:sp>
    <xdr:clientData/>
  </xdr:twoCellAnchor>
  <xdr:twoCellAnchor editAs="oneCell">
    <xdr:from>
      <xdr:col>1</xdr:col>
      <xdr:colOff>235322</xdr:colOff>
      <xdr:row>12</xdr:row>
      <xdr:rowOff>44823</xdr:rowOff>
    </xdr:from>
    <xdr:to>
      <xdr:col>20</xdr:col>
      <xdr:colOff>40153</xdr:colOff>
      <xdr:row>18</xdr:row>
      <xdr:rowOff>44824</xdr:rowOff>
    </xdr:to>
    <xdr:pic>
      <xdr:nvPicPr>
        <xdr:cNvPr id="7" name="図 6">
          <a:extLst>
            <a:ext uri="{FF2B5EF4-FFF2-40B4-BE49-F238E27FC236}">
              <a16:creationId xmlns:a16="http://schemas.microsoft.com/office/drawing/2014/main" id="{B2788606-F857-4571-A3B1-3688D47E7B5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99" b="-5111"/>
        <a:stretch/>
      </xdr:blipFill>
      <xdr:spPr bwMode="auto">
        <a:xfrm>
          <a:off x="515469" y="3003176"/>
          <a:ext cx="5127625" cy="1411942"/>
        </a:xfrm>
        <a:prstGeom prst="rect">
          <a:avLst/>
        </a:prstGeom>
        <a:noFill/>
        <a:ln>
          <a:noFill/>
        </a:ln>
      </xdr:spPr>
    </xdr:pic>
    <xdr:clientData/>
  </xdr:twoCellAnchor>
  <xdr:twoCellAnchor editAs="oneCell">
    <xdr:from>
      <xdr:col>1</xdr:col>
      <xdr:colOff>224118</xdr:colOff>
      <xdr:row>18</xdr:row>
      <xdr:rowOff>224118</xdr:rowOff>
    </xdr:from>
    <xdr:to>
      <xdr:col>10</xdr:col>
      <xdr:colOff>150794</xdr:colOff>
      <xdr:row>35</xdr:row>
      <xdr:rowOff>199643</xdr:rowOff>
    </xdr:to>
    <xdr:pic>
      <xdr:nvPicPr>
        <xdr:cNvPr id="3" name="図 2">
          <a:extLst>
            <a:ext uri="{FF2B5EF4-FFF2-40B4-BE49-F238E27FC236}">
              <a16:creationId xmlns:a16="http://schemas.microsoft.com/office/drawing/2014/main" id="{5B847345-615A-4DAD-B14B-921F973C857D}"/>
            </a:ext>
          </a:extLst>
        </xdr:cNvPr>
        <xdr:cNvPicPr>
          <a:picLocks noChangeAspect="1"/>
        </xdr:cNvPicPr>
      </xdr:nvPicPr>
      <xdr:blipFill>
        <a:blip xmlns:r="http://schemas.openxmlformats.org/officeDocument/2006/relationships" r:embed="rId2"/>
        <a:stretch>
          <a:fillRect/>
        </a:stretch>
      </xdr:blipFill>
      <xdr:spPr>
        <a:xfrm>
          <a:off x="504265" y="4594412"/>
          <a:ext cx="2448000" cy="4043260"/>
        </a:xfrm>
        <a:prstGeom prst="rect">
          <a:avLst/>
        </a:prstGeom>
      </xdr:spPr>
    </xdr:pic>
    <xdr:clientData/>
  </xdr:twoCellAnchor>
  <xdr:twoCellAnchor editAs="oneCell">
    <xdr:from>
      <xdr:col>11</xdr:col>
      <xdr:colOff>145676</xdr:colOff>
      <xdr:row>18</xdr:row>
      <xdr:rowOff>235323</xdr:rowOff>
    </xdr:from>
    <xdr:to>
      <xdr:col>20</xdr:col>
      <xdr:colOff>72353</xdr:colOff>
      <xdr:row>31</xdr:row>
      <xdr:rowOff>214435</xdr:rowOff>
    </xdr:to>
    <xdr:pic>
      <xdr:nvPicPr>
        <xdr:cNvPr id="8" name="図 7">
          <a:extLst>
            <a:ext uri="{FF2B5EF4-FFF2-40B4-BE49-F238E27FC236}">
              <a16:creationId xmlns:a16="http://schemas.microsoft.com/office/drawing/2014/main" id="{66862E07-2DC8-460A-BE0A-2406A838C752}"/>
            </a:ext>
          </a:extLst>
        </xdr:cNvPr>
        <xdr:cNvPicPr>
          <a:picLocks noChangeAspect="1"/>
        </xdr:cNvPicPr>
      </xdr:nvPicPr>
      <xdr:blipFill>
        <a:blip xmlns:r="http://schemas.openxmlformats.org/officeDocument/2006/relationships" r:embed="rId3"/>
        <a:stretch>
          <a:fillRect/>
        </a:stretch>
      </xdr:blipFill>
      <xdr:spPr>
        <a:xfrm>
          <a:off x="3227294" y="4605617"/>
          <a:ext cx="2448000" cy="3105553"/>
        </a:xfrm>
        <a:prstGeom prst="rect">
          <a:avLst/>
        </a:prstGeom>
      </xdr:spPr>
    </xdr:pic>
    <xdr:clientData/>
  </xdr:twoCellAnchor>
  <xdr:twoCellAnchor>
    <xdr:from>
      <xdr:col>1</xdr:col>
      <xdr:colOff>190500</xdr:colOff>
      <xdr:row>18</xdr:row>
      <xdr:rowOff>11207</xdr:rowOff>
    </xdr:from>
    <xdr:to>
      <xdr:col>4</xdr:col>
      <xdr:colOff>78441</xdr:colOff>
      <xdr:row>19</xdr:row>
      <xdr:rowOff>11207</xdr:rowOff>
    </xdr:to>
    <xdr:sp macro="" textlink="">
      <xdr:nvSpPr>
        <xdr:cNvPr id="10" name="テキスト ボックス 25">
          <a:extLst>
            <a:ext uri="{FF2B5EF4-FFF2-40B4-BE49-F238E27FC236}">
              <a16:creationId xmlns:a16="http://schemas.microsoft.com/office/drawing/2014/main" id="{183ED2EF-C133-4D1C-9345-A79D12D9FBE0}"/>
            </a:ext>
          </a:extLst>
        </xdr:cNvPr>
        <xdr:cNvSpPr txBox="1"/>
      </xdr:nvSpPr>
      <xdr:spPr>
        <a:xfrm>
          <a:off x="470647" y="4381501"/>
          <a:ext cx="728382" cy="235324"/>
        </a:xfrm>
        <a:prstGeom prst="rect">
          <a:avLst/>
        </a:prstGeom>
        <a:noFill/>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00"/>
            <a:t>お客様用</a:t>
          </a:r>
          <a:endParaRPr kumimoji="1" lang="en-US" altLang="ja-JP" sz="1000"/>
        </a:p>
      </xdr:txBody>
    </xdr:sp>
    <xdr:clientData/>
  </xdr:twoCellAnchor>
  <xdr:twoCellAnchor>
    <xdr:from>
      <xdr:col>11</xdr:col>
      <xdr:colOff>78441</xdr:colOff>
      <xdr:row>18</xdr:row>
      <xdr:rowOff>6725</xdr:rowOff>
    </xdr:from>
    <xdr:to>
      <xdr:col>14</xdr:col>
      <xdr:colOff>66136</xdr:colOff>
      <xdr:row>19</xdr:row>
      <xdr:rowOff>22413</xdr:rowOff>
    </xdr:to>
    <xdr:sp macro="" textlink="">
      <xdr:nvSpPr>
        <xdr:cNvPr id="11" name="テキスト ボックス 25">
          <a:extLst>
            <a:ext uri="{FF2B5EF4-FFF2-40B4-BE49-F238E27FC236}">
              <a16:creationId xmlns:a16="http://schemas.microsoft.com/office/drawing/2014/main" id="{6798553E-2AA5-413F-BC36-27FCB3277A95}"/>
            </a:ext>
          </a:extLst>
        </xdr:cNvPr>
        <xdr:cNvSpPr txBox="1"/>
      </xdr:nvSpPr>
      <xdr:spPr>
        <a:xfrm>
          <a:off x="3160059" y="4377019"/>
          <a:ext cx="828136" cy="251012"/>
        </a:xfrm>
        <a:prstGeom prst="rect">
          <a:avLst/>
        </a:prstGeom>
        <a:noFill/>
      </xdr:spPr>
      <xdr:txBody>
        <a:bodyPr wrap="square" rtlCol="0">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00"/>
            <a:t>関係機関用</a:t>
          </a:r>
          <a:endParaRPr kumimoji="1" lang="en-US" altLang="ja-JP" sz="1000"/>
        </a:p>
      </xdr:txBody>
    </xdr:sp>
    <xdr:clientData/>
  </xdr:twoCellAnchor>
  <xdr:twoCellAnchor>
    <xdr:from>
      <xdr:col>11</xdr:col>
      <xdr:colOff>268939</xdr:colOff>
      <xdr:row>33</xdr:row>
      <xdr:rowOff>16367</xdr:rowOff>
    </xdr:from>
    <xdr:to>
      <xdr:col>20</xdr:col>
      <xdr:colOff>134471</xdr:colOff>
      <xdr:row>35</xdr:row>
      <xdr:rowOff>166144</xdr:rowOff>
    </xdr:to>
    <xdr:grpSp>
      <xdr:nvGrpSpPr>
        <xdr:cNvPr id="13" name="グループ化 12">
          <a:extLst>
            <a:ext uri="{FF2B5EF4-FFF2-40B4-BE49-F238E27FC236}">
              <a16:creationId xmlns:a16="http://schemas.microsoft.com/office/drawing/2014/main" id="{C4CCAA63-A88D-444B-9440-E81015D75596}"/>
            </a:ext>
          </a:extLst>
        </xdr:cNvPr>
        <xdr:cNvGrpSpPr>
          <a:grpSpLocks noChangeAspect="1"/>
        </xdr:cNvGrpSpPr>
      </xdr:nvGrpSpPr>
      <xdr:grpSpPr>
        <a:xfrm>
          <a:off x="3350557" y="7983749"/>
          <a:ext cx="2386855" cy="620424"/>
          <a:chOff x="3807630" y="2466677"/>
          <a:chExt cx="1709108" cy="504264"/>
        </a:xfrm>
      </xdr:grpSpPr>
      <xdr:sp macro="" textlink="">
        <xdr:nvSpPr>
          <xdr:cNvPr id="12" name="テキスト ボックス 11">
            <a:extLst>
              <a:ext uri="{FF2B5EF4-FFF2-40B4-BE49-F238E27FC236}">
                <a16:creationId xmlns:a16="http://schemas.microsoft.com/office/drawing/2014/main" id="{5D335779-27E0-4FE0-9A9C-9F111A35DCAE}"/>
              </a:ext>
            </a:extLst>
          </xdr:cNvPr>
          <xdr:cNvSpPr txBox="1"/>
        </xdr:nvSpPr>
        <xdr:spPr>
          <a:xfrm>
            <a:off x="3807630" y="2466677"/>
            <a:ext cx="1709108" cy="504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1100">
                <a:solidFill>
                  <a:schemeClr val="dk1"/>
                </a:solidFill>
                <a:effectLst/>
                <a:latin typeface="+mn-lt"/>
                <a:ea typeface="+mn-ea"/>
                <a:cs typeface="+mn-cs"/>
              </a:rPr>
              <a:t>フォームはこちら</a:t>
            </a:r>
            <a:r>
              <a:rPr kumimoji="1" lang="ja-JP" altLang="ja-JP" sz="700">
                <a:solidFill>
                  <a:schemeClr val="dk1"/>
                </a:solidFill>
                <a:effectLst/>
                <a:latin typeface="+mn-lt"/>
                <a:ea typeface="+mn-ea"/>
                <a:cs typeface="+mn-cs"/>
              </a:rPr>
              <a:t>▶▶▶</a:t>
            </a:r>
            <a:endParaRPr kumimoji="1" lang="ja-JP" altLang="en-US" sz="1100"/>
          </a:p>
        </xdr:txBody>
      </xdr:sp>
      <xdr:pic>
        <xdr:nvPicPr>
          <xdr:cNvPr id="9" name="図 8">
            <a:extLst>
              <a:ext uri="{FF2B5EF4-FFF2-40B4-BE49-F238E27FC236}">
                <a16:creationId xmlns:a16="http://schemas.microsoft.com/office/drawing/2014/main" id="{B75568C1-1D9C-4D0A-93CB-314D3F057952}"/>
              </a:ext>
            </a:extLst>
          </xdr:cNvPr>
          <xdr:cNvPicPr preferRelativeResize="0">
            <a:picLocks noChangeAspect="1"/>
          </xdr:cNvPicPr>
        </xdr:nvPicPr>
        <xdr:blipFill>
          <a:blip xmlns:r="http://schemas.openxmlformats.org/officeDocument/2006/relationships" r:embed="rId4"/>
          <a:stretch>
            <a:fillRect/>
          </a:stretch>
        </xdr:blipFill>
        <xdr:spPr>
          <a:xfrm>
            <a:off x="5009029" y="2498911"/>
            <a:ext cx="411800" cy="467425"/>
          </a:xfrm>
          <a:prstGeom prst="rect">
            <a:avLst/>
          </a:prstGeom>
          <a:ln>
            <a:solidFill>
              <a:schemeClr val="tx1"/>
            </a:solidFill>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82822</xdr:colOff>
      <xdr:row>1</xdr:row>
      <xdr:rowOff>0</xdr:rowOff>
    </xdr:from>
    <xdr:to>
      <xdr:col>21</xdr:col>
      <xdr:colOff>186097</xdr:colOff>
      <xdr:row>3</xdr:row>
      <xdr:rowOff>170481</xdr:rowOff>
    </xdr:to>
    <xdr:sp macro="" textlink="">
      <xdr:nvSpPr>
        <xdr:cNvPr id="11" name="スクロール: 横 10">
          <a:extLst>
            <a:ext uri="{FF2B5EF4-FFF2-40B4-BE49-F238E27FC236}">
              <a16:creationId xmlns:a16="http://schemas.microsoft.com/office/drawing/2014/main" id="{00000000-0008-0000-0600-00000B000000}"/>
            </a:ext>
          </a:extLst>
        </xdr:cNvPr>
        <xdr:cNvSpPr/>
      </xdr:nvSpPr>
      <xdr:spPr>
        <a:xfrm>
          <a:off x="82822" y="306457"/>
          <a:ext cx="5843123" cy="717133"/>
        </a:xfrm>
        <a:prstGeom prst="horizontalScroll">
          <a:avLst/>
        </a:prstGeom>
        <a:solidFill>
          <a:srgbClr val="FFF3FE"/>
        </a:solidFill>
        <a:ln>
          <a:solidFill>
            <a:srgbClr val="FDBBF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a:solidFill>
                <a:schemeClr val="tx1"/>
              </a:solidFill>
              <a:effectLst/>
              <a:latin typeface="+mn-lt"/>
              <a:ea typeface="+mn-ea"/>
              <a:cs typeface="+mn-cs"/>
            </a:rPr>
            <a:t>創業スクールの募集を開始しました</a:t>
          </a:r>
        </a:p>
      </xdr:txBody>
    </xdr:sp>
    <xdr:clientData/>
  </xdr:twoCellAnchor>
  <xdr:twoCellAnchor>
    <xdr:from>
      <xdr:col>1</xdr:col>
      <xdr:colOff>560</xdr:colOff>
      <xdr:row>20</xdr:row>
      <xdr:rowOff>180718</xdr:rowOff>
    </xdr:from>
    <xdr:to>
      <xdr:col>21</xdr:col>
      <xdr:colOff>20871</xdr:colOff>
      <xdr:row>37</xdr:row>
      <xdr:rowOff>71443</xdr:rowOff>
    </xdr:to>
    <xdr:grpSp>
      <xdr:nvGrpSpPr>
        <xdr:cNvPr id="16" name="グループ化 15">
          <a:extLst>
            <a:ext uri="{FF2B5EF4-FFF2-40B4-BE49-F238E27FC236}">
              <a16:creationId xmlns:a16="http://schemas.microsoft.com/office/drawing/2014/main" id="{00000000-0008-0000-0600-000010000000}"/>
            </a:ext>
          </a:extLst>
        </xdr:cNvPr>
        <xdr:cNvGrpSpPr>
          <a:grpSpLocks noChangeAspect="1"/>
        </xdr:cNvGrpSpPr>
      </xdr:nvGrpSpPr>
      <xdr:grpSpPr>
        <a:xfrm>
          <a:off x="273886" y="5117153"/>
          <a:ext cx="5486833" cy="4023747"/>
          <a:chOff x="345220" y="4647609"/>
          <a:chExt cx="5679666" cy="4093184"/>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345220" y="4658781"/>
            <a:ext cx="2751503" cy="4082012"/>
          </a:xfrm>
          <a:prstGeom prst="rect">
            <a:avLst/>
          </a:prstGeom>
        </xdr:spPr>
      </xdr:pic>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3202974" y="4647609"/>
            <a:ext cx="2821912" cy="4082012"/>
          </a:xfrm>
          <a:prstGeom prst="rect">
            <a:avLst/>
          </a:prstGeom>
        </xdr:spPr>
      </xdr:pic>
    </xdr:grpSp>
    <xdr:clientData/>
  </xdr:twoCellAnchor>
  <xdr:twoCellAnchor>
    <xdr:from>
      <xdr:col>14</xdr:col>
      <xdr:colOff>257175</xdr:colOff>
      <xdr:row>12</xdr:row>
      <xdr:rowOff>114299</xdr:rowOff>
    </xdr:from>
    <xdr:to>
      <xdr:col>22</xdr:col>
      <xdr:colOff>57149</xdr:colOff>
      <xdr:row>15</xdr:row>
      <xdr:rowOff>147375</xdr:rowOff>
    </xdr:to>
    <xdr:grpSp>
      <xdr:nvGrpSpPr>
        <xdr:cNvPr id="6" name="グループ化 5">
          <a:extLst>
            <a:ext uri="{FF2B5EF4-FFF2-40B4-BE49-F238E27FC236}">
              <a16:creationId xmlns:a16="http://schemas.microsoft.com/office/drawing/2014/main" id="{97993D2C-A5BA-49DD-A141-2F1AB82684CF}"/>
            </a:ext>
          </a:extLst>
        </xdr:cNvPr>
        <xdr:cNvGrpSpPr/>
      </xdr:nvGrpSpPr>
      <xdr:grpSpPr>
        <a:xfrm>
          <a:off x="4083740" y="3129169"/>
          <a:ext cx="1986583" cy="753663"/>
          <a:chOff x="4143375" y="3095624"/>
          <a:chExt cx="2009774" cy="747451"/>
        </a:xfrm>
      </xdr:grpSpPr>
      <xdr:pic>
        <xdr:nvPicPr>
          <xdr:cNvPr id="13" name="図 12">
            <a:extLst>
              <a:ext uri="{FF2B5EF4-FFF2-40B4-BE49-F238E27FC236}">
                <a16:creationId xmlns:a16="http://schemas.microsoft.com/office/drawing/2014/main" id="{1E06A797-0A4E-4A75-95FB-0A2A36A0AE58}"/>
              </a:ext>
            </a:extLst>
          </xdr:cNvPr>
          <xdr:cNvPicPr>
            <a:picLocks noChangeAspect="1"/>
          </xdr:cNvPicPr>
        </xdr:nvPicPr>
        <xdr:blipFill>
          <a:blip xmlns:r="http://schemas.openxmlformats.org/officeDocument/2006/relationships" r:embed="rId3"/>
          <a:stretch>
            <a:fillRect/>
          </a:stretch>
        </xdr:blipFill>
        <xdr:spPr>
          <a:xfrm>
            <a:off x="4314825" y="3267075"/>
            <a:ext cx="576000" cy="576000"/>
          </a:xfrm>
          <a:prstGeom prst="rect">
            <a:avLst/>
          </a:prstGeom>
        </xdr:spPr>
      </xdr:pic>
      <xdr:sp macro="" textlink="">
        <xdr:nvSpPr>
          <xdr:cNvPr id="4" name="テキスト ボックス 3">
            <a:extLst>
              <a:ext uri="{FF2B5EF4-FFF2-40B4-BE49-F238E27FC236}">
                <a16:creationId xmlns:a16="http://schemas.microsoft.com/office/drawing/2014/main" id="{39DBD8EC-1A0C-4FB6-9A99-5A838C358746}"/>
              </a:ext>
            </a:extLst>
          </xdr:cNvPr>
          <xdr:cNvSpPr txBox="1"/>
        </xdr:nvSpPr>
        <xdr:spPr>
          <a:xfrm>
            <a:off x="4143375" y="3095625"/>
            <a:ext cx="962026"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000">
                <a:solidFill>
                  <a:schemeClr val="dk1"/>
                </a:solidFill>
                <a:effectLst/>
                <a:latin typeface="+mn-lt"/>
                <a:ea typeface="+mn-ea"/>
                <a:cs typeface="+mn-cs"/>
              </a:rPr>
              <a:t>申込はこちら</a:t>
            </a:r>
            <a:endParaRPr kumimoji="1" lang="ja-JP" altLang="en-US" sz="1000"/>
          </a:p>
        </xdr:txBody>
      </xdr:sp>
      <xdr:sp macro="" textlink="">
        <xdr:nvSpPr>
          <xdr:cNvPr id="15" name="テキスト ボックス 14">
            <a:extLst>
              <a:ext uri="{FF2B5EF4-FFF2-40B4-BE49-F238E27FC236}">
                <a16:creationId xmlns:a16="http://schemas.microsoft.com/office/drawing/2014/main" id="{19A69DD3-7435-4760-B825-C4D28C3F1B22}"/>
              </a:ext>
            </a:extLst>
          </xdr:cNvPr>
          <xdr:cNvSpPr txBox="1"/>
        </xdr:nvSpPr>
        <xdr:spPr>
          <a:xfrm>
            <a:off x="5057774" y="3095624"/>
            <a:ext cx="10953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chemeClr val="dk1"/>
                </a:solidFill>
                <a:effectLst/>
                <a:latin typeface="+mn-lt"/>
                <a:ea typeface="+mn-ea"/>
                <a:cs typeface="+mn-cs"/>
              </a:rPr>
              <a:t>チラシ</a:t>
            </a:r>
            <a:r>
              <a:rPr kumimoji="1" lang="ja-JP" altLang="ja-JP" sz="1000">
                <a:solidFill>
                  <a:schemeClr val="dk1"/>
                </a:solidFill>
                <a:effectLst/>
                <a:latin typeface="+mn-lt"/>
                <a:ea typeface="+mn-ea"/>
                <a:cs typeface="+mn-cs"/>
              </a:rPr>
              <a:t>はこちら</a:t>
            </a:r>
            <a:endParaRPr kumimoji="1" lang="ja-JP" altLang="en-US" sz="1000"/>
          </a:p>
        </xdr:txBody>
      </xdr:sp>
    </xdr:grpSp>
    <xdr:clientData/>
  </xdr:twoCellAnchor>
  <xdr:twoCellAnchor>
    <xdr:from>
      <xdr:col>0</xdr:col>
      <xdr:colOff>266700</xdr:colOff>
      <xdr:row>4</xdr:row>
      <xdr:rowOff>47624</xdr:rowOff>
    </xdr:from>
    <xdr:to>
      <xdr:col>21</xdr:col>
      <xdr:colOff>19050</xdr:colOff>
      <xdr:row>11</xdr:row>
      <xdr:rowOff>180974</xdr:rowOff>
    </xdr:to>
    <xdr:sp macro="" textlink="">
      <xdr:nvSpPr>
        <xdr:cNvPr id="7" name="テキスト ボックス 6">
          <a:extLst>
            <a:ext uri="{FF2B5EF4-FFF2-40B4-BE49-F238E27FC236}">
              <a16:creationId xmlns:a16="http://schemas.microsoft.com/office/drawing/2014/main" id="{425B17B8-C35E-4532-9162-3BE909ABD630}"/>
            </a:ext>
          </a:extLst>
        </xdr:cNvPr>
        <xdr:cNvSpPr txBox="1"/>
      </xdr:nvSpPr>
      <xdr:spPr>
        <a:xfrm>
          <a:off x="266700" y="1133474"/>
          <a:ext cx="5553075" cy="180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千葉県内で創業を予定している方や創業間もない方を対象に、中小企業診断士の講義等による創業スクールを開催いたします。スクールは全４日間の構成となっており、講義やグループワークを通じてビジネスプランを作成し、最終日には作成したビジネスプランの発表を行います。また、各講義のほか、県内で創業された事業者からの講演や参加者同士の交流会もございます。</a:t>
          </a:r>
        </a:p>
        <a:p>
          <a:r>
            <a:rPr kumimoji="1" lang="ja-JP" altLang="en-US" sz="1100"/>
            <a:t>　金融機関の皆さまにおかれましては、創業を検討されているお客さまのご来店・ご相談がございましたら、ぜひ当協会の創業セミナーをご紹介ください。</a:t>
          </a:r>
        </a:p>
      </xdr:txBody>
    </xdr:sp>
    <xdr:clientData/>
  </xdr:twoCellAnchor>
  <xdr:twoCellAnchor editAs="oneCell">
    <xdr:from>
      <xdr:col>19</xdr:col>
      <xdr:colOff>38101</xdr:colOff>
      <xdr:row>13</xdr:row>
      <xdr:rowOff>38101</xdr:rowOff>
    </xdr:from>
    <xdr:to>
      <xdr:col>21</xdr:col>
      <xdr:colOff>61651</xdr:colOff>
      <xdr:row>15</xdr:row>
      <xdr:rowOff>137851</xdr:rowOff>
    </xdr:to>
    <xdr:pic>
      <xdr:nvPicPr>
        <xdr:cNvPr id="8" name="図 7">
          <a:extLst>
            <a:ext uri="{FF2B5EF4-FFF2-40B4-BE49-F238E27FC236}">
              <a16:creationId xmlns:a16="http://schemas.microsoft.com/office/drawing/2014/main" id="{F5162E41-18D5-47C1-BBBA-F56694F69AA1}"/>
            </a:ext>
          </a:extLst>
        </xdr:cNvPr>
        <xdr:cNvPicPr>
          <a:picLocks noChangeAspect="1"/>
        </xdr:cNvPicPr>
      </xdr:nvPicPr>
      <xdr:blipFill>
        <a:blip xmlns:r="http://schemas.openxmlformats.org/officeDocument/2006/relationships" r:embed="rId4"/>
        <a:stretch>
          <a:fillRect/>
        </a:stretch>
      </xdr:blipFill>
      <xdr:spPr>
        <a:xfrm>
          <a:off x="5286376" y="3267076"/>
          <a:ext cx="576000" cy="5760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651E-55A0-47A2-A149-075B5142612D}">
  <dimension ref="A1:H28"/>
  <sheetViews>
    <sheetView tabSelected="1" view="pageBreakPreview" zoomScale="85" zoomScaleNormal="100" zoomScaleSheetLayoutView="85" workbookViewId="0"/>
  </sheetViews>
  <sheetFormatPr defaultRowHeight="18.75" x14ac:dyDescent="0.4"/>
  <sheetData>
    <row r="1" spans="1:8" x14ac:dyDescent="0.4">
      <c r="A1" s="2"/>
      <c r="B1" s="2"/>
      <c r="C1" s="2"/>
      <c r="D1" s="2"/>
      <c r="E1" s="2"/>
      <c r="F1" s="2"/>
      <c r="G1" s="2"/>
      <c r="H1" s="2"/>
    </row>
    <row r="2" spans="1:8" x14ac:dyDescent="0.4">
      <c r="A2" s="2"/>
      <c r="B2" s="2"/>
      <c r="C2" s="2"/>
      <c r="D2" s="2"/>
      <c r="E2" s="2"/>
      <c r="F2" s="2"/>
      <c r="G2" s="2"/>
      <c r="H2" s="2"/>
    </row>
    <row r="3" spans="1:8" x14ac:dyDescent="0.4">
      <c r="A3" s="2"/>
      <c r="B3" s="2"/>
      <c r="C3" s="2"/>
      <c r="D3" s="2"/>
      <c r="E3" s="2"/>
      <c r="F3" s="2"/>
      <c r="G3" s="2"/>
      <c r="H3" s="2"/>
    </row>
    <row r="4" spans="1:8" x14ac:dyDescent="0.4">
      <c r="A4" s="2"/>
      <c r="B4" s="2"/>
      <c r="C4" s="2"/>
      <c r="D4" s="2"/>
      <c r="E4" s="2"/>
      <c r="F4" s="2"/>
      <c r="G4" s="2"/>
      <c r="H4" s="2"/>
    </row>
    <row r="5" spans="1:8" ht="51.75" customHeight="1" x14ac:dyDescent="0.4">
      <c r="A5" s="283" t="s">
        <v>408</v>
      </c>
      <c r="B5" s="283"/>
      <c r="C5" s="283"/>
      <c r="D5" s="283"/>
      <c r="E5" s="283"/>
      <c r="F5" s="283"/>
      <c r="G5" s="283"/>
      <c r="H5" s="283"/>
    </row>
    <row r="6" spans="1:8" x14ac:dyDescent="0.4">
      <c r="A6" s="2"/>
      <c r="B6" s="2"/>
      <c r="C6" s="2"/>
      <c r="D6" s="2"/>
      <c r="E6" s="2"/>
      <c r="F6" s="2"/>
      <c r="G6" s="2"/>
      <c r="H6" s="2"/>
    </row>
    <row r="7" spans="1:8" x14ac:dyDescent="0.4">
      <c r="A7" s="2"/>
      <c r="B7" s="2"/>
      <c r="C7" s="2"/>
      <c r="D7" s="2"/>
      <c r="E7" s="2"/>
      <c r="F7" s="2"/>
      <c r="G7" s="2"/>
      <c r="H7" s="2"/>
    </row>
    <row r="8" spans="1:8" x14ac:dyDescent="0.4">
      <c r="A8" s="2"/>
      <c r="B8" s="2"/>
      <c r="C8" s="2"/>
      <c r="D8" s="2"/>
      <c r="E8" s="2"/>
      <c r="F8" s="2"/>
      <c r="G8" s="2"/>
      <c r="H8" s="2"/>
    </row>
    <row r="9" spans="1:8" ht="24" x14ac:dyDescent="0.5">
      <c r="A9" s="2"/>
      <c r="B9" s="3" t="s">
        <v>518</v>
      </c>
      <c r="C9" s="2"/>
      <c r="D9" s="2"/>
      <c r="E9" s="2"/>
      <c r="F9" s="2"/>
      <c r="G9" s="2"/>
      <c r="H9" s="2"/>
    </row>
    <row r="10" spans="1:8" ht="24" x14ac:dyDescent="0.5">
      <c r="A10" s="2"/>
      <c r="B10" s="3"/>
      <c r="C10" s="2"/>
      <c r="D10" s="2"/>
      <c r="E10" s="2"/>
      <c r="F10" s="2"/>
      <c r="G10" s="2"/>
      <c r="H10" s="2"/>
    </row>
    <row r="11" spans="1:8" ht="24" x14ac:dyDescent="0.5">
      <c r="A11" s="2"/>
      <c r="B11" s="3" t="s">
        <v>0</v>
      </c>
      <c r="C11" s="3"/>
      <c r="D11" s="3"/>
      <c r="E11" s="3"/>
      <c r="F11" s="3"/>
      <c r="G11" s="3"/>
      <c r="H11" s="2"/>
    </row>
    <row r="12" spans="1:8" ht="24" x14ac:dyDescent="0.5">
      <c r="A12" s="2"/>
      <c r="B12" s="3"/>
      <c r="C12" s="3"/>
      <c r="D12" s="3"/>
      <c r="E12" s="3"/>
      <c r="F12" s="3"/>
      <c r="G12" s="3"/>
      <c r="H12" s="2"/>
    </row>
    <row r="13" spans="1:8" ht="24" x14ac:dyDescent="0.5">
      <c r="A13" s="2"/>
      <c r="B13" s="3" t="s">
        <v>1</v>
      </c>
      <c r="C13" s="3"/>
      <c r="D13" s="3"/>
      <c r="E13" s="3"/>
      <c r="F13" s="3"/>
      <c r="G13" s="3"/>
      <c r="H13" s="2"/>
    </row>
    <row r="14" spans="1:8" ht="24" x14ac:dyDescent="0.5">
      <c r="A14" s="2"/>
      <c r="B14" s="3"/>
      <c r="C14" s="3"/>
      <c r="D14" s="3"/>
      <c r="E14" s="3"/>
      <c r="F14" s="3"/>
      <c r="G14" s="3"/>
      <c r="H14" s="2"/>
    </row>
    <row r="15" spans="1:8" ht="24" x14ac:dyDescent="0.5">
      <c r="A15" s="2"/>
      <c r="B15" s="3" t="s">
        <v>2</v>
      </c>
      <c r="C15" s="3"/>
      <c r="D15" s="3"/>
      <c r="E15" s="3"/>
      <c r="F15" s="3"/>
      <c r="G15" s="3"/>
      <c r="H15" s="2"/>
    </row>
    <row r="16" spans="1:8" ht="24" x14ac:dyDescent="0.5">
      <c r="A16" s="2"/>
      <c r="B16" s="3"/>
      <c r="C16" s="3"/>
      <c r="D16" s="3"/>
      <c r="E16" s="3"/>
      <c r="F16" s="3"/>
      <c r="G16" s="3"/>
      <c r="H16" s="2"/>
    </row>
    <row r="17" spans="1:8" ht="24" x14ac:dyDescent="0.5">
      <c r="A17" s="2"/>
      <c r="B17" s="3" t="s">
        <v>3</v>
      </c>
      <c r="C17" s="3"/>
      <c r="D17" s="3"/>
      <c r="E17" s="3"/>
      <c r="F17" s="3"/>
      <c r="G17" s="3"/>
      <c r="H17" s="2"/>
    </row>
    <row r="18" spans="1:8" ht="24" x14ac:dyDescent="0.5">
      <c r="A18" s="2"/>
      <c r="B18" s="3"/>
      <c r="C18" s="3"/>
      <c r="D18" s="3"/>
      <c r="E18" s="3"/>
      <c r="F18" s="3"/>
      <c r="G18" s="3"/>
      <c r="H18" s="2"/>
    </row>
    <row r="19" spans="1:8" ht="24" x14ac:dyDescent="0.5">
      <c r="A19" s="2"/>
      <c r="B19" s="3" t="s">
        <v>4</v>
      </c>
      <c r="C19" s="3"/>
      <c r="D19" s="3"/>
      <c r="E19" s="3"/>
      <c r="F19" s="3"/>
      <c r="G19" s="3"/>
      <c r="H19" s="2"/>
    </row>
    <row r="20" spans="1:8" ht="24" x14ac:dyDescent="0.5">
      <c r="A20" s="2"/>
      <c r="B20" s="3"/>
      <c r="C20" s="3"/>
      <c r="D20" s="3"/>
      <c r="E20" s="3"/>
      <c r="F20" s="3"/>
      <c r="G20" s="3"/>
      <c r="H20" s="2"/>
    </row>
    <row r="21" spans="1:8" ht="24" x14ac:dyDescent="0.5">
      <c r="A21" s="2"/>
      <c r="B21" s="3" t="s">
        <v>5</v>
      </c>
      <c r="C21" s="3"/>
      <c r="D21" s="3"/>
      <c r="E21" s="3"/>
      <c r="F21" s="3"/>
      <c r="G21" s="3"/>
      <c r="H21" s="2"/>
    </row>
    <row r="22" spans="1:8" ht="24" x14ac:dyDescent="0.5">
      <c r="A22" s="2"/>
      <c r="B22" s="3"/>
      <c r="C22" s="3"/>
      <c r="D22" s="3"/>
      <c r="E22" s="3"/>
      <c r="F22" s="3"/>
      <c r="G22" s="3"/>
      <c r="H22" s="2"/>
    </row>
    <row r="23" spans="1:8" ht="24" x14ac:dyDescent="0.5">
      <c r="A23" s="2"/>
      <c r="B23" s="3" t="s">
        <v>6</v>
      </c>
      <c r="C23" s="3"/>
      <c r="D23" s="3"/>
      <c r="E23" s="3"/>
      <c r="F23" s="3"/>
      <c r="G23" s="3"/>
      <c r="H23" s="2"/>
    </row>
    <row r="24" spans="1:8" ht="24" x14ac:dyDescent="0.5">
      <c r="A24" s="2"/>
      <c r="B24" s="3"/>
      <c r="C24" s="3"/>
      <c r="D24" s="3"/>
      <c r="E24" s="3"/>
      <c r="F24" s="3"/>
      <c r="G24" s="3"/>
      <c r="H24" s="2"/>
    </row>
    <row r="25" spans="1:8" ht="24" x14ac:dyDescent="0.5">
      <c r="A25" s="2"/>
      <c r="B25" s="3" t="s">
        <v>7</v>
      </c>
      <c r="C25" s="3"/>
      <c r="D25" s="3"/>
      <c r="E25" s="3"/>
      <c r="F25" s="3"/>
      <c r="G25" s="3"/>
      <c r="H25" s="2"/>
    </row>
    <row r="26" spans="1:8" ht="24" x14ac:dyDescent="0.5">
      <c r="A26" s="2"/>
      <c r="B26" s="3"/>
      <c r="C26" s="3"/>
      <c r="D26" s="3"/>
      <c r="E26" s="3"/>
      <c r="F26" s="3"/>
      <c r="G26" s="3"/>
      <c r="H26" s="2"/>
    </row>
    <row r="27" spans="1:8" ht="24" x14ac:dyDescent="0.5">
      <c r="B27" s="3" t="s">
        <v>8</v>
      </c>
      <c r="C27" s="3"/>
      <c r="D27" s="3"/>
      <c r="E27" s="3"/>
      <c r="F27" s="3"/>
      <c r="G27" s="3"/>
    </row>
    <row r="28" spans="1:8" x14ac:dyDescent="0.4">
      <c r="B28" s="2"/>
      <c r="C28" s="2"/>
      <c r="D28" s="2"/>
      <c r="E28" s="2"/>
      <c r="F28" s="2"/>
      <c r="G28" s="2"/>
    </row>
  </sheetData>
  <mergeCells count="1">
    <mergeCell ref="A5:H5"/>
  </mergeCells>
  <phoneticPr fontId="3"/>
  <printOptions horizontalCentered="1"/>
  <pageMargins left="0.70866141732283472" right="0.70866141732283472" top="0.74803149606299213" bottom="0.74803149606299213" header="0.31496062992125984" footer="0.31496062992125984"/>
  <pageSetup paperSize="9" firstPageNumber="0"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EF407-EA64-4857-97AA-44127C3D3F6A}">
  <sheetPr>
    <pageSetUpPr fitToPage="1"/>
  </sheetPr>
  <dimension ref="A1:M41"/>
  <sheetViews>
    <sheetView view="pageBreakPreview" topLeftCell="A10" zoomScale="70" zoomScaleNormal="100" zoomScaleSheetLayoutView="70" workbookViewId="0">
      <selection activeCell="B38" sqref="B38"/>
    </sheetView>
  </sheetViews>
  <sheetFormatPr defaultRowHeight="18.75" x14ac:dyDescent="0.4"/>
  <cols>
    <col min="1" max="1" width="9.125" style="167" bestFit="1" customWidth="1"/>
    <col min="2" max="2" width="11.875" style="167" bestFit="1" customWidth="1"/>
    <col min="3" max="3" width="10.875" style="167" customWidth="1"/>
    <col min="4" max="4" width="12.25" style="167" bestFit="1" customWidth="1"/>
    <col min="5" max="5" width="13.25" style="167" bestFit="1" customWidth="1"/>
    <col min="6" max="6" width="10.5" style="167" bestFit="1" customWidth="1"/>
    <col min="7" max="7" width="11" style="167" bestFit="1" customWidth="1"/>
    <col min="8" max="8" width="9.125" style="167" bestFit="1" customWidth="1"/>
    <col min="9" max="9" width="15.125" style="167" bestFit="1" customWidth="1"/>
    <col min="10" max="10" width="10.625" style="167" bestFit="1" customWidth="1"/>
    <col min="11" max="11" width="9.125" style="167" bestFit="1" customWidth="1"/>
    <col min="12" max="12" width="12.5" style="167" customWidth="1"/>
    <col min="13" max="13" width="10.5" style="167" bestFit="1" customWidth="1"/>
    <col min="14" max="16384" width="9" style="167"/>
  </cols>
  <sheetData>
    <row r="1" spans="1:13" ht="24" x14ac:dyDescent="0.5">
      <c r="A1" s="166" t="s">
        <v>158</v>
      </c>
      <c r="K1" s="313" t="str">
        <f>目次!A5</f>
        <v xml:space="preserve">2026.5保証統計情報 </v>
      </c>
      <c r="L1" s="313"/>
      <c r="M1" s="313"/>
    </row>
    <row r="2" spans="1:13" ht="24" x14ac:dyDescent="0.5">
      <c r="A2" s="166"/>
      <c r="K2" s="168"/>
      <c r="L2" s="168"/>
      <c r="M2" s="168"/>
    </row>
    <row r="3" spans="1:13" x14ac:dyDescent="0.4">
      <c r="J3" s="312" t="s">
        <v>118</v>
      </c>
      <c r="K3" s="312"/>
    </row>
    <row r="4" spans="1:13" x14ac:dyDescent="0.35">
      <c r="C4" s="314" t="s">
        <v>119</v>
      </c>
      <c r="D4" s="315"/>
      <c r="E4" s="315"/>
      <c r="F4" s="316"/>
      <c r="G4" s="317" t="s">
        <v>159</v>
      </c>
      <c r="H4" s="314" t="s">
        <v>121</v>
      </c>
      <c r="I4" s="315"/>
      <c r="J4" s="315"/>
      <c r="K4" s="316"/>
    </row>
    <row r="5" spans="1:13" x14ac:dyDescent="0.35">
      <c r="C5" s="169" t="s">
        <v>122</v>
      </c>
      <c r="D5" s="170" t="s">
        <v>123</v>
      </c>
      <c r="E5" s="171" t="s">
        <v>124</v>
      </c>
      <c r="F5" s="171" t="s">
        <v>125</v>
      </c>
      <c r="G5" s="318"/>
      <c r="H5" s="169" t="s">
        <v>122</v>
      </c>
      <c r="I5" s="170" t="s">
        <v>123</v>
      </c>
      <c r="J5" s="171" t="s">
        <v>124</v>
      </c>
      <c r="K5" s="171" t="s">
        <v>125</v>
      </c>
    </row>
    <row r="6" spans="1:13" x14ac:dyDescent="0.4">
      <c r="C6" s="172">
        <v>1963</v>
      </c>
      <c r="D6" s="173">
        <v>36371823000</v>
      </c>
      <c r="E6" s="174">
        <v>0.915911132416107</v>
      </c>
      <c r="F6" s="174">
        <v>1.0614352564387499</v>
      </c>
      <c r="G6" s="175" t="s">
        <v>160</v>
      </c>
      <c r="H6" s="172">
        <v>3441</v>
      </c>
      <c r="I6" s="173">
        <v>58879435000</v>
      </c>
      <c r="J6" s="174">
        <v>0.911919628753461</v>
      </c>
      <c r="K6" s="174">
        <v>1.03682199106458</v>
      </c>
    </row>
    <row r="7" spans="1:13" x14ac:dyDescent="0.4">
      <c r="C7" s="172">
        <v>184</v>
      </c>
      <c r="D7" s="173">
        <v>2091710000</v>
      </c>
      <c r="E7" s="174">
        <v>5.2673204606381599E-2</v>
      </c>
      <c r="F7" s="174">
        <v>1.11121558977497</v>
      </c>
      <c r="G7" s="175" t="s">
        <v>161</v>
      </c>
      <c r="H7" s="172">
        <v>381</v>
      </c>
      <c r="I7" s="173">
        <v>3947179000</v>
      </c>
      <c r="J7" s="174">
        <v>6.1133569102751403E-2</v>
      </c>
      <c r="K7" s="174">
        <v>0.93563116328263396</v>
      </c>
    </row>
    <row r="8" spans="1:13" x14ac:dyDescent="0.4">
      <c r="C8" s="172">
        <v>39</v>
      </c>
      <c r="D8" s="173">
        <v>1247550000</v>
      </c>
      <c r="E8" s="174">
        <v>3.1415662977511798E-2</v>
      </c>
      <c r="F8" s="174">
        <v>1.80307847954907</v>
      </c>
      <c r="G8" s="175" t="s">
        <v>162</v>
      </c>
      <c r="H8" s="172">
        <v>64</v>
      </c>
      <c r="I8" s="173">
        <v>1739860000</v>
      </c>
      <c r="J8" s="174">
        <v>2.6946802143787502E-2</v>
      </c>
      <c r="K8" s="174">
        <v>1.7097680817610099</v>
      </c>
    </row>
    <row r="9" spans="1:13" x14ac:dyDescent="0.35">
      <c r="C9" s="176">
        <v>2186</v>
      </c>
      <c r="D9" s="177">
        <v>39711083000</v>
      </c>
      <c r="E9" s="178">
        <v>1</v>
      </c>
      <c r="F9" s="178">
        <v>1.0779073695393699</v>
      </c>
      <c r="G9" s="179" t="s">
        <v>163</v>
      </c>
      <c r="H9" s="176">
        <v>3886</v>
      </c>
      <c r="I9" s="177">
        <v>64566474000</v>
      </c>
      <c r="J9" s="178">
        <v>1</v>
      </c>
      <c r="K9" s="178">
        <v>1.04097989465746</v>
      </c>
    </row>
    <row r="10" spans="1:13" x14ac:dyDescent="0.4">
      <c r="C10" s="180"/>
      <c r="D10" s="181"/>
      <c r="E10" s="182"/>
      <c r="F10" s="182"/>
      <c r="G10" s="183"/>
      <c r="H10" s="180"/>
      <c r="I10" s="181"/>
      <c r="J10" s="182"/>
      <c r="K10" s="182"/>
    </row>
    <row r="11" spans="1:13" x14ac:dyDescent="0.4">
      <c r="C11" s="180"/>
      <c r="D11" s="181"/>
      <c r="E11" s="182"/>
      <c r="F11" s="182"/>
      <c r="G11" s="183"/>
      <c r="H11" s="180"/>
      <c r="I11" s="181"/>
      <c r="J11" s="182"/>
      <c r="K11" s="182"/>
    </row>
    <row r="12" spans="1:13" x14ac:dyDescent="0.4">
      <c r="C12" s="180"/>
      <c r="D12" s="181"/>
      <c r="E12" s="182"/>
      <c r="F12" s="182"/>
      <c r="G12" s="183"/>
      <c r="H12" s="180"/>
      <c r="I12" s="181"/>
      <c r="J12" s="182"/>
      <c r="K12" s="182"/>
    </row>
    <row r="13" spans="1:13" x14ac:dyDescent="0.4">
      <c r="C13" s="180"/>
      <c r="D13" s="181"/>
      <c r="E13" s="182"/>
      <c r="F13" s="182"/>
      <c r="G13" s="183"/>
      <c r="H13" s="180"/>
      <c r="I13" s="181"/>
      <c r="J13" s="182"/>
      <c r="K13" s="182"/>
    </row>
    <row r="14" spans="1:13" x14ac:dyDescent="0.4">
      <c r="C14" s="180"/>
      <c r="D14" s="181"/>
      <c r="E14" s="182"/>
      <c r="F14" s="182"/>
      <c r="G14" s="183"/>
      <c r="H14" s="180"/>
      <c r="I14" s="181"/>
      <c r="J14" s="182"/>
      <c r="K14" s="182"/>
    </row>
    <row r="15" spans="1:13" ht="24" x14ac:dyDescent="0.5">
      <c r="A15" s="166" t="s">
        <v>164</v>
      </c>
      <c r="D15" s="181"/>
      <c r="E15" s="182"/>
      <c r="F15" s="182"/>
      <c r="G15" s="183"/>
      <c r="H15" s="180"/>
      <c r="I15" s="181"/>
      <c r="J15" s="182"/>
      <c r="K15" s="182"/>
    </row>
    <row r="16" spans="1:13" x14ac:dyDescent="0.4">
      <c r="C16" s="180"/>
      <c r="D16" s="181"/>
      <c r="E16" s="182"/>
      <c r="F16" s="182"/>
      <c r="G16" s="183"/>
      <c r="H16" s="180"/>
      <c r="I16" s="181"/>
      <c r="J16" s="312" t="s">
        <v>118</v>
      </c>
      <c r="K16" s="312"/>
    </row>
    <row r="17" spans="1:13" x14ac:dyDescent="0.35">
      <c r="C17" s="314" t="s">
        <v>119</v>
      </c>
      <c r="D17" s="315"/>
      <c r="E17" s="315"/>
      <c r="F17" s="316"/>
      <c r="G17" s="317" t="s">
        <v>165</v>
      </c>
      <c r="H17" s="314" t="s">
        <v>121</v>
      </c>
      <c r="I17" s="315"/>
      <c r="J17" s="315"/>
      <c r="K17" s="316"/>
    </row>
    <row r="18" spans="1:13" x14ac:dyDescent="0.35">
      <c r="C18" s="169" t="s">
        <v>166</v>
      </c>
      <c r="D18" s="170" t="s">
        <v>167</v>
      </c>
      <c r="E18" s="171" t="s">
        <v>124</v>
      </c>
      <c r="F18" s="171" t="s">
        <v>125</v>
      </c>
      <c r="G18" s="318"/>
      <c r="H18" s="169" t="s">
        <v>122</v>
      </c>
      <c r="I18" s="170" t="s">
        <v>123</v>
      </c>
      <c r="J18" s="171" t="s">
        <v>124</v>
      </c>
      <c r="K18" s="171" t="s">
        <v>125</v>
      </c>
    </row>
    <row r="19" spans="1:13" x14ac:dyDescent="0.4">
      <c r="C19" s="172">
        <v>123</v>
      </c>
      <c r="D19" s="173">
        <v>830080000</v>
      </c>
      <c r="E19" s="174">
        <v>2.09029806615952E-2</v>
      </c>
      <c r="F19" s="174">
        <v>0.65486446400959297</v>
      </c>
      <c r="G19" s="175" t="s">
        <v>168</v>
      </c>
      <c r="H19" s="172">
        <v>245</v>
      </c>
      <c r="I19" s="173">
        <v>1873240000</v>
      </c>
      <c r="J19" s="174">
        <v>2.9012580120141001E-2</v>
      </c>
      <c r="K19" s="174">
        <v>0.81724644610965502</v>
      </c>
    </row>
    <row r="20" spans="1:13" x14ac:dyDescent="0.4">
      <c r="C20" s="172">
        <v>2063</v>
      </c>
      <c r="D20" s="173">
        <v>38881003000</v>
      </c>
      <c r="E20" s="174">
        <v>0.97909701933840498</v>
      </c>
      <c r="F20" s="174">
        <v>1.0929813600604601</v>
      </c>
      <c r="G20" s="175" t="s">
        <v>169</v>
      </c>
      <c r="H20" s="172">
        <v>3641</v>
      </c>
      <c r="I20" s="173">
        <v>62693234000</v>
      </c>
      <c r="J20" s="174">
        <v>0.97098741987985904</v>
      </c>
      <c r="K20" s="174">
        <v>1.0495652857539799</v>
      </c>
    </row>
    <row r="21" spans="1:13" x14ac:dyDescent="0.35">
      <c r="C21" s="176">
        <v>2186</v>
      </c>
      <c r="D21" s="177">
        <v>39711083000</v>
      </c>
      <c r="E21" s="178">
        <v>1</v>
      </c>
      <c r="F21" s="178">
        <v>1.0779073695393699</v>
      </c>
      <c r="G21" s="179" t="s">
        <v>163</v>
      </c>
      <c r="H21" s="176">
        <v>3886</v>
      </c>
      <c r="I21" s="177">
        <v>64566474000</v>
      </c>
      <c r="J21" s="178">
        <v>1</v>
      </c>
      <c r="K21" s="178">
        <v>1.04097989465746</v>
      </c>
    </row>
    <row r="22" spans="1:13" x14ac:dyDescent="0.35">
      <c r="C22" s="184"/>
      <c r="D22" s="185"/>
      <c r="E22" s="186"/>
      <c r="F22" s="186"/>
      <c r="G22" s="187"/>
      <c r="H22" s="184"/>
      <c r="I22" s="185"/>
      <c r="J22" s="186"/>
      <c r="K22" s="186"/>
    </row>
    <row r="23" spans="1:13" x14ac:dyDescent="0.4">
      <c r="C23" s="180"/>
      <c r="D23" s="181"/>
      <c r="E23" s="182"/>
      <c r="F23" s="182"/>
      <c r="G23" s="183"/>
      <c r="H23" s="180"/>
      <c r="I23" s="181"/>
      <c r="J23" s="182"/>
      <c r="K23" s="182"/>
    </row>
    <row r="24" spans="1:13" x14ac:dyDescent="0.4">
      <c r="C24" s="180"/>
      <c r="D24" s="181"/>
      <c r="E24" s="182"/>
      <c r="F24" s="182"/>
      <c r="G24" s="183"/>
      <c r="H24" s="180"/>
      <c r="I24" s="181"/>
      <c r="J24" s="182"/>
      <c r="K24" s="182"/>
    </row>
    <row r="25" spans="1:13" x14ac:dyDescent="0.4">
      <c r="C25" s="180"/>
      <c r="D25" s="181"/>
      <c r="E25" s="182"/>
      <c r="F25" s="182"/>
      <c r="G25" s="183"/>
      <c r="H25" s="180"/>
      <c r="I25" s="181"/>
      <c r="J25" s="182"/>
      <c r="K25" s="182"/>
    </row>
    <row r="26" spans="1:13" x14ac:dyDescent="0.35">
      <c r="C26" s="184"/>
      <c r="D26" s="185"/>
      <c r="E26" s="186"/>
      <c r="F26" s="186"/>
      <c r="G26" s="187"/>
      <c r="H26" s="184"/>
      <c r="I26" s="185"/>
      <c r="J26" s="186"/>
      <c r="K26" s="186"/>
    </row>
    <row r="27" spans="1:13" ht="24" x14ac:dyDescent="0.5">
      <c r="A27" s="166" t="s">
        <v>170</v>
      </c>
      <c r="C27" s="184"/>
      <c r="D27" s="185"/>
      <c r="E27" s="186"/>
      <c r="F27" s="186"/>
      <c r="G27" s="187"/>
      <c r="H27" s="184"/>
      <c r="I27" s="185"/>
      <c r="J27" s="186"/>
      <c r="K27" s="186"/>
    </row>
    <row r="28" spans="1:13" x14ac:dyDescent="0.4">
      <c r="L28" s="312" t="s">
        <v>118</v>
      </c>
      <c r="M28" s="312"/>
    </row>
    <row r="29" spans="1:13" x14ac:dyDescent="0.35">
      <c r="A29" s="188" t="s">
        <v>171</v>
      </c>
      <c r="B29" s="189"/>
      <c r="C29" s="190"/>
      <c r="D29" s="188"/>
      <c r="E29" s="189"/>
      <c r="F29" s="190"/>
      <c r="G29" s="319" t="s">
        <v>172</v>
      </c>
      <c r="H29" s="320" t="s">
        <v>173</v>
      </c>
      <c r="I29" s="321"/>
      <c r="J29" s="322"/>
      <c r="K29" s="320" t="s">
        <v>174</v>
      </c>
      <c r="L29" s="321"/>
      <c r="M29" s="322"/>
    </row>
    <row r="30" spans="1:13" x14ac:dyDescent="0.35">
      <c r="A30" s="188" t="s">
        <v>119</v>
      </c>
      <c r="B30" s="189"/>
      <c r="C30" s="190"/>
      <c r="D30" s="188" t="s">
        <v>121</v>
      </c>
      <c r="E30" s="189"/>
      <c r="F30" s="190"/>
      <c r="G30" s="320"/>
      <c r="H30" s="320"/>
      <c r="I30" s="321"/>
      <c r="J30" s="322"/>
      <c r="K30" s="320"/>
      <c r="L30" s="321"/>
      <c r="M30" s="322"/>
    </row>
    <row r="31" spans="1:13" x14ac:dyDescent="0.35">
      <c r="A31" s="169" t="s">
        <v>166</v>
      </c>
      <c r="B31" s="170" t="s">
        <v>167</v>
      </c>
      <c r="C31" s="171" t="s">
        <v>175</v>
      </c>
      <c r="D31" s="169" t="s">
        <v>166</v>
      </c>
      <c r="E31" s="170" t="s">
        <v>167</v>
      </c>
      <c r="F31" s="171" t="s">
        <v>175</v>
      </c>
      <c r="G31" s="320"/>
      <c r="H31" s="191" t="s">
        <v>166</v>
      </c>
      <c r="I31" s="192" t="s">
        <v>167</v>
      </c>
      <c r="J31" s="193" t="s">
        <v>175</v>
      </c>
      <c r="K31" s="191" t="s">
        <v>166</v>
      </c>
      <c r="L31" s="192" t="s">
        <v>167</v>
      </c>
      <c r="M31" s="193" t="s">
        <v>175</v>
      </c>
    </row>
    <row r="32" spans="1:13" x14ac:dyDescent="0.4">
      <c r="A32" s="194">
        <v>191</v>
      </c>
      <c r="B32" s="195">
        <v>3319735000</v>
      </c>
      <c r="C32" s="196">
        <v>0.8344397245123667</v>
      </c>
      <c r="D32" s="260">
        <v>331</v>
      </c>
      <c r="E32" s="195">
        <v>5813599000</v>
      </c>
      <c r="F32" s="196">
        <v>0.94716587413034015</v>
      </c>
      <c r="G32" s="197" t="s">
        <v>176</v>
      </c>
      <c r="H32" s="194">
        <v>9118</v>
      </c>
      <c r="I32" s="195">
        <v>129981086280</v>
      </c>
      <c r="J32" s="196">
        <v>0.9464366719927142</v>
      </c>
      <c r="K32" s="194">
        <v>15</v>
      </c>
      <c r="L32" s="195">
        <v>97440393</v>
      </c>
      <c r="M32" s="196">
        <v>0.28137663494751802</v>
      </c>
    </row>
    <row r="33" spans="1:13" x14ac:dyDescent="0.4">
      <c r="A33" s="194">
        <v>792</v>
      </c>
      <c r="B33" s="195">
        <v>13527512000</v>
      </c>
      <c r="C33" s="196">
        <v>1.2730346606729239</v>
      </c>
      <c r="D33" s="260">
        <v>1367</v>
      </c>
      <c r="E33" s="195">
        <v>21823552000</v>
      </c>
      <c r="F33" s="196">
        <v>1.1815150599702666</v>
      </c>
      <c r="G33" s="197" t="s">
        <v>177</v>
      </c>
      <c r="H33" s="194">
        <v>28692</v>
      </c>
      <c r="I33" s="195">
        <v>331151489296</v>
      </c>
      <c r="J33" s="196">
        <v>0.97250759520110908</v>
      </c>
      <c r="K33" s="194">
        <v>58</v>
      </c>
      <c r="L33" s="195">
        <v>528181708</v>
      </c>
      <c r="M33" s="196">
        <v>1.3708071381993181</v>
      </c>
    </row>
    <row r="34" spans="1:13" x14ac:dyDescent="0.4">
      <c r="A34" s="194">
        <v>288</v>
      </c>
      <c r="B34" s="195">
        <v>7688490000</v>
      </c>
      <c r="C34" s="196">
        <v>1.2268410218768451</v>
      </c>
      <c r="D34" s="260">
        <v>496</v>
      </c>
      <c r="E34" s="195">
        <v>11502140000</v>
      </c>
      <c r="F34" s="196">
        <v>1.1744733339493916</v>
      </c>
      <c r="G34" s="197" t="s">
        <v>178</v>
      </c>
      <c r="H34" s="194">
        <v>11528</v>
      </c>
      <c r="I34" s="195">
        <v>186380973916</v>
      </c>
      <c r="J34" s="196">
        <v>0.96897577270374513</v>
      </c>
      <c r="K34" s="194">
        <v>16</v>
      </c>
      <c r="L34" s="195">
        <v>215840216</v>
      </c>
      <c r="M34" s="196">
        <v>0.37204383189753382</v>
      </c>
    </row>
    <row r="35" spans="1:13" x14ac:dyDescent="0.4">
      <c r="A35" s="194">
        <v>231</v>
      </c>
      <c r="B35" s="195">
        <v>3476481000</v>
      </c>
      <c r="C35" s="196">
        <v>0.78391991413250817</v>
      </c>
      <c r="D35" s="260">
        <v>470</v>
      </c>
      <c r="E35" s="195">
        <v>6084890000</v>
      </c>
      <c r="F35" s="196">
        <v>0.78138214553823371</v>
      </c>
      <c r="G35" s="197" t="s">
        <v>179</v>
      </c>
      <c r="H35" s="194">
        <v>15653</v>
      </c>
      <c r="I35" s="195">
        <v>154987272870</v>
      </c>
      <c r="J35" s="196">
        <v>0.94115599718978804</v>
      </c>
      <c r="K35" s="194">
        <v>33</v>
      </c>
      <c r="L35" s="195">
        <v>200676840</v>
      </c>
      <c r="M35" s="196">
        <v>0.14362444519621906</v>
      </c>
    </row>
    <row r="36" spans="1:13" x14ac:dyDescent="0.4">
      <c r="A36" s="194">
        <v>92</v>
      </c>
      <c r="B36" s="195">
        <v>1960520000</v>
      </c>
      <c r="C36" s="196">
        <v>1.0503442179421929</v>
      </c>
      <c r="D36" s="260">
        <v>179</v>
      </c>
      <c r="E36" s="195">
        <v>3364260000</v>
      </c>
      <c r="F36" s="196">
        <v>0.9916465247892472</v>
      </c>
      <c r="G36" s="197" t="s">
        <v>180</v>
      </c>
      <c r="H36" s="194">
        <v>5231</v>
      </c>
      <c r="I36" s="195">
        <v>78239976534</v>
      </c>
      <c r="J36" s="196">
        <v>0.97837633424695947</v>
      </c>
      <c r="K36" s="194">
        <v>9</v>
      </c>
      <c r="L36" s="195">
        <v>115069938</v>
      </c>
      <c r="M36" s="196">
        <v>0.30178907726837079</v>
      </c>
    </row>
    <row r="37" spans="1:13" x14ac:dyDescent="0.4">
      <c r="A37" s="194">
        <v>186</v>
      </c>
      <c r="B37" s="195">
        <v>3899340000</v>
      </c>
      <c r="C37" s="196">
        <v>1.3891485571784825</v>
      </c>
      <c r="D37" s="260">
        <v>314</v>
      </c>
      <c r="E37" s="195">
        <v>6030944000</v>
      </c>
      <c r="F37" s="196">
        <v>1.1187308936574363</v>
      </c>
      <c r="G37" s="197" t="s">
        <v>181</v>
      </c>
      <c r="H37" s="194">
        <v>7072</v>
      </c>
      <c r="I37" s="195">
        <v>85918885070</v>
      </c>
      <c r="J37" s="196">
        <v>0.93762541603829685</v>
      </c>
      <c r="K37" s="194">
        <v>9</v>
      </c>
      <c r="L37" s="195">
        <v>92609167</v>
      </c>
      <c r="M37" s="196">
        <v>0.87665247662042622</v>
      </c>
    </row>
    <row r="38" spans="1:13" x14ac:dyDescent="0.4">
      <c r="A38" s="194">
        <v>394</v>
      </c>
      <c r="B38" s="195">
        <v>5705905000</v>
      </c>
      <c r="C38" s="196">
        <v>0.8519299835075792</v>
      </c>
      <c r="D38" s="260">
        <v>704</v>
      </c>
      <c r="E38" s="195">
        <v>9739689000</v>
      </c>
      <c r="F38" s="196">
        <v>0.90259761802999094</v>
      </c>
      <c r="G38" s="197" t="s">
        <v>182</v>
      </c>
      <c r="H38" s="194">
        <v>22587</v>
      </c>
      <c r="I38" s="195">
        <v>223417759294</v>
      </c>
      <c r="J38" s="196">
        <v>0.95790531465913797</v>
      </c>
      <c r="K38" s="194">
        <v>35</v>
      </c>
      <c r="L38" s="195">
        <v>402817268</v>
      </c>
      <c r="M38" s="196">
        <v>0.88569622426647154</v>
      </c>
    </row>
    <row r="39" spans="1:13" x14ac:dyDescent="0.4">
      <c r="A39" s="194">
        <v>12</v>
      </c>
      <c r="B39" s="195">
        <v>133100000</v>
      </c>
      <c r="C39" s="196">
        <v>0.81406727828746173</v>
      </c>
      <c r="D39" s="260">
        <v>25</v>
      </c>
      <c r="E39" s="195">
        <v>207400000</v>
      </c>
      <c r="F39" s="196">
        <v>0.79463601532567052</v>
      </c>
      <c r="G39" s="197" t="s">
        <v>183</v>
      </c>
      <c r="H39" s="194">
        <v>562</v>
      </c>
      <c r="I39" s="195">
        <v>4873374320</v>
      </c>
      <c r="J39" s="196">
        <v>0.97241069457601725</v>
      </c>
      <c r="K39" s="194">
        <v>0</v>
      </c>
      <c r="L39" s="195">
        <v>0</v>
      </c>
      <c r="M39" s="196" t="s">
        <v>109</v>
      </c>
    </row>
    <row r="40" spans="1:13" x14ac:dyDescent="0.35">
      <c r="A40" s="198">
        <v>2186</v>
      </c>
      <c r="B40" s="199">
        <v>39711083000</v>
      </c>
      <c r="C40" s="200">
        <v>1.0779073695393748</v>
      </c>
      <c r="D40" s="261">
        <v>3886</v>
      </c>
      <c r="E40" s="199">
        <v>64566474000</v>
      </c>
      <c r="F40" s="200">
        <v>1.0409798946574647</v>
      </c>
      <c r="G40" s="201" t="s">
        <v>184</v>
      </c>
      <c r="H40" s="198">
        <v>100443</v>
      </c>
      <c r="I40" s="199">
        <v>1194950817580</v>
      </c>
      <c r="J40" s="200">
        <v>0.96000999204909188</v>
      </c>
      <c r="K40" s="198">
        <v>175</v>
      </c>
      <c r="L40" s="199">
        <v>1652635530</v>
      </c>
      <c r="M40" s="200">
        <v>0.45212844365837879</v>
      </c>
    </row>
    <row r="41" spans="1:13" x14ac:dyDescent="0.4">
      <c r="A41" s="202" t="s">
        <v>185</v>
      </c>
    </row>
  </sheetData>
  <mergeCells count="13">
    <mergeCell ref="C17:F17"/>
    <mergeCell ref="G17:G18"/>
    <mergeCell ref="H17:K17"/>
    <mergeCell ref="L28:M28"/>
    <mergeCell ref="G29:G31"/>
    <mergeCell ref="H29:J30"/>
    <mergeCell ref="K29:M30"/>
    <mergeCell ref="J16:K16"/>
    <mergeCell ref="K1:M1"/>
    <mergeCell ref="J3:K3"/>
    <mergeCell ref="C4:F4"/>
    <mergeCell ref="G4:G5"/>
    <mergeCell ref="H4:K4"/>
  </mergeCells>
  <phoneticPr fontId="3"/>
  <pageMargins left="0.70866141732283472" right="0.70866141732283472" top="0.74803149606299213" bottom="0.74803149606299213" header="0.31496062992125984" footer="0.31496062992125984"/>
  <pageSetup paperSize="9" scale="55" orientation="portrait" r:id="rId1"/>
  <headerFooter scaleWithDoc="0" alignWithMargins="0">
    <oddFooter>&amp;C&amp;8&amp;A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8BF45-5CD9-4BF4-9A58-BEC905321BF8}">
  <sheetPr>
    <pageSetUpPr fitToPage="1"/>
  </sheetPr>
  <dimension ref="A1:N49"/>
  <sheetViews>
    <sheetView view="pageBreakPreview" zoomScale="70" zoomScaleNormal="100" zoomScaleSheetLayoutView="70" workbookViewId="0">
      <selection activeCell="B38" sqref="B38"/>
    </sheetView>
  </sheetViews>
  <sheetFormatPr defaultRowHeight="18.75" x14ac:dyDescent="0.4"/>
  <cols>
    <col min="1" max="1" width="9" style="148"/>
    <col min="2" max="2" width="13.625" style="203" customWidth="1"/>
    <col min="3" max="3" width="9" style="2"/>
    <col min="4" max="4" width="9" style="148"/>
    <col min="5" max="5" width="13.625" style="203" customWidth="1"/>
    <col min="6" max="6" width="9" style="204"/>
    <col min="7" max="7" width="21.125" style="2" customWidth="1"/>
    <col min="8" max="8" width="9" style="148"/>
    <col min="9" max="9" width="13.625" style="203" customWidth="1"/>
    <col min="10" max="10" width="9" style="2"/>
    <col min="11" max="11" width="9" style="148"/>
    <col min="12" max="12" width="13.625" style="203" customWidth="1"/>
    <col min="13" max="13" width="9" style="228"/>
    <col min="14" max="16" width="9" style="2"/>
    <col min="17" max="17" width="13.625" style="2" customWidth="1"/>
    <col min="18" max="16384" width="9" style="2"/>
  </cols>
  <sheetData>
    <row r="1" spans="1:14" ht="24" x14ac:dyDescent="0.5">
      <c r="A1" s="146" t="s">
        <v>186</v>
      </c>
      <c r="L1" s="323" t="str">
        <f>目次!A5</f>
        <v xml:space="preserve">2026.5保証統計情報 </v>
      </c>
      <c r="M1" s="323"/>
    </row>
    <row r="2" spans="1:14" x14ac:dyDescent="0.4">
      <c r="A2" s="149"/>
      <c r="L2" s="205"/>
      <c r="M2" s="206"/>
    </row>
    <row r="3" spans="1:14" x14ac:dyDescent="0.4">
      <c r="L3" s="324" t="s">
        <v>118</v>
      </c>
      <c r="M3" s="324"/>
    </row>
    <row r="4" spans="1:14" x14ac:dyDescent="0.4">
      <c r="A4" s="150" t="s">
        <v>171</v>
      </c>
      <c r="B4" s="207"/>
      <c r="C4" s="11"/>
      <c r="D4" s="150"/>
      <c r="E4" s="207"/>
      <c r="F4" s="208"/>
      <c r="G4" s="311" t="s">
        <v>187</v>
      </c>
      <c r="H4" s="150" t="s">
        <v>173</v>
      </c>
      <c r="I4" s="207"/>
      <c r="J4" s="11"/>
      <c r="K4" s="150" t="s">
        <v>188</v>
      </c>
      <c r="L4" s="207"/>
      <c r="M4" s="209"/>
    </row>
    <row r="5" spans="1:14" x14ac:dyDescent="0.4">
      <c r="A5" s="150" t="s">
        <v>119</v>
      </c>
      <c r="B5" s="207"/>
      <c r="C5" s="11"/>
      <c r="D5" s="150" t="s">
        <v>121</v>
      </c>
      <c r="E5" s="207"/>
      <c r="F5" s="208"/>
      <c r="G5" s="311"/>
      <c r="H5" s="150" t="s">
        <v>119</v>
      </c>
      <c r="I5" s="207"/>
      <c r="J5" s="11"/>
      <c r="K5" s="150" t="s">
        <v>121</v>
      </c>
      <c r="L5" s="207"/>
      <c r="M5" s="209"/>
    </row>
    <row r="6" spans="1:14" x14ac:dyDescent="0.4">
      <c r="A6" s="152" t="s">
        <v>166</v>
      </c>
      <c r="B6" s="210" t="s">
        <v>167</v>
      </c>
      <c r="C6" s="10" t="s">
        <v>175</v>
      </c>
      <c r="D6" s="152" t="s">
        <v>166</v>
      </c>
      <c r="E6" s="210" t="s">
        <v>167</v>
      </c>
      <c r="F6" s="211" t="s">
        <v>175</v>
      </c>
      <c r="G6" s="311"/>
      <c r="H6" s="152" t="s">
        <v>166</v>
      </c>
      <c r="I6" s="210" t="s">
        <v>167</v>
      </c>
      <c r="J6" s="10" t="s">
        <v>175</v>
      </c>
      <c r="K6" s="152" t="s">
        <v>166</v>
      </c>
      <c r="L6" s="210" t="s">
        <v>167</v>
      </c>
      <c r="M6" s="212" t="s">
        <v>175</v>
      </c>
    </row>
    <row r="7" spans="1:14" x14ac:dyDescent="0.4">
      <c r="A7" s="213">
        <v>422</v>
      </c>
      <c r="B7" s="214">
        <v>17588945000</v>
      </c>
      <c r="C7" s="215" t="s">
        <v>415</v>
      </c>
      <c r="D7" s="213">
        <v>640</v>
      </c>
      <c r="E7" s="214">
        <v>26039903000</v>
      </c>
      <c r="F7" s="216" t="s">
        <v>416</v>
      </c>
      <c r="G7" s="217" t="s">
        <v>189</v>
      </c>
      <c r="H7" s="213">
        <v>19076</v>
      </c>
      <c r="I7" s="214">
        <v>447613376160</v>
      </c>
      <c r="J7" s="157" t="s">
        <v>459</v>
      </c>
      <c r="K7" s="213">
        <v>20</v>
      </c>
      <c r="L7" s="214">
        <v>459914860</v>
      </c>
      <c r="M7" s="216" t="s">
        <v>471</v>
      </c>
    </row>
    <row r="8" spans="1:14" x14ac:dyDescent="0.4">
      <c r="A8" s="154">
        <v>114</v>
      </c>
      <c r="B8" s="218">
        <v>4184158000</v>
      </c>
      <c r="C8" s="219" t="s">
        <v>417</v>
      </c>
      <c r="D8" s="154">
        <v>182</v>
      </c>
      <c r="E8" s="218">
        <v>6124782000</v>
      </c>
      <c r="F8" s="220" t="s">
        <v>418</v>
      </c>
      <c r="G8" s="217" t="s">
        <v>190</v>
      </c>
      <c r="H8" s="154">
        <v>10053</v>
      </c>
      <c r="I8" s="218">
        <v>186598231128</v>
      </c>
      <c r="J8" s="221" t="s">
        <v>449</v>
      </c>
      <c r="K8" s="154">
        <v>8</v>
      </c>
      <c r="L8" s="218">
        <v>153901444</v>
      </c>
      <c r="M8" s="220" t="s">
        <v>472</v>
      </c>
    </row>
    <row r="9" spans="1:14" x14ac:dyDescent="0.4">
      <c r="A9" s="154">
        <v>15</v>
      </c>
      <c r="B9" s="218">
        <v>1131000000</v>
      </c>
      <c r="C9" s="219" t="s">
        <v>419</v>
      </c>
      <c r="D9" s="154">
        <v>17</v>
      </c>
      <c r="E9" s="218">
        <v>1183000000</v>
      </c>
      <c r="F9" s="220" t="s">
        <v>420</v>
      </c>
      <c r="G9" s="217" t="s">
        <v>191</v>
      </c>
      <c r="H9" s="154">
        <v>826</v>
      </c>
      <c r="I9" s="218">
        <v>30052120964</v>
      </c>
      <c r="J9" s="221" t="s">
        <v>460</v>
      </c>
      <c r="K9" s="154">
        <v>2</v>
      </c>
      <c r="L9" s="218">
        <v>49607391</v>
      </c>
      <c r="M9" s="220" t="s">
        <v>473</v>
      </c>
    </row>
    <row r="10" spans="1:14" x14ac:dyDescent="0.4">
      <c r="A10" s="154"/>
      <c r="B10" s="218"/>
      <c r="C10" s="219"/>
      <c r="D10" s="154"/>
      <c r="E10" s="218"/>
      <c r="F10" s="220"/>
      <c r="G10" s="217" t="s">
        <v>192</v>
      </c>
      <c r="H10" s="154">
        <v>1739</v>
      </c>
      <c r="I10" s="218">
        <v>51052179512</v>
      </c>
      <c r="J10" s="221" t="s">
        <v>461</v>
      </c>
      <c r="K10" s="154">
        <v>2</v>
      </c>
      <c r="L10" s="218">
        <v>52012709</v>
      </c>
      <c r="M10" s="220" t="s">
        <v>474</v>
      </c>
      <c r="N10" s="148"/>
    </row>
    <row r="11" spans="1:14" x14ac:dyDescent="0.4">
      <c r="A11" s="154">
        <v>231</v>
      </c>
      <c r="B11" s="218">
        <v>9900331000</v>
      </c>
      <c r="C11" s="219" t="s">
        <v>421</v>
      </c>
      <c r="D11" s="154">
        <v>341</v>
      </c>
      <c r="E11" s="218">
        <v>15167581000</v>
      </c>
      <c r="F11" s="220" t="s">
        <v>422</v>
      </c>
      <c r="G11" s="217" t="s">
        <v>193</v>
      </c>
      <c r="H11" s="154">
        <v>1914</v>
      </c>
      <c r="I11" s="218">
        <v>70727435702</v>
      </c>
      <c r="J11" s="221" t="s">
        <v>462</v>
      </c>
      <c r="K11" s="154"/>
      <c r="L11" s="218"/>
      <c r="M11" s="220"/>
      <c r="N11" s="148"/>
    </row>
    <row r="12" spans="1:14" x14ac:dyDescent="0.4">
      <c r="A12" s="154"/>
      <c r="B12" s="218"/>
      <c r="C12" s="219"/>
      <c r="D12" s="154"/>
      <c r="E12" s="218"/>
      <c r="F12" s="220"/>
      <c r="G12" s="217" t="s">
        <v>194</v>
      </c>
      <c r="H12" s="154"/>
      <c r="I12" s="218"/>
      <c r="J12" s="221"/>
      <c r="K12" s="154"/>
      <c r="L12" s="218"/>
      <c r="M12" s="220"/>
    </row>
    <row r="13" spans="1:14" x14ac:dyDescent="0.4">
      <c r="A13" s="154"/>
      <c r="B13" s="218"/>
      <c r="C13" s="219"/>
      <c r="D13" s="154"/>
      <c r="E13" s="218"/>
      <c r="F13" s="220"/>
      <c r="G13" s="222" t="s">
        <v>195</v>
      </c>
      <c r="H13" s="154">
        <v>111</v>
      </c>
      <c r="I13" s="218">
        <v>404367578</v>
      </c>
      <c r="J13" s="221" t="s">
        <v>445</v>
      </c>
      <c r="K13" s="154"/>
      <c r="L13" s="218"/>
      <c r="M13" s="220"/>
    </row>
    <row r="14" spans="1:14" x14ac:dyDescent="0.4">
      <c r="A14" s="154"/>
      <c r="B14" s="218"/>
      <c r="C14" s="219"/>
      <c r="D14" s="154"/>
      <c r="E14" s="218"/>
      <c r="F14" s="220"/>
      <c r="G14" s="217" t="s">
        <v>196</v>
      </c>
      <c r="H14" s="154">
        <v>99</v>
      </c>
      <c r="I14" s="218">
        <v>2938197162</v>
      </c>
      <c r="J14" s="221" t="s">
        <v>463</v>
      </c>
      <c r="K14" s="154"/>
      <c r="L14" s="218"/>
      <c r="M14" s="220"/>
    </row>
    <row r="15" spans="1:14" x14ac:dyDescent="0.4">
      <c r="A15" s="154">
        <v>16</v>
      </c>
      <c r="B15" s="218">
        <v>787000000</v>
      </c>
      <c r="C15" s="219" t="s">
        <v>423</v>
      </c>
      <c r="D15" s="154">
        <v>23</v>
      </c>
      <c r="E15" s="218">
        <v>1127000000</v>
      </c>
      <c r="F15" s="220" t="s">
        <v>424</v>
      </c>
      <c r="G15" s="217" t="s">
        <v>197</v>
      </c>
      <c r="H15" s="154">
        <v>244</v>
      </c>
      <c r="I15" s="218">
        <v>8680715900</v>
      </c>
      <c r="J15" s="221" t="s">
        <v>464</v>
      </c>
      <c r="K15" s="154"/>
      <c r="L15" s="218"/>
      <c r="M15" s="220"/>
    </row>
    <row r="16" spans="1:14" x14ac:dyDescent="0.4">
      <c r="A16" s="154"/>
      <c r="B16" s="218"/>
      <c r="C16" s="219"/>
      <c r="D16" s="154"/>
      <c r="E16" s="218"/>
      <c r="F16" s="220"/>
      <c r="G16" s="217" t="s">
        <v>198</v>
      </c>
      <c r="H16" s="154">
        <v>155</v>
      </c>
      <c r="I16" s="218">
        <v>4715442037</v>
      </c>
      <c r="J16" s="221" t="s">
        <v>387</v>
      </c>
      <c r="K16" s="154"/>
      <c r="L16" s="218"/>
      <c r="M16" s="220"/>
    </row>
    <row r="17" spans="1:13" x14ac:dyDescent="0.4">
      <c r="A17" s="154">
        <v>7</v>
      </c>
      <c r="B17" s="218">
        <v>34000000</v>
      </c>
      <c r="C17" s="219" t="s">
        <v>385</v>
      </c>
      <c r="D17" s="154">
        <v>13</v>
      </c>
      <c r="E17" s="218">
        <v>74000000</v>
      </c>
      <c r="F17" s="220" t="s">
        <v>425</v>
      </c>
      <c r="G17" s="217" t="s">
        <v>199</v>
      </c>
      <c r="H17" s="154">
        <v>182</v>
      </c>
      <c r="I17" s="218">
        <v>932471861</v>
      </c>
      <c r="J17" s="221" t="s">
        <v>465</v>
      </c>
      <c r="K17" s="154"/>
      <c r="L17" s="218"/>
      <c r="M17" s="220"/>
    </row>
    <row r="18" spans="1:13" x14ac:dyDescent="0.4">
      <c r="A18" s="154"/>
      <c r="B18" s="218"/>
      <c r="C18" s="219"/>
      <c r="D18" s="154">
        <v>3</v>
      </c>
      <c r="E18" s="218">
        <v>87000000</v>
      </c>
      <c r="F18" s="220" t="s">
        <v>426</v>
      </c>
      <c r="G18" s="217" t="s">
        <v>200</v>
      </c>
      <c r="H18" s="154">
        <v>681</v>
      </c>
      <c r="I18" s="218">
        <v>15969916119</v>
      </c>
      <c r="J18" s="221" t="s">
        <v>466</v>
      </c>
      <c r="K18" s="154">
        <v>2</v>
      </c>
      <c r="L18" s="218">
        <v>30366352</v>
      </c>
      <c r="M18" s="220" t="s">
        <v>475</v>
      </c>
    </row>
    <row r="19" spans="1:13" x14ac:dyDescent="0.4">
      <c r="A19" s="154"/>
      <c r="B19" s="218"/>
      <c r="C19" s="219"/>
      <c r="D19" s="154">
        <v>1</v>
      </c>
      <c r="E19" s="218">
        <v>80000000</v>
      </c>
      <c r="F19" s="220" t="s">
        <v>427</v>
      </c>
      <c r="G19" s="217" t="s">
        <v>201</v>
      </c>
      <c r="H19" s="154">
        <v>224</v>
      </c>
      <c r="I19" s="218">
        <v>5914320000</v>
      </c>
      <c r="J19" s="221" t="s">
        <v>467</v>
      </c>
      <c r="K19" s="154"/>
      <c r="L19" s="218"/>
      <c r="M19" s="220"/>
    </row>
    <row r="20" spans="1:13" x14ac:dyDescent="0.4">
      <c r="A20" s="154">
        <v>1</v>
      </c>
      <c r="B20" s="218">
        <v>48800000</v>
      </c>
      <c r="C20" s="219" t="s">
        <v>428</v>
      </c>
      <c r="D20" s="154">
        <v>2</v>
      </c>
      <c r="E20" s="218">
        <v>52000000</v>
      </c>
      <c r="F20" s="220" t="s">
        <v>220</v>
      </c>
      <c r="G20" s="217" t="s">
        <v>202</v>
      </c>
      <c r="H20" s="154">
        <v>28</v>
      </c>
      <c r="I20" s="218">
        <v>1015687200</v>
      </c>
      <c r="J20" s="221" t="s">
        <v>389</v>
      </c>
      <c r="K20" s="154"/>
      <c r="L20" s="218"/>
      <c r="M20" s="220"/>
    </row>
    <row r="21" spans="1:13" x14ac:dyDescent="0.4">
      <c r="A21" s="154"/>
      <c r="B21" s="218"/>
      <c r="C21" s="219"/>
      <c r="D21" s="154"/>
      <c r="E21" s="218"/>
      <c r="F21" s="220"/>
      <c r="G21" s="217" t="s">
        <v>203</v>
      </c>
      <c r="H21" s="154">
        <v>342</v>
      </c>
      <c r="I21" s="218">
        <v>15277260945</v>
      </c>
      <c r="J21" s="221" t="s">
        <v>468</v>
      </c>
      <c r="K21" s="154">
        <v>3</v>
      </c>
      <c r="L21" s="218">
        <v>124653754</v>
      </c>
      <c r="M21" s="220" t="s">
        <v>476</v>
      </c>
    </row>
    <row r="22" spans="1:13" x14ac:dyDescent="0.4">
      <c r="A22" s="154"/>
      <c r="B22" s="218"/>
      <c r="C22" s="219"/>
      <c r="D22" s="154"/>
      <c r="E22" s="218"/>
      <c r="F22" s="220"/>
      <c r="G22" s="217" t="s">
        <v>204</v>
      </c>
      <c r="H22" s="154">
        <v>479</v>
      </c>
      <c r="I22" s="218">
        <v>7995106216</v>
      </c>
      <c r="J22" s="221" t="s">
        <v>469</v>
      </c>
      <c r="K22" s="154"/>
      <c r="L22" s="218"/>
      <c r="M22" s="220"/>
    </row>
    <row r="23" spans="1:13" x14ac:dyDescent="0.4">
      <c r="A23" s="154"/>
      <c r="B23" s="218"/>
      <c r="C23" s="219"/>
      <c r="D23" s="154"/>
      <c r="E23" s="218"/>
      <c r="F23" s="220"/>
      <c r="G23" s="217" t="s">
        <v>205</v>
      </c>
      <c r="H23" s="154">
        <v>8</v>
      </c>
      <c r="I23" s="218">
        <v>33538800</v>
      </c>
      <c r="J23" s="221" t="s">
        <v>388</v>
      </c>
      <c r="K23" s="154"/>
      <c r="L23" s="218"/>
      <c r="M23" s="220"/>
    </row>
    <row r="24" spans="1:13" x14ac:dyDescent="0.4">
      <c r="A24" s="154"/>
      <c r="B24" s="218"/>
      <c r="C24" s="219"/>
      <c r="D24" s="154"/>
      <c r="E24" s="218"/>
      <c r="F24" s="220"/>
      <c r="G24" s="217" t="s">
        <v>206</v>
      </c>
      <c r="H24" s="154">
        <v>162</v>
      </c>
      <c r="I24" s="218">
        <v>2173563650</v>
      </c>
      <c r="J24" s="221" t="s">
        <v>391</v>
      </c>
      <c r="K24" s="154"/>
      <c r="L24" s="218"/>
      <c r="M24" s="220"/>
    </row>
    <row r="25" spans="1:13" x14ac:dyDescent="0.4">
      <c r="A25" s="154">
        <v>1</v>
      </c>
      <c r="B25" s="218">
        <v>16000000</v>
      </c>
      <c r="C25" s="219" t="s">
        <v>429</v>
      </c>
      <c r="D25" s="154">
        <v>2</v>
      </c>
      <c r="E25" s="218">
        <v>96000000</v>
      </c>
      <c r="F25" s="220" t="s">
        <v>430</v>
      </c>
      <c r="G25" s="217" t="s">
        <v>207</v>
      </c>
      <c r="H25" s="154">
        <v>330</v>
      </c>
      <c r="I25" s="218">
        <v>9536240195</v>
      </c>
      <c r="J25" s="221" t="s">
        <v>389</v>
      </c>
      <c r="K25" s="154">
        <v>2</v>
      </c>
      <c r="L25" s="218">
        <v>37763053</v>
      </c>
      <c r="M25" s="220" t="s">
        <v>477</v>
      </c>
    </row>
    <row r="26" spans="1:13" x14ac:dyDescent="0.4">
      <c r="A26" s="154">
        <v>37</v>
      </c>
      <c r="B26" s="218">
        <v>1487656000</v>
      </c>
      <c r="C26" s="219" t="s">
        <v>431</v>
      </c>
      <c r="D26" s="154">
        <v>56</v>
      </c>
      <c r="E26" s="218">
        <v>2048540000</v>
      </c>
      <c r="F26" s="220" t="s">
        <v>432</v>
      </c>
      <c r="G26" s="217" t="s">
        <v>208</v>
      </c>
      <c r="H26" s="154">
        <v>1499</v>
      </c>
      <c r="I26" s="218">
        <v>33596581191</v>
      </c>
      <c r="J26" s="221" t="s">
        <v>470</v>
      </c>
      <c r="K26" s="154">
        <v>1</v>
      </c>
      <c r="L26" s="218">
        <v>11610157</v>
      </c>
      <c r="M26" s="220" t="s">
        <v>478</v>
      </c>
    </row>
    <row r="27" spans="1:13" x14ac:dyDescent="0.4">
      <c r="A27" s="213">
        <v>1548</v>
      </c>
      <c r="B27" s="214">
        <v>19401648000</v>
      </c>
      <c r="C27" s="215" t="s">
        <v>433</v>
      </c>
      <c r="D27" s="213">
        <v>2866</v>
      </c>
      <c r="E27" s="214">
        <v>34059521000</v>
      </c>
      <c r="F27" s="216" t="s">
        <v>434</v>
      </c>
      <c r="G27" s="217" t="s">
        <v>209</v>
      </c>
      <c r="H27" s="213">
        <v>69410</v>
      </c>
      <c r="I27" s="214">
        <v>668843875609</v>
      </c>
      <c r="J27" s="157" t="s">
        <v>392</v>
      </c>
      <c r="K27" s="213">
        <v>147</v>
      </c>
      <c r="L27" s="214">
        <v>1140842293</v>
      </c>
      <c r="M27" s="216" t="s">
        <v>488</v>
      </c>
    </row>
    <row r="28" spans="1:13" x14ac:dyDescent="0.4">
      <c r="A28" s="154">
        <v>549</v>
      </c>
      <c r="B28" s="218">
        <v>3851550000</v>
      </c>
      <c r="C28" s="219" t="s">
        <v>435</v>
      </c>
      <c r="D28" s="154">
        <v>999</v>
      </c>
      <c r="E28" s="218">
        <v>6875100000</v>
      </c>
      <c r="F28" s="220" t="s">
        <v>436</v>
      </c>
      <c r="G28" s="217" t="s">
        <v>210</v>
      </c>
      <c r="H28" s="154">
        <v>4451</v>
      </c>
      <c r="I28" s="218">
        <v>25874068325</v>
      </c>
      <c r="J28" s="221" t="s">
        <v>221</v>
      </c>
      <c r="K28" s="154">
        <v>10</v>
      </c>
      <c r="L28" s="218">
        <v>64585440</v>
      </c>
      <c r="M28" s="220" t="s">
        <v>489</v>
      </c>
    </row>
    <row r="29" spans="1:13" x14ac:dyDescent="0.4">
      <c r="A29" s="154">
        <v>109</v>
      </c>
      <c r="B29" s="218">
        <v>328250000</v>
      </c>
      <c r="C29" s="219" t="s">
        <v>437</v>
      </c>
      <c r="D29" s="154">
        <v>206</v>
      </c>
      <c r="E29" s="218">
        <v>627300000</v>
      </c>
      <c r="F29" s="220" t="s">
        <v>438</v>
      </c>
      <c r="G29" s="217" t="s">
        <v>211</v>
      </c>
      <c r="H29" s="154">
        <v>839</v>
      </c>
      <c r="I29" s="218">
        <v>2033215100</v>
      </c>
      <c r="J29" s="221" t="s">
        <v>479</v>
      </c>
      <c r="K29" s="154">
        <v>2</v>
      </c>
      <c r="L29" s="218">
        <v>7992286</v>
      </c>
      <c r="M29" s="220" t="s">
        <v>395</v>
      </c>
    </row>
    <row r="30" spans="1:13" x14ac:dyDescent="0.4">
      <c r="A30" s="154">
        <v>13</v>
      </c>
      <c r="B30" s="218">
        <v>539000000</v>
      </c>
      <c r="C30" s="219" t="s">
        <v>439</v>
      </c>
      <c r="D30" s="154">
        <v>18</v>
      </c>
      <c r="E30" s="218">
        <v>639000000</v>
      </c>
      <c r="F30" s="220" t="s">
        <v>440</v>
      </c>
      <c r="G30" s="217" t="s">
        <v>212</v>
      </c>
      <c r="H30" s="154">
        <v>1480</v>
      </c>
      <c r="I30" s="218">
        <v>17736496949</v>
      </c>
      <c r="J30" s="221" t="s">
        <v>441</v>
      </c>
      <c r="K30" s="154">
        <v>6</v>
      </c>
      <c r="L30" s="218">
        <v>89216790</v>
      </c>
      <c r="M30" s="220" t="s">
        <v>490</v>
      </c>
    </row>
    <row r="31" spans="1:13" x14ac:dyDescent="0.4">
      <c r="A31" s="154"/>
      <c r="B31" s="218"/>
      <c r="C31" s="219"/>
      <c r="D31" s="154"/>
      <c r="E31" s="218"/>
      <c r="F31" s="220"/>
      <c r="G31" s="217" t="s">
        <v>213</v>
      </c>
      <c r="H31" s="154">
        <v>95</v>
      </c>
      <c r="I31" s="218">
        <v>728745715</v>
      </c>
      <c r="J31" s="221" t="s">
        <v>393</v>
      </c>
      <c r="K31" s="154">
        <v>1</v>
      </c>
      <c r="L31" s="218">
        <v>535453</v>
      </c>
      <c r="M31" s="220" t="s">
        <v>109</v>
      </c>
    </row>
    <row r="32" spans="1:13" x14ac:dyDescent="0.4">
      <c r="A32" s="154"/>
      <c r="B32" s="218"/>
      <c r="C32" s="219"/>
      <c r="D32" s="154"/>
      <c r="E32" s="218"/>
      <c r="F32" s="220"/>
      <c r="G32" s="217" t="s">
        <v>214</v>
      </c>
      <c r="H32" s="154">
        <v>18955</v>
      </c>
      <c r="I32" s="218">
        <v>196865894612</v>
      </c>
      <c r="J32" s="221" t="s">
        <v>480</v>
      </c>
      <c r="K32" s="154">
        <v>41</v>
      </c>
      <c r="L32" s="218">
        <v>369282798</v>
      </c>
      <c r="M32" s="220" t="s">
        <v>491</v>
      </c>
    </row>
    <row r="33" spans="1:13" x14ac:dyDescent="0.4">
      <c r="A33" s="154"/>
      <c r="B33" s="218"/>
      <c r="C33" s="219"/>
      <c r="D33" s="154"/>
      <c r="E33" s="218"/>
      <c r="F33" s="220"/>
      <c r="G33" s="217" t="s">
        <v>215</v>
      </c>
      <c r="H33" s="154">
        <v>5807</v>
      </c>
      <c r="I33" s="218">
        <v>104949846460</v>
      </c>
      <c r="J33" s="221" t="s">
        <v>390</v>
      </c>
      <c r="K33" s="154">
        <v>12</v>
      </c>
      <c r="L33" s="218">
        <v>115566334</v>
      </c>
      <c r="M33" s="220" t="s">
        <v>492</v>
      </c>
    </row>
    <row r="34" spans="1:13" x14ac:dyDescent="0.4">
      <c r="A34" s="154"/>
      <c r="B34" s="218"/>
      <c r="C34" s="219"/>
      <c r="D34" s="154"/>
      <c r="E34" s="218"/>
      <c r="F34" s="220"/>
      <c r="G34" s="217" t="s">
        <v>216</v>
      </c>
      <c r="H34" s="154">
        <v>2</v>
      </c>
      <c r="I34" s="218">
        <v>27280000</v>
      </c>
      <c r="J34" s="221" t="s">
        <v>481</v>
      </c>
      <c r="K34" s="154"/>
      <c r="L34" s="218"/>
      <c r="M34" s="220"/>
    </row>
    <row r="35" spans="1:13" x14ac:dyDescent="0.4">
      <c r="A35" s="154">
        <v>420</v>
      </c>
      <c r="B35" s="218">
        <v>8639650000</v>
      </c>
      <c r="C35" s="219" t="s">
        <v>441</v>
      </c>
      <c r="D35" s="154">
        <v>777</v>
      </c>
      <c r="E35" s="218">
        <v>15351604000</v>
      </c>
      <c r="F35" s="220" t="s">
        <v>442</v>
      </c>
      <c r="G35" s="217" t="s">
        <v>217</v>
      </c>
      <c r="H35" s="154">
        <v>14377</v>
      </c>
      <c r="I35" s="218">
        <v>184689861404</v>
      </c>
      <c r="J35" s="221" t="s">
        <v>482</v>
      </c>
      <c r="K35" s="154">
        <v>24</v>
      </c>
      <c r="L35" s="218">
        <v>233079622</v>
      </c>
      <c r="M35" s="220" t="s">
        <v>493</v>
      </c>
    </row>
    <row r="36" spans="1:13" x14ac:dyDescent="0.4">
      <c r="A36" s="154">
        <v>55</v>
      </c>
      <c r="B36" s="218">
        <v>617230000</v>
      </c>
      <c r="C36" s="219" t="s">
        <v>443</v>
      </c>
      <c r="D36" s="154">
        <v>125</v>
      </c>
      <c r="E36" s="218">
        <v>1344909000</v>
      </c>
      <c r="F36" s="220" t="s">
        <v>444</v>
      </c>
      <c r="G36" s="217" t="s">
        <v>218</v>
      </c>
      <c r="H36" s="154">
        <v>3495</v>
      </c>
      <c r="I36" s="218">
        <v>25502058153</v>
      </c>
      <c r="J36" s="221" t="s">
        <v>483</v>
      </c>
      <c r="K36" s="154">
        <v>3</v>
      </c>
      <c r="L36" s="218">
        <v>11806821</v>
      </c>
      <c r="M36" s="220" t="s">
        <v>494</v>
      </c>
    </row>
    <row r="37" spans="1:13" x14ac:dyDescent="0.4">
      <c r="A37" s="154">
        <v>362</v>
      </c>
      <c r="B37" s="218">
        <v>2265910000</v>
      </c>
      <c r="C37" s="219" t="s">
        <v>445</v>
      </c>
      <c r="D37" s="154">
        <v>688</v>
      </c>
      <c r="E37" s="218">
        <v>4448210000</v>
      </c>
      <c r="F37" s="220" t="s">
        <v>446</v>
      </c>
      <c r="G37" s="217" t="s">
        <v>219</v>
      </c>
      <c r="H37" s="154">
        <v>15156</v>
      </c>
      <c r="I37" s="218">
        <v>55974106886</v>
      </c>
      <c r="J37" s="221" t="s">
        <v>484</v>
      </c>
      <c r="K37" s="154">
        <v>30</v>
      </c>
      <c r="L37" s="218">
        <v>160201895</v>
      </c>
      <c r="M37" s="220" t="s">
        <v>495</v>
      </c>
    </row>
    <row r="38" spans="1:13" x14ac:dyDescent="0.4">
      <c r="A38" s="154">
        <v>293</v>
      </c>
      <c r="B38" s="218">
        <v>1342640000</v>
      </c>
      <c r="C38" s="219" t="s">
        <v>394</v>
      </c>
      <c r="D38" s="154">
        <v>553</v>
      </c>
      <c r="E38" s="218">
        <v>2603870000</v>
      </c>
      <c r="F38" s="220" t="s">
        <v>447</v>
      </c>
      <c r="G38" s="217" t="s">
        <v>211</v>
      </c>
      <c r="H38" s="154">
        <v>12849</v>
      </c>
      <c r="I38" s="218">
        <v>38471418539</v>
      </c>
      <c r="J38" s="221" t="s">
        <v>485</v>
      </c>
      <c r="K38" s="154">
        <v>24</v>
      </c>
      <c r="L38" s="218">
        <v>88655601</v>
      </c>
      <c r="M38" s="220" t="s">
        <v>496</v>
      </c>
    </row>
    <row r="39" spans="1:13" x14ac:dyDescent="0.4">
      <c r="A39" s="154">
        <v>59</v>
      </c>
      <c r="B39" s="218">
        <v>360780000</v>
      </c>
      <c r="C39" s="219" t="s">
        <v>448</v>
      </c>
      <c r="D39" s="154">
        <v>115</v>
      </c>
      <c r="E39" s="218">
        <v>615960000</v>
      </c>
      <c r="F39" s="220" t="s">
        <v>449</v>
      </c>
      <c r="G39" s="217" t="s">
        <v>222</v>
      </c>
      <c r="H39" s="154">
        <v>3880</v>
      </c>
      <c r="I39" s="218">
        <v>11452448542</v>
      </c>
      <c r="J39" s="221" t="s">
        <v>437</v>
      </c>
      <c r="K39" s="154">
        <v>15</v>
      </c>
      <c r="L39" s="218">
        <v>62947704</v>
      </c>
      <c r="M39" s="220" t="s">
        <v>497</v>
      </c>
    </row>
    <row r="40" spans="1:13" x14ac:dyDescent="0.4">
      <c r="A40" s="154">
        <v>83</v>
      </c>
      <c r="B40" s="218">
        <v>2850620000</v>
      </c>
      <c r="C40" s="219" t="s">
        <v>450</v>
      </c>
      <c r="D40" s="154">
        <v>130</v>
      </c>
      <c r="E40" s="218">
        <v>4391420000</v>
      </c>
      <c r="F40" s="220" t="s">
        <v>451</v>
      </c>
      <c r="G40" s="217" t="s">
        <v>223</v>
      </c>
      <c r="H40" s="154">
        <v>1316</v>
      </c>
      <c r="I40" s="218">
        <v>38508460251</v>
      </c>
      <c r="J40" s="221" t="s">
        <v>486</v>
      </c>
      <c r="K40" s="154">
        <v>2</v>
      </c>
      <c r="L40" s="218">
        <v>17464591</v>
      </c>
      <c r="M40" s="220" t="s">
        <v>109</v>
      </c>
    </row>
    <row r="41" spans="1:13" x14ac:dyDescent="0.4">
      <c r="A41" s="154">
        <v>7</v>
      </c>
      <c r="B41" s="218">
        <v>276908000</v>
      </c>
      <c r="C41" s="219" t="s">
        <v>452</v>
      </c>
      <c r="D41" s="154">
        <v>14</v>
      </c>
      <c r="E41" s="218">
        <v>393318000</v>
      </c>
      <c r="F41" s="220" t="s">
        <v>453</v>
      </c>
      <c r="G41" s="217" t="s">
        <v>208</v>
      </c>
      <c r="H41" s="154">
        <v>396</v>
      </c>
      <c r="I41" s="218">
        <v>6534608312</v>
      </c>
      <c r="J41" s="221" t="s">
        <v>487</v>
      </c>
      <c r="K41" s="154">
        <v>3</v>
      </c>
      <c r="L41" s="218">
        <v>16154845</v>
      </c>
      <c r="M41" s="220" t="s">
        <v>498</v>
      </c>
    </row>
    <row r="42" spans="1:13" x14ac:dyDescent="0.4">
      <c r="A42" s="213">
        <v>216</v>
      </c>
      <c r="B42" s="214">
        <v>2720490000</v>
      </c>
      <c r="C42" s="215" t="s">
        <v>454</v>
      </c>
      <c r="D42" s="213">
        <v>380</v>
      </c>
      <c r="E42" s="214">
        <v>4467050000</v>
      </c>
      <c r="F42" s="216" t="s">
        <v>448</v>
      </c>
      <c r="G42" s="217" t="s">
        <v>224</v>
      </c>
      <c r="H42" s="213">
        <v>11957</v>
      </c>
      <c r="I42" s="214">
        <v>78493565811</v>
      </c>
      <c r="J42" s="157" t="s">
        <v>499</v>
      </c>
      <c r="K42" s="213">
        <v>8</v>
      </c>
      <c r="L42" s="214">
        <v>51878377</v>
      </c>
      <c r="M42" s="216" t="s">
        <v>501</v>
      </c>
    </row>
    <row r="43" spans="1:13" x14ac:dyDescent="0.4">
      <c r="A43" s="213">
        <v>42</v>
      </c>
      <c r="B43" s="214">
        <v>312650000</v>
      </c>
      <c r="C43" s="215" t="s">
        <v>455</v>
      </c>
      <c r="D43" s="213">
        <v>86</v>
      </c>
      <c r="E43" s="214">
        <v>567750000</v>
      </c>
      <c r="F43" s="216" t="s">
        <v>456</v>
      </c>
      <c r="G43" s="217" t="s">
        <v>211</v>
      </c>
      <c r="H43" s="213">
        <v>2491</v>
      </c>
      <c r="I43" s="214">
        <v>8353284797</v>
      </c>
      <c r="J43" s="157" t="s">
        <v>500</v>
      </c>
      <c r="K43" s="213">
        <v>1</v>
      </c>
      <c r="L43" s="214">
        <v>4472550</v>
      </c>
      <c r="M43" s="216" t="s">
        <v>109</v>
      </c>
    </row>
    <row r="44" spans="1:13" x14ac:dyDescent="0.4">
      <c r="A44" s="160">
        <v>2186</v>
      </c>
      <c r="B44" s="223">
        <v>39711083000</v>
      </c>
      <c r="C44" s="224" t="s">
        <v>457</v>
      </c>
      <c r="D44" s="160">
        <v>3886</v>
      </c>
      <c r="E44" s="223">
        <v>64566474000</v>
      </c>
      <c r="F44" s="225" t="s">
        <v>458</v>
      </c>
      <c r="G44" s="226" t="s">
        <v>225</v>
      </c>
      <c r="H44" s="160">
        <v>100443</v>
      </c>
      <c r="I44" s="223">
        <v>1194950817580</v>
      </c>
      <c r="J44" s="227" t="s">
        <v>386</v>
      </c>
      <c r="K44" s="160">
        <v>175</v>
      </c>
      <c r="L44" s="223">
        <v>1652635530</v>
      </c>
      <c r="M44" s="225" t="s">
        <v>502</v>
      </c>
    </row>
    <row r="45" spans="1:13" x14ac:dyDescent="0.4">
      <c r="A45" s="148" t="s">
        <v>226</v>
      </c>
    </row>
    <row r="46" spans="1:13" x14ac:dyDescent="0.4">
      <c r="A46" s="148" t="s">
        <v>227</v>
      </c>
    </row>
    <row r="49" spans="7:7" x14ac:dyDescent="0.4">
      <c r="G49" s="229"/>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4" orientation="portrait" r:id="rId1"/>
  <headerFooter scaleWithDoc="0" alignWithMargins="0">
    <oddFooter>&amp;C&amp;8&amp;A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59BA-99D3-4D2F-B459-F7BB99348434}">
  <sheetPr>
    <pageSetUpPr fitToPage="1"/>
  </sheetPr>
  <dimension ref="A1:N81"/>
  <sheetViews>
    <sheetView view="pageBreakPreview" zoomScale="55" zoomScaleNormal="100" zoomScaleSheetLayoutView="55" workbookViewId="0">
      <selection activeCell="B38" sqref="B38"/>
    </sheetView>
  </sheetViews>
  <sheetFormatPr defaultRowHeight="18.75" x14ac:dyDescent="0.4"/>
  <cols>
    <col min="1" max="1" width="9" style="232"/>
    <col min="2" max="2" width="14.375" style="230" bestFit="1" customWidth="1"/>
    <col min="3" max="3" width="9" style="231"/>
    <col min="4" max="4" width="9" style="232"/>
    <col min="5" max="5" width="15.5" style="230" bestFit="1" customWidth="1"/>
    <col min="6" max="6" width="9" style="231"/>
    <col min="7" max="7" width="22.625" style="2" customWidth="1"/>
    <col min="8" max="8" width="9" style="232"/>
    <col min="9" max="9" width="17.25" style="230" bestFit="1" customWidth="1"/>
    <col min="10" max="10" width="9" style="231"/>
    <col min="11" max="11" width="9" style="232"/>
    <col min="12" max="12" width="14.375" style="230" bestFit="1" customWidth="1"/>
    <col min="13" max="13" width="9" style="231"/>
    <col min="14" max="16384" width="9" style="2"/>
  </cols>
  <sheetData>
    <row r="1" spans="1:14" ht="24" x14ac:dyDescent="0.5">
      <c r="A1" s="163" t="s">
        <v>6</v>
      </c>
      <c r="L1" s="325" t="str">
        <f>目次!A5</f>
        <v xml:space="preserve">2026.5保証統計情報 </v>
      </c>
      <c r="M1" s="325"/>
    </row>
    <row r="2" spans="1:14" x14ac:dyDescent="0.4">
      <c r="A2" s="233"/>
      <c r="L2" s="234"/>
      <c r="M2" s="234"/>
    </row>
    <row r="3" spans="1:14" x14ac:dyDescent="0.4">
      <c r="L3" s="326" t="s">
        <v>118</v>
      </c>
      <c r="M3" s="326"/>
    </row>
    <row r="4" spans="1:14" x14ac:dyDescent="0.4">
      <c r="A4" s="150" t="s">
        <v>171</v>
      </c>
      <c r="B4" s="207"/>
      <c r="C4" s="209"/>
      <c r="D4" s="150"/>
      <c r="E4" s="207"/>
      <c r="F4" s="209"/>
      <c r="G4" s="311" t="s">
        <v>228</v>
      </c>
      <c r="H4" s="150" t="s">
        <v>173</v>
      </c>
      <c r="I4" s="207"/>
      <c r="J4" s="209"/>
      <c r="K4" s="150" t="s">
        <v>188</v>
      </c>
      <c r="L4" s="207"/>
      <c r="M4" s="209"/>
    </row>
    <row r="5" spans="1:14" x14ac:dyDescent="0.4">
      <c r="A5" s="150" t="s">
        <v>119</v>
      </c>
      <c r="B5" s="207"/>
      <c r="C5" s="209"/>
      <c r="D5" s="150" t="s">
        <v>121</v>
      </c>
      <c r="E5" s="207"/>
      <c r="F5" s="209"/>
      <c r="G5" s="311"/>
      <c r="H5" s="150" t="s">
        <v>119</v>
      </c>
      <c r="I5" s="207"/>
      <c r="J5" s="209"/>
      <c r="K5" s="150" t="s">
        <v>121</v>
      </c>
      <c r="L5" s="207"/>
      <c r="M5" s="209"/>
    </row>
    <row r="6" spans="1:14" x14ac:dyDescent="0.4">
      <c r="A6" s="152" t="s">
        <v>166</v>
      </c>
      <c r="B6" s="210" t="s">
        <v>167</v>
      </c>
      <c r="C6" s="212" t="s">
        <v>175</v>
      </c>
      <c r="D6" s="152" t="s">
        <v>166</v>
      </c>
      <c r="E6" s="210" t="s">
        <v>167</v>
      </c>
      <c r="F6" s="212" t="s">
        <v>175</v>
      </c>
      <c r="G6" s="311"/>
      <c r="H6" s="152" t="s">
        <v>166</v>
      </c>
      <c r="I6" s="210" t="s">
        <v>167</v>
      </c>
      <c r="J6" s="212" t="s">
        <v>175</v>
      </c>
      <c r="K6" s="212" t="s">
        <v>166</v>
      </c>
      <c r="L6" s="210" t="s">
        <v>167</v>
      </c>
      <c r="M6" s="212" t="s">
        <v>175</v>
      </c>
    </row>
    <row r="7" spans="1:14" x14ac:dyDescent="0.4">
      <c r="A7" s="235">
        <v>3</v>
      </c>
      <c r="B7" s="236">
        <v>43000000</v>
      </c>
      <c r="C7" s="237">
        <v>0.27200000000000002</v>
      </c>
      <c r="D7" s="235">
        <v>7</v>
      </c>
      <c r="E7" s="236">
        <v>188000000</v>
      </c>
      <c r="F7" s="237">
        <v>1.0269999999999999</v>
      </c>
      <c r="G7" s="217" t="s">
        <v>229</v>
      </c>
      <c r="H7" s="235">
        <v>536</v>
      </c>
      <c r="I7" s="236">
        <v>6601419360</v>
      </c>
      <c r="J7" s="237">
        <v>0.80400000000000005</v>
      </c>
      <c r="K7" s="235">
        <v>7</v>
      </c>
      <c r="L7" s="236">
        <v>87781780</v>
      </c>
      <c r="M7" s="237">
        <v>29.256</v>
      </c>
    </row>
    <row r="8" spans="1:14" x14ac:dyDescent="0.4">
      <c r="A8" s="235">
        <v>1</v>
      </c>
      <c r="B8" s="236">
        <v>30000000</v>
      </c>
      <c r="C8" s="237">
        <v>1.071</v>
      </c>
      <c r="D8" s="235">
        <v>3</v>
      </c>
      <c r="E8" s="236">
        <v>90000000</v>
      </c>
      <c r="F8" s="237">
        <v>0.70299999999999996</v>
      </c>
      <c r="G8" s="217" t="s">
        <v>230</v>
      </c>
      <c r="H8" s="235">
        <v>283</v>
      </c>
      <c r="I8" s="236">
        <v>3549199904</v>
      </c>
      <c r="J8" s="237">
        <v>0.86199999999999999</v>
      </c>
      <c r="K8" s="235"/>
      <c r="L8" s="236"/>
      <c r="M8" s="237"/>
    </row>
    <row r="9" spans="1:14" x14ac:dyDescent="0.4">
      <c r="A9" s="235">
        <v>3</v>
      </c>
      <c r="B9" s="236">
        <v>140000000</v>
      </c>
      <c r="C9" s="237" t="s">
        <v>109</v>
      </c>
      <c r="D9" s="235">
        <v>3</v>
      </c>
      <c r="E9" s="236">
        <v>140000000</v>
      </c>
      <c r="F9" s="237" t="s">
        <v>109</v>
      </c>
      <c r="G9" s="217" t="s">
        <v>231</v>
      </c>
      <c r="H9" s="235">
        <v>431</v>
      </c>
      <c r="I9" s="236">
        <v>6182377840</v>
      </c>
      <c r="J9" s="237">
        <v>0.81399999999999995</v>
      </c>
      <c r="K9" s="235">
        <v>3</v>
      </c>
      <c r="L9" s="236">
        <v>50249098</v>
      </c>
      <c r="M9" s="237" t="s">
        <v>109</v>
      </c>
    </row>
    <row r="10" spans="1:14" x14ac:dyDescent="0.4">
      <c r="A10" s="235">
        <v>2</v>
      </c>
      <c r="B10" s="236">
        <v>92000000</v>
      </c>
      <c r="C10" s="237">
        <v>2.0910000000000002</v>
      </c>
      <c r="D10" s="235">
        <v>4</v>
      </c>
      <c r="E10" s="236">
        <v>134200000</v>
      </c>
      <c r="F10" s="237">
        <v>1.657</v>
      </c>
      <c r="G10" s="217" t="s">
        <v>232</v>
      </c>
      <c r="H10" s="235">
        <v>348</v>
      </c>
      <c r="I10" s="236">
        <v>6257831805</v>
      </c>
      <c r="J10" s="237">
        <v>0.82099999999999995</v>
      </c>
      <c r="K10" s="235">
        <v>6</v>
      </c>
      <c r="L10" s="236">
        <v>207010829</v>
      </c>
      <c r="M10" s="237">
        <v>1.851</v>
      </c>
      <c r="N10" s="232"/>
    </row>
    <row r="11" spans="1:14" x14ac:dyDescent="0.4">
      <c r="A11" s="235">
        <v>4</v>
      </c>
      <c r="B11" s="236">
        <v>109000000</v>
      </c>
      <c r="C11" s="237">
        <v>10.9</v>
      </c>
      <c r="D11" s="235">
        <v>6</v>
      </c>
      <c r="E11" s="236">
        <v>129000000</v>
      </c>
      <c r="F11" s="237">
        <v>4.9619999999999997</v>
      </c>
      <c r="G11" s="217" t="s">
        <v>233</v>
      </c>
      <c r="H11" s="235">
        <v>56</v>
      </c>
      <c r="I11" s="236">
        <v>892235000</v>
      </c>
      <c r="J11" s="237">
        <v>1.417</v>
      </c>
      <c r="K11" s="235"/>
      <c r="L11" s="236"/>
      <c r="M11" s="237"/>
    </row>
    <row r="12" spans="1:14" x14ac:dyDescent="0.4">
      <c r="A12" s="213">
        <v>13</v>
      </c>
      <c r="B12" s="214">
        <v>414000000</v>
      </c>
      <c r="C12" s="216">
        <v>1.7250000000000001</v>
      </c>
      <c r="D12" s="213">
        <v>23</v>
      </c>
      <c r="E12" s="214">
        <v>681200000</v>
      </c>
      <c r="F12" s="216">
        <v>1.63</v>
      </c>
      <c r="G12" s="222" t="s">
        <v>396</v>
      </c>
      <c r="H12" s="213">
        <v>1654</v>
      </c>
      <c r="I12" s="214">
        <v>23483063909</v>
      </c>
      <c r="J12" s="216">
        <v>0.83399999999999996</v>
      </c>
      <c r="K12" s="213">
        <v>16</v>
      </c>
      <c r="L12" s="214">
        <v>345041707</v>
      </c>
      <c r="M12" s="216">
        <v>2.1629999999999998</v>
      </c>
    </row>
    <row r="13" spans="1:14" x14ac:dyDescent="0.4">
      <c r="A13" s="235">
        <v>2</v>
      </c>
      <c r="B13" s="236">
        <v>142000000</v>
      </c>
      <c r="C13" s="237">
        <v>0.34399999999999997</v>
      </c>
      <c r="D13" s="235">
        <v>2</v>
      </c>
      <c r="E13" s="236">
        <v>142000000</v>
      </c>
      <c r="F13" s="237">
        <v>0.27400000000000002</v>
      </c>
      <c r="G13" s="217" t="s">
        <v>32</v>
      </c>
      <c r="H13" s="235">
        <v>248</v>
      </c>
      <c r="I13" s="236">
        <v>5016509530</v>
      </c>
      <c r="J13" s="237">
        <v>1.0640000000000001</v>
      </c>
      <c r="K13" s="235"/>
      <c r="L13" s="236"/>
      <c r="M13" s="237"/>
    </row>
    <row r="14" spans="1:14" x14ac:dyDescent="0.4">
      <c r="A14" s="235">
        <v>1</v>
      </c>
      <c r="B14" s="236">
        <v>20000000</v>
      </c>
      <c r="C14" s="237" t="s">
        <v>109</v>
      </c>
      <c r="D14" s="235">
        <v>3</v>
      </c>
      <c r="E14" s="236">
        <v>70000000</v>
      </c>
      <c r="F14" s="237">
        <v>2.3330000000000002</v>
      </c>
      <c r="G14" s="217" t="s">
        <v>234</v>
      </c>
      <c r="H14" s="235">
        <v>7</v>
      </c>
      <c r="I14" s="236">
        <v>161326000</v>
      </c>
      <c r="J14" s="237">
        <v>1.4319999999999999</v>
      </c>
      <c r="K14" s="235"/>
      <c r="L14" s="236"/>
      <c r="M14" s="237"/>
    </row>
    <row r="15" spans="1:14" x14ac:dyDescent="0.4">
      <c r="A15" s="235">
        <v>5</v>
      </c>
      <c r="B15" s="236">
        <v>143500000</v>
      </c>
      <c r="C15" s="237">
        <v>1.0549999999999999</v>
      </c>
      <c r="D15" s="235">
        <v>13</v>
      </c>
      <c r="E15" s="236">
        <v>396750000</v>
      </c>
      <c r="F15" s="237">
        <v>1.345</v>
      </c>
      <c r="G15" s="217" t="s">
        <v>82</v>
      </c>
      <c r="H15" s="235">
        <v>561</v>
      </c>
      <c r="I15" s="236">
        <v>8795440425</v>
      </c>
      <c r="J15" s="237">
        <v>0.93100000000000005</v>
      </c>
      <c r="K15" s="235">
        <v>2</v>
      </c>
      <c r="L15" s="236">
        <v>5847057</v>
      </c>
      <c r="M15" s="237">
        <v>0.161</v>
      </c>
    </row>
    <row r="16" spans="1:14" x14ac:dyDescent="0.4">
      <c r="A16" s="235">
        <v>11</v>
      </c>
      <c r="B16" s="236">
        <v>230000000</v>
      </c>
      <c r="C16" s="237">
        <v>1.444</v>
      </c>
      <c r="D16" s="235">
        <v>22</v>
      </c>
      <c r="E16" s="236">
        <v>343700000</v>
      </c>
      <c r="F16" s="237">
        <v>1.2250000000000001</v>
      </c>
      <c r="G16" s="217" t="s">
        <v>235</v>
      </c>
      <c r="H16" s="235">
        <v>355</v>
      </c>
      <c r="I16" s="236">
        <v>4330503600</v>
      </c>
      <c r="J16" s="237">
        <v>0.93500000000000005</v>
      </c>
      <c r="K16" s="235">
        <v>5</v>
      </c>
      <c r="L16" s="236">
        <v>34302622</v>
      </c>
      <c r="M16" s="237">
        <v>0.16200000000000001</v>
      </c>
    </row>
    <row r="17" spans="1:14" x14ac:dyDescent="0.4">
      <c r="A17" s="235"/>
      <c r="B17" s="236"/>
      <c r="C17" s="237"/>
      <c r="D17" s="235"/>
      <c r="E17" s="236"/>
      <c r="F17" s="237"/>
      <c r="G17" s="217" t="s">
        <v>236</v>
      </c>
      <c r="H17" s="235">
        <v>24</v>
      </c>
      <c r="I17" s="236">
        <v>460476000</v>
      </c>
      <c r="J17" s="237">
        <v>0.88700000000000001</v>
      </c>
      <c r="K17" s="235"/>
      <c r="L17" s="236"/>
      <c r="M17" s="237"/>
      <c r="N17" s="232"/>
    </row>
    <row r="18" spans="1:14" x14ac:dyDescent="0.4">
      <c r="A18" s="235">
        <v>513</v>
      </c>
      <c r="B18" s="236">
        <v>9858638000</v>
      </c>
      <c r="C18" s="237">
        <v>1.04</v>
      </c>
      <c r="D18" s="235">
        <v>952</v>
      </c>
      <c r="E18" s="236">
        <v>17714221000</v>
      </c>
      <c r="F18" s="237">
        <v>0.97499999999999998</v>
      </c>
      <c r="G18" s="217" t="s">
        <v>18</v>
      </c>
      <c r="H18" s="235">
        <v>32111</v>
      </c>
      <c r="I18" s="236">
        <v>397534575297</v>
      </c>
      <c r="J18" s="237">
        <v>0.93899999999999995</v>
      </c>
      <c r="K18" s="235">
        <v>44</v>
      </c>
      <c r="L18" s="236">
        <v>323728662</v>
      </c>
      <c r="M18" s="237">
        <v>0.20799999999999999</v>
      </c>
    </row>
    <row r="19" spans="1:14" x14ac:dyDescent="0.4">
      <c r="A19" s="235">
        <v>336</v>
      </c>
      <c r="B19" s="236">
        <v>9490191000</v>
      </c>
      <c r="C19" s="237">
        <v>1.111</v>
      </c>
      <c r="D19" s="235">
        <v>460</v>
      </c>
      <c r="E19" s="236">
        <v>11959491000</v>
      </c>
      <c r="F19" s="237">
        <v>1.103</v>
      </c>
      <c r="G19" s="222" t="s">
        <v>16</v>
      </c>
      <c r="H19" s="235">
        <v>10006</v>
      </c>
      <c r="I19" s="236">
        <v>168413562854</v>
      </c>
      <c r="J19" s="237">
        <v>0.97499999999999998</v>
      </c>
      <c r="K19" s="235">
        <v>5</v>
      </c>
      <c r="L19" s="236">
        <v>37407600</v>
      </c>
      <c r="M19" s="237">
        <v>0.14399999999999999</v>
      </c>
    </row>
    <row r="20" spans="1:14" x14ac:dyDescent="0.4">
      <c r="A20" s="235">
        <v>4</v>
      </c>
      <c r="B20" s="236">
        <v>119000000</v>
      </c>
      <c r="C20" s="237" t="s">
        <v>109</v>
      </c>
      <c r="D20" s="235">
        <v>6</v>
      </c>
      <c r="E20" s="236">
        <v>161000000</v>
      </c>
      <c r="F20" s="237">
        <v>6.7359999999999998</v>
      </c>
      <c r="G20" s="217" t="s">
        <v>237</v>
      </c>
      <c r="H20" s="235">
        <v>129</v>
      </c>
      <c r="I20" s="236">
        <v>2920556246</v>
      </c>
      <c r="J20" s="237">
        <v>0.95599999999999996</v>
      </c>
      <c r="K20" s="235"/>
      <c r="L20" s="236"/>
      <c r="M20" s="237"/>
    </row>
    <row r="21" spans="1:14" x14ac:dyDescent="0.4">
      <c r="A21" s="235"/>
      <c r="B21" s="236"/>
      <c r="C21" s="237"/>
      <c r="D21" s="235"/>
      <c r="E21" s="236"/>
      <c r="F21" s="237"/>
      <c r="G21" s="217" t="s">
        <v>397</v>
      </c>
      <c r="H21" s="235">
        <v>2</v>
      </c>
      <c r="I21" s="236">
        <v>17670000</v>
      </c>
      <c r="J21" s="237">
        <v>0.85099999999999998</v>
      </c>
      <c r="K21" s="235"/>
      <c r="L21" s="236"/>
      <c r="M21" s="237"/>
    </row>
    <row r="22" spans="1:14" x14ac:dyDescent="0.4">
      <c r="A22" s="235"/>
      <c r="B22" s="236"/>
      <c r="C22" s="237"/>
      <c r="D22" s="235">
        <v>1</v>
      </c>
      <c r="E22" s="236">
        <v>51000000</v>
      </c>
      <c r="F22" s="237" t="s">
        <v>109</v>
      </c>
      <c r="G22" s="217" t="s">
        <v>238</v>
      </c>
      <c r="H22" s="235">
        <v>2</v>
      </c>
      <c r="I22" s="236">
        <v>53364000</v>
      </c>
      <c r="J22" s="237">
        <v>1.29</v>
      </c>
      <c r="K22" s="235"/>
      <c r="L22" s="236"/>
      <c r="M22" s="237"/>
    </row>
    <row r="23" spans="1:14" x14ac:dyDescent="0.4">
      <c r="A23" s="235"/>
      <c r="B23" s="236"/>
      <c r="C23" s="237"/>
      <c r="D23" s="235"/>
      <c r="E23" s="236"/>
      <c r="F23" s="237"/>
      <c r="G23" s="217" t="s">
        <v>239</v>
      </c>
      <c r="H23" s="235">
        <v>1</v>
      </c>
      <c r="I23" s="236">
        <v>6000</v>
      </c>
      <c r="J23" s="237">
        <v>3.4000000000000002E-2</v>
      </c>
      <c r="K23" s="235"/>
      <c r="L23" s="236"/>
      <c r="M23" s="237"/>
    </row>
    <row r="24" spans="1:14" x14ac:dyDescent="0.4">
      <c r="A24" s="235"/>
      <c r="B24" s="236"/>
      <c r="C24" s="237"/>
      <c r="D24" s="235"/>
      <c r="E24" s="236"/>
      <c r="F24" s="237"/>
      <c r="G24" s="217" t="s">
        <v>240</v>
      </c>
      <c r="H24" s="235">
        <v>54</v>
      </c>
      <c r="I24" s="236">
        <v>1187680000</v>
      </c>
      <c r="J24" s="237">
        <v>0.78800000000000003</v>
      </c>
      <c r="K24" s="235"/>
      <c r="L24" s="236"/>
      <c r="M24" s="237"/>
    </row>
    <row r="25" spans="1:14" x14ac:dyDescent="0.4">
      <c r="A25" s="213">
        <v>872</v>
      </c>
      <c r="B25" s="214">
        <v>20003329000</v>
      </c>
      <c r="C25" s="216">
        <v>1.0669999999999999</v>
      </c>
      <c r="D25" s="213">
        <v>1459</v>
      </c>
      <c r="E25" s="214">
        <v>30838162000</v>
      </c>
      <c r="F25" s="216">
        <v>1.0229999999999999</v>
      </c>
      <c r="G25" s="217" t="s">
        <v>398</v>
      </c>
      <c r="H25" s="213">
        <v>43500</v>
      </c>
      <c r="I25" s="214">
        <v>588891669952</v>
      </c>
      <c r="J25" s="216">
        <v>0.94899999999999995</v>
      </c>
      <c r="K25" s="213">
        <v>56</v>
      </c>
      <c r="L25" s="214">
        <v>401285941</v>
      </c>
      <c r="M25" s="216">
        <v>0.189</v>
      </c>
    </row>
    <row r="26" spans="1:14" x14ac:dyDescent="0.4">
      <c r="A26" s="235"/>
      <c r="B26" s="236"/>
      <c r="C26" s="237"/>
      <c r="D26" s="235"/>
      <c r="E26" s="236"/>
      <c r="F26" s="237"/>
      <c r="G26" s="217" t="s">
        <v>241</v>
      </c>
      <c r="H26" s="235"/>
      <c r="I26" s="236"/>
      <c r="J26" s="237"/>
      <c r="K26" s="235"/>
      <c r="L26" s="236"/>
      <c r="M26" s="237"/>
    </row>
    <row r="27" spans="1:14" x14ac:dyDescent="0.4">
      <c r="A27" s="235"/>
      <c r="B27" s="236"/>
      <c r="C27" s="237"/>
      <c r="D27" s="235"/>
      <c r="E27" s="236"/>
      <c r="F27" s="237"/>
      <c r="G27" s="217" t="s">
        <v>242</v>
      </c>
      <c r="H27" s="235"/>
      <c r="I27" s="236"/>
      <c r="J27" s="237"/>
      <c r="K27" s="235"/>
      <c r="L27" s="236"/>
      <c r="M27" s="237"/>
    </row>
    <row r="28" spans="1:14" x14ac:dyDescent="0.4">
      <c r="A28" s="213"/>
      <c r="B28" s="214"/>
      <c r="C28" s="216"/>
      <c r="D28" s="213"/>
      <c r="E28" s="214"/>
      <c r="F28" s="216"/>
      <c r="G28" s="217" t="s">
        <v>399</v>
      </c>
      <c r="H28" s="213"/>
      <c r="I28" s="214"/>
      <c r="J28" s="216"/>
      <c r="K28" s="213"/>
      <c r="L28" s="214"/>
      <c r="M28" s="216"/>
    </row>
    <row r="29" spans="1:14" x14ac:dyDescent="0.4">
      <c r="A29" s="235"/>
      <c r="B29" s="236"/>
      <c r="C29" s="237"/>
      <c r="D29" s="235"/>
      <c r="E29" s="236"/>
      <c r="F29" s="237"/>
      <c r="G29" s="217" t="s">
        <v>400</v>
      </c>
      <c r="H29" s="235"/>
      <c r="I29" s="236"/>
      <c r="J29" s="237"/>
      <c r="K29" s="235"/>
      <c r="L29" s="236"/>
      <c r="M29" s="237"/>
    </row>
    <row r="30" spans="1:14" x14ac:dyDescent="0.4">
      <c r="A30" s="235"/>
      <c r="B30" s="236"/>
      <c r="C30" s="237"/>
      <c r="D30" s="235"/>
      <c r="E30" s="236"/>
      <c r="F30" s="237"/>
      <c r="G30" s="222" t="s">
        <v>401</v>
      </c>
      <c r="H30" s="235"/>
      <c r="I30" s="236"/>
      <c r="J30" s="237"/>
      <c r="K30" s="235"/>
      <c r="L30" s="236"/>
      <c r="M30" s="237"/>
    </row>
    <row r="31" spans="1:14" x14ac:dyDescent="0.4">
      <c r="A31" s="213"/>
      <c r="B31" s="214"/>
      <c r="C31" s="216"/>
      <c r="D31" s="213"/>
      <c r="E31" s="214"/>
      <c r="F31" s="216"/>
      <c r="G31" s="217" t="s">
        <v>402</v>
      </c>
      <c r="H31" s="213"/>
      <c r="I31" s="214"/>
      <c r="J31" s="216"/>
      <c r="K31" s="213"/>
      <c r="L31" s="214"/>
      <c r="M31" s="216"/>
    </row>
    <row r="32" spans="1:14" x14ac:dyDescent="0.4">
      <c r="A32" s="235"/>
      <c r="B32" s="236"/>
      <c r="C32" s="237"/>
      <c r="D32" s="235"/>
      <c r="E32" s="236"/>
      <c r="F32" s="237"/>
      <c r="G32" s="217" t="s">
        <v>243</v>
      </c>
      <c r="H32" s="235">
        <v>13</v>
      </c>
      <c r="I32" s="236">
        <v>178152000</v>
      </c>
      <c r="J32" s="237">
        <v>1.214</v>
      </c>
      <c r="K32" s="235"/>
      <c r="L32" s="236"/>
      <c r="M32" s="237"/>
    </row>
    <row r="33" spans="1:14" x14ac:dyDescent="0.4">
      <c r="A33" s="235">
        <v>341</v>
      </c>
      <c r="B33" s="236">
        <v>8247971000</v>
      </c>
      <c r="C33" s="237">
        <v>1.1080000000000001</v>
      </c>
      <c r="D33" s="235">
        <v>610</v>
      </c>
      <c r="E33" s="236">
        <v>13715371000</v>
      </c>
      <c r="F33" s="237">
        <v>1.0720000000000001</v>
      </c>
      <c r="G33" s="217" t="s">
        <v>13</v>
      </c>
      <c r="H33" s="235">
        <v>19888</v>
      </c>
      <c r="I33" s="236">
        <v>265831126904</v>
      </c>
      <c r="J33" s="237">
        <v>0.97399999999999998</v>
      </c>
      <c r="K33" s="235">
        <v>30</v>
      </c>
      <c r="L33" s="236">
        <v>257739411</v>
      </c>
      <c r="M33" s="237">
        <v>0.58399999999999996</v>
      </c>
    </row>
    <row r="34" spans="1:14" x14ac:dyDescent="0.4">
      <c r="A34" s="235">
        <v>1</v>
      </c>
      <c r="B34" s="236">
        <v>40000000</v>
      </c>
      <c r="C34" s="237">
        <v>0.44400000000000001</v>
      </c>
      <c r="D34" s="235">
        <v>4</v>
      </c>
      <c r="E34" s="236">
        <v>72000000</v>
      </c>
      <c r="F34" s="237">
        <v>0.503</v>
      </c>
      <c r="G34" s="217" t="s">
        <v>244</v>
      </c>
      <c r="H34" s="235">
        <v>354</v>
      </c>
      <c r="I34" s="236">
        <v>5282872900</v>
      </c>
      <c r="J34" s="237">
        <v>0.94899999999999995</v>
      </c>
      <c r="K34" s="235"/>
      <c r="L34" s="236"/>
      <c r="M34" s="237"/>
    </row>
    <row r="35" spans="1:14" x14ac:dyDescent="0.4">
      <c r="A35" s="235"/>
      <c r="B35" s="236"/>
      <c r="C35" s="237"/>
      <c r="D35" s="235"/>
      <c r="E35" s="236"/>
      <c r="F35" s="237"/>
      <c r="G35" s="217" t="s">
        <v>245</v>
      </c>
      <c r="H35" s="235">
        <v>1</v>
      </c>
      <c r="I35" s="236">
        <v>80000</v>
      </c>
      <c r="J35" s="237">
        <v>0.1</v>
      </c>
      <c r="K35" s="235"/>
      <c r="L35" s="236"/>
      <c r="M35" s="237"/>
    </row>
    <row r="36" spans="1:14" x14ac:dyDescent="0.4">
      <c r="A36" s="235"/>
      <c r="B36" s="236"/>
      <c r="C36" s="237"/>
      <c r="D36" s="235"/>
      <c r="E36" s="236"/>
      <c r="F36" s="237"/>
      <c r="G36" s="217" t="s">
        <v>246</v>
      </c>
      <c r="H36" s="235">
        <v>1</v>
      </c>
      <c r="I36" s="236">
        <v>23000000</v>
      </c>
      <c r="J36" s="237">
        <v>0.79300000000000004</v>
      </c>
      <c r="K36" s="235"/>
      <c r="L36" s="236"/>
      <c r="M36" s="237"/>
    </row>
    <row r="37" spans="1:14" x14ac:dyDescent="0.4">
      <c r="A37" s="213">
        <v>342</v>
      </c>
      <c r="B37" s="214">
        <v>8287971000</v>
      </c>
      <c r="C37" s="216">
        <v>1.0960000000000001</v>
      </c>
      <c r="D37" s="213">
        <v>614</v>
      </c>
      <c r="E37" s="214">
        <v>13787371000</v>
      </c>
      <c r="F37" s="216">
        <v>1.0640000000000001</v>
      </c>
      <c r="G37" s="238" t="s">
        <v>403</v>
      </c>
      <c r="H37" s="213">
        <v>20257</v>
      </c>
      <c r="I37" s="214">
        <v>271315231804</v>
      </c>
      <c r="J37" s="216">
        <v>0.97399999999999998</v>
      </c>
      <c r="K37" s="213">
        <v>30</v>
      </c>
      <c r="L37" s="214">
        <v>257739411</v>
      </c>
      <c r="M37" s="216">
        <v>0.52800000000000002</v>
      </c>
      <c r="N37" s="232"/>
    </row>
    <row r="38" spans="1:14" x14ac:dyDescent="0.4">
      <c r="A38" s="235">
        <v>11</v>
      </c>
      <c r="B38" s="236">
        <v>168360000</v>
      </c>
      <c r="C38" s="237">
        <v>1.7649999999999999</v>
      </c>
      <c r="D38" s="235">
        <v>24</v>
      </c>
      <c r="E38" s="236">
        <v>289160000</v>
      </c>
      <c r="F38" s="237">
        <v>1.5229999999999999</v>
      </c>
      <c r="G38" s="217" t="s">
        <v>247</v>
      </c>
      <c r="H38" s="235">
        <v>324</v>
      </c>
      <c r="I38" s="236">
        <v>2235953969</v>
      </c>
      <c r="J38" s="237">
        <v>1.0880000000000001</v>
      </c>
      <c r="K38" s="235">
        <v>1</v>
      </c>
      <c r="L38" s="236">
        <v>4682579</v>
      </c>
      <c r="M38" s="237">
        <v>0.53300000000000003</v>
      </c>
    </row>
    <row r="39" spans="1:14" x14ac:dyDescent="0.4">
      <c r="A39" s="235">
        <v>2</v>
      </c>
      <c r="B39" s="236">
        <v>40000000</v>
      </c>
      <c r="C39" s="237">
        <v>1</v>
      </c>
      <c r="D39" s="235">
        <v>6</v>
      </c>
      <c r="E39" s="236">
        <v>221500000</v>
      </c>
      <c r="F39" s="237">
        <v>1.9339999999999999</v>
      </c>
      <c r="G39" s="222" t="s">
        <v>248</v>
      </c>
      <c r="H39" s="235">
        <v>90</v>
      </c>
      <c r="I39" s="236">
        <v>1526436956</v>
      </c>
      <c r="J39" s="237">
        <v>1.1319999999999999</v>
      </c>
      <c r="K39" s="235"/>
      <c r="L39" s="236"/>
      <c r="M39" s="237"/>
    </row>
    <row r="40" spans="1:14" x14ac:dyDescent="0.4">
      <c r="A40" s="235">
        <v>355</v>
      </c>
      <c r="B40" s="236">
        <v>4741086000</v>
      </c>
      <c r="C40" s="237">
        <v>1.101</v>
      </c>
      <c r="D40" s="235">
        <v>658</v>
      </c>
      <c r="E40" s="236">
        <v>8138806000</v>
      </c>
      <c r="F40" s="237">
        <v>1.077</v>
      </c>
      <c r="G40" s="217" t="s">
        <v>36</v>
      </c>
      <c r="H40" s="235">
        <v>10947</v>
      </c>
      <c r="I40" s="236">
        <v>111624845054</v>
      </c>
      <c r="J40" s="237">
        <v>1.0009999999999999</v>
      </c>
      <c r="K40" s="235">
        <v>27</v>
      </c>
      <c r="L40" s="236">
        <v>242703161</v>
      </c>
      <c r="M40" s="237">
        <v>0.629</v>
      </c>
    </row>
    <row r="41" spans="1:14" x14ac:dyDescent="0.4">
      <c r="A41" s="235">
        <v>84</v>
      </c>
      <c r="B41" s="236">
        <v>678900000</v>
      </c>
      <c r="C41" s="237">
        <v>0.98399999999999999</v>
      </c>
      <c r="D41" s="235">
        <v>152</v>
      </c>
      <c r="E41" s="236">
        <v>1215024000</v>
      </c>
      <c r="F41" s="237">
        <v>1.1599999999999999</v>
      </c>
      <c r="G41" s="217" t="s">
        <v>77</v>
      </c>
      <c r="H41" s="235">
        <v>2255</v>
      </c>
      <c r="I41" s="236">
        <v>16007396305</v>
      </c>
      <c r="J41" s="237">
        <v>0.96199999999999997</v>
      </c>
      <c r="K41" s="235"/>
      <c r="L41" s="236"/>
      <c r="M41" s="237"/>
    </row>
    <row r="42" spans="1:14" x14ac:dyDescent="0.4">
      <c r="A42" s="235">
        <v>168</v>
      </c>
      <c r="B42" s="236">
        <v>1883520000</v>
      </c>
      <c r="C42" s="237">
        <v>1.159</v>
      </c>
      <c r="D42" s="235">
        <v>320</v>
      </c>
      <c r="E42" s="236">
        <v>3174424000</v>
      </c>
      <c r="F42" s="237">
        <v>0.96799999999999997</v>
      </c>
      <c r="G42" s="217" t="s">
        <v>29</v>
      </c>
      <c r="H42" s="235">
        <v>5026</v>
      </c>
      <c r="I42" s="236">
        <v>41486235685</v>
      </c>
      <c r="J42" s="237">
        <v>0.95899999999999996</v>
      </c>
      <c r="K42" s="235">
        <v>8</v>
      </c>
      <c r="L42" s="236">
        <v>34358393</v>
      </c>
      <c r="M42" s="237">
        <v>0.151</v>
      </c>
    </row>
    <row r="43" spans="1:14" x14ac:dyDescent="0.4">
      <c r="A43" s="235">
        <v>34</v>
      </c>
      <c r="B43" s="236">
        <v>193630000</v>
      </c>
      <c r="C43" s="237">
        <v>0.84899999999999998</v>
      </c>
      <c r="D43" s="235">
        <v>69</v>
      </c>
      <c r="E43" s="236">
        <v>396360000</v>
      </c>
      <c r="F43" s="237">
        <v>0.97299999999999998</v>
      </c>
      <c r="G43" s="217" t="s">
        <v>86</v>
      </c>
      <c r="H43" s="235">
        <v>1747</v>
      </c>
      <c r="I43" s="236">
        <v>12029450822</v>
      </c>
      <c r="J43" s="237">
        <v>0.91600000000000004</v>
      </c>
      <c r="K43" s="235">
        <v>5</v>
      </c>
      <c r="L43" s="236">
        <v>8386822</v>
      </c>
      <c r="M43" s="237">
        <v>0.309</v>
      </c>
    </row>
    <row r="44" spans="1:14" x14ac:dyDescent="0.4">
      <c r="A44" s="235">
        <v>41</v>
      </c>
      <c r="B44" s="236">
        <v>411463000</v>
      </c>
      <c r="C44" s="237">
        <v>1.1339999999999999</v>
      </c>
      <c r="D44" s="235">
        <v>78</v>
      </c>
      <c r="E44" s="236">
        <v>631713000</v>
      </c>
      <c r="F44" s="237">
        <v>1.218</v>
      </c>
      <c r="G44" s="217" t="s">
        <v>88</v>
      </c>
      <c r="H44" s="235">
        <v>1552</v>
      </c>
      <c r="I44" s="236">
        <v>9900693495</v>
      </c>
      <c r="J44" s="237">
        <v>0.98199999999999998</v>
      </c>
      <c r="K44" s="235">
        <v>4</v>
      </c>
      <c r="L44" s="236">
        <v>12343102</v>
      </c>
      <c r="M44" s="237">
        <v>0.11799999999999999</v>
      </c>
    </row>
    <row r="45" spans="1:14" x14ac:dyDescent="0.4">
      <c r="A45" s="235">
        <v>18</v>
      </c>
      <c r="B45" s="236">
        <v>167500000</v>
      </c>
      <c r="C45" s="237">
        <v>1.496</v>
      </c>
      <c r="D45" s="235">
        <v>36</v>
      </c>
      <c r="E45" s="236">
        <v>396620000</v>
      </c>
      <c r="F45" s="237">
        <v>1.6819999999999999</v>
      </c>
      <c r="G45" s="217" t="s">
        <v>57</v>
      </c>
      <c r="H45" s="235">
        <v>893</v>
      </c>
      <c r="I45" s="236">
        <v>9619805000</v>
      </c>
      <c r="J45" s="237">
        <v>0.996</v>
      </c>
      <c r="K45" s="235"/>
      <c r="L45" s="236"/>
      <c r="M45" s="237"/>
    </row>
    <row r="46" spans="1:14" x14ac:dyDescent="0.4">
      <c r="A46" s="235"/>
      <c r="B46" s="236"/>
      <c r="C46" s="237"/>
      <c r="D46" s="235"/>
      <c r="E46" s="236"/>
      <c r="F46" s="237"/>
      <c r="G46" s="217" t="s">
        <v>249</v>
      </c>
      <c r="H46" s="235"/>
      <c r="I46" s="236"/>
      <c r="J46" s="237"/>
      <c r="K46" s="235"/>
      <c r="L46" s="236"/>
      <c r="M46" s="237"/>
    </row>
    <row r="47" spans="1:14" x14ac:dyDescent="0.4">
      <c r="A47" s="235">
        <v>4</v>
      </c>
      <c r="B47" s="236">
        <v>12500000</v>
      </c>
      <c r="C47" s="237">
        <v>0.85299999999999998</v>
      </c>
      <c r="D47" s="235">
        <v>7</v>
      </c>
      <c r="E47" s="236">
        <v>30500000</v>
      </c>
      <c r="F47" s="237">
        <v>1.8129999999999999</v>
      </c>
      <c r="G47" s="217" t="s">
        <v>250</v>
      </c>
      <c r="H47" s="235">
        <v>183</v>
      </c>
      <c r="I47" s="236">
        <v>1122377800</v>
      </c>
      <c r="J47" s="237">
        <v>0.86499999999999999</v>
      </c>
      <c r="K47" s="235"/>
      <c r="L47" s="236"/>
      <c r="M47" s="237"/>
    </row>
    <row r="48" spans="1:14" x14ac:dyDescent="0.4">
      <c r="A48" s="235">
        <v>106</v>
      </c>
      <c r="B48" s="236">
        <v>1446750000</v>
      </c>
      <c r="C48" s="237">
        <v>0.98199999999999998</v>
      </c>
      <c r="D48" s="235">
        <v>183</v>
      </c>
      <c r="E48" s="236">
        <v>2372690000</v>
      </c>
      <c r="F48" s="237">
        <v>0.93899999999999995</v>
      </c>
      <c r="G48" s="217" t="s">
        <v>39</v>
      </c>
      <c r="H48" s="235">
        <v>4302</v>
      </c>
      <c r="I48" s="236">
        <v>45983904669</v>
      </c>
      <c r="J48" s="237">
        <v>0.98899999999999999</v>
      </c>
      <c r="K48" s="235">
        <v>5</v>
      </c>
      <c r="L48" s="236">
        <v>63744228</v>
      </c>
      <c r="M48" s="237">
        <v>1.1319999999999999</v>
      </c>
    </row>
    <row r="49" spans="1:13" x14ac:dyDescent="0.4">
      <c r="A49" s="235">
        <v>1</v>
      </c>
      <c r="B49" s="236">
        <v>2100000</v>
      </c>
      <c r="C49" s="237">
        <v>0.189</v>
      </c>
      <c r="D49" s="235">
        <v>5</v>
      </c>
      <c r="E49" s="236">
        <v>34600000</v>
      </c>
      <c r="F49" s="237">
        <v>2.831</v>
      </c>
      <c r="G49" s="217" t="s">
        <v>251</v>
      </c>
      <c r="H49" s="235">
        <v>166</v>
      </c>
      <c r="I49" s="236">
        <v>908839000</v>
      </c>
      <c r="J49" s="237">
        <v>0.87</v>
      </c>
      <c r="K49" s="235"/>
      <c r="L49" s="236"/>
      <c r="M49" s="237"/>
    </row>
    <row r="50" spans="1:13" x14ac:dyDescent="0.4">
      <c r="A50" s="235">
        <v>18</v>
      </c>
      <c r="B50" s="236">
        <v>258200000</v>
      </c>
      <c r="C50" s="237">
        <v>1.7649999999999999</v>
      </c>
      <c r="D50" s="235">
        <v>30</v>
      </c>
      <c r="E50" s="236">
        <v>382100000</v>
      </c>
      <c r="F50" s="237">
        <v>1.3540000000000001</v>
      </c>
      <c r="G50" s="217" t="s">
        <v>252</v>
      </c>
      <c r="H50" s="235">
        <v>490</v>
      </c>
      <c r="I50" s="236">
        <v>4493829310</v>
      </c>
      <c r="J50" s="237">
        <v>0.93600000000000005</v>
      </c>
      <c r="K50" s="235"/>
      <c r="L50" s="236"/>
      <c r="M50" s="237"/>
    </row>
    <row r="51" spans="1:13" x14ac:dyDescent="0.4">
      <c r="A51" s="235"/>
      <c r="B51" s="236"/>
      <c r="C51" s="237"/>
      <c r="D51" s="235">
        <v>2</v>
      </c>
      <c r="E51" s="236">
        <v>36500000</v>
      </c>
      <c r="F51" s="237">
        <v>0.90200000000000002</v>
      </c>
      <c r="G51" s="217" t="s">
        <v>253</v>
      </c>
      <c r="H51" s="235">
        <v>129</v>
      </c>
      <c r="I51" s="236">
        <v>842749000</v>
      </c>
      <c r="J51" s="237">
        <v>0.92700000000000005</v>
      </c>
      <c r="K51" s="235"/>
      <c r="L51" s="236"/>
      <c r="M51" s="237"/>
    </row>
    <row r="52" spans="1:13" x14ac:dyDescent="0.4">
      <c r="A52" s="235">
        <v>2</v>
      </c>
      <c r="B52" s="236">
        <v>20000000</v>
      </c>
      <c r="C52" s="237">
        <v>0.58099999999999996</v>
      </c>
      <c r="D52" s="235">
        <v>9</v>
      </c>
      <c r="E52" s="236">
        <v>135400000</v>
      </c>
      <c r="F52" s="237">
        <v>3.6989999999999998</v>
      </c>
      <c r="G52" s="217" t="s">
        <v>254</v>
      </c>
      <c r="H52" s="235">
        <v>246</v>
      </c>
      <c r="I52" s="236">
        <v>2705993400</v>
      </c>
      <c r="J52" s="237">
        <v>0.97299999999999998</v>
      </c>
      <c r="K52" s="235">
        <v>2</v>
      </c>
      <c r="L52" s="236">
        <v>8722665</v>
      </c>
      <c r="M52" s="237" t="s">
        <v>109</v>
      </c>
    </row>
    <row r="53" spans="1:13" x14ac:dyDescent="0.4">
      <c r="A53" s="213">
        <v>844</v>
      </c>
      <c r="B53" s="214">
        <v>10024009000</v>
      </c>
      <c r="C53" s="216">
        <v>1.093</v>
      </c>
      <c r="D53" s="213">
        <v>1579</v>
      </c>
      <c r="E53" s="214">
        <v>17455397000</v>
      </c>
      <c r="F53" s="216">
        <v>1.073</v>
      </c>
      <c r="G53" s="217" t="s">
        <v>404</v>
      </c>
      <c r="H53" s="213">
        <v>28350</v>
      </c>
      <c r="I53" s="214">
        <v>260488510465</v>
      </c>
      <c r="J53" s="216">
        <v>0.98299999999999998</v>
      </c>
      <c r="K53" s="213">
        <v>52</v>
      </c>
      <c r="L53" s="214">
        <v>374940950</v>
      </c>
      <c r="M53" s="216">
        <v>0.44400000000000001</v>
      </c>
    </row>
    <row r="54" spans="1:13" x14ac:dyDescent="0.4">
      <c r="A54" s="235">
        <v>35</v>
      </c>
      <c r="B54" s="236">
        <v>342050000</v>
      </c>
      <c r="C54" s="237">
        <v>1.3640000000000001</v>
      </c>
      <c r="D54" s="235">
        <v>56</v>
      </c>
      <c r="E54" s="236">
        <v>431550000</v>
      </c>
      <c r="F54" s="237">
        <v>1.135</v>
      </c>
      <c r="G54" s="217" t="s">
        <v>255</v>
      </c>
      <c r="H54" s="235">
        <v>1538</v>
      </c>
      <c r="I54" s="236">
        <v>10498106575</v>
      </c>
      <c r="J54" s="237">
        <v>1.0049999999999999</v>
      </c>
      <c r="K54" s="235">
        <v>2</v>
      </c>
      <c r="L54" s="236">
        <v>26509916</v>
      </c>
      <c r="M54" s="237">
        <v>2.2749999999999999</v>
      </c>
    </row>
    <row r="55" spans="1:13" x14ac:dyDescent="0.4">
      <c r="A55" s="235">
        <v>52</v>
      </c>
      <c r="B55" s="236">
        <v>404874000</v>
      </c>
      <c r="C55" s="237">
        <v>0.76600000000000001</v>
      </c>
      <c r="D55" s="235">
        <v>103</v>
      </c>
      <c r="E55" s="236">
        <v>839574000</v>
      </c>
      <c r="F55" s="237">
        <v>0.74399999999999999</v>
      </c>
      <c r="G55" s="217" t="s">
        <v>80</v>
      </c>
      <c r="H55" s="235">
        <v>2748</v>
      </c>
      <c r="I55" s="236">
        <v>22328349312</v>
      </c>
      <c r="J55" s="237">
        <v>0.93600000000000005</v>
      </c>
      <c r="K55" s="235">
        <v>13</v>
      </c>
      <c r="L55" s="236">
        <v>204301896</v>
      </c>
      <c r="M55" s="237">
        <v>10.135999999999999</v>
      </c>
    </row>
    <row r="56" spans="1:13" x14ac:dyDescent="0.4">
      <c r="A56" s="235">
        <v>25</v>
      </c>
      <c r="B56" s="236">
        <v>190950000</v>
      </c>
      <c r="C56" s="237">
        <v>0.66200000000000003</v>
      </c>
      <c r="D56" s="235">
        <v>44</v>
      </c>
      <c r="E56" s="236">
        <v>413320000</v>
      </c>
      <c r="F56" s="237">
        <v>0.63900000000000001</v>
      </c>
      <c r="G56" s="217" t="s">
        <v>64</v>
      </c>
      <c r="H56" s="235">
        <v>2078</v>
      </c>
      <c r="I56" s="236">
        <v>14853347939</v>
      </c>
      <c r="J56" s="237">
        <v>0.98299999999999998</v>
      </c>
      <c r="K56" s="235">
        <v>3</v>
      </c>
      <c r="L56" s="236">
        <v>22951258</v>
      </c>
      <c r="M56" s="237">
        <v>5.4809999999999999</v>
      </c>
    </row>
    <row r="57" spans="1:13" x14ac:dyDescent="0.4">
      <c r="A57" s="235"/>
      <c r="B57" s="236"/>
      <c r="C57" s="237"/>
      <c r="D57" s="235"/>
      <c r="E57" s="236"/>
      <c r="F57" s="237"/>
      <c r="G57" s="217" t="s">
        <v>256</v>
      </c>
      <c r="H57" s="235">
        <v>6</v>
      </c>
      <c r="I57" s="236">
        <v>64511350</v>
      </c>
      <c r="J57" s="237">
        <v>0.435</v>
      </c>
      <c r="K57" s="235"/>
      <c r="L57" s="236"/>
      <c r="M57" s="237"/>
    </row>
    <row r="58" spans="1:13" x14ac:dyDescent="0.4">
      <c r="A58" s="235"/>
      <c r="B58" s="236"/>
      <c r="C58" s="237"/>
      <c r="D58" s="235"/>
      <c r="E58" s="236"/>
      <c r="F58" s="237"/>
      <c r="G58" s="217" t="s">
        <v>257</v>
      </c>
      <c r="H58" s="235">
        <v>43</v>
      </c>
      <c r="I58" s="236">
        <v>538271535</v>
      </c>
      <c r="J58" s="237">
        <v>0.94</v>
      </c>
      <c r="K58" s="235">
        <v>3</v>
      </c>
      <c r="L58" s="236">
        <v>19864451</v>
      </c>
      <c r="M58" s="237" t="s">
        <v>109</v>
      </c>
    </row>
    <row r="59" spans="1:13" x14ac:dyDescent="0.4">
      <c r="A59" s="235">
        <v>2</v>
      </c>
      <c r="B59" s="236">
        <v>23900000</v>
      </c>
      <c r="C59" s="237">
        <v>2.39</v>
      </c>
      <c r="D59" s="235">
        <v>5</v>
      </c>
      <c r="E59" s="236">
        <v>59900000</v>
      </c>
      <c r="F59" s="237">
        <v>2.3959999999999999</v>
      </c>
      <c r="G59" s="217" t="s">
        <v>258</v>
      </c>
      <c r="H59" s="235">
        <v>84</v>
      </c>
      <c r="I59" s="236">
        <v>871620443</v>
      </c>
      <c r="J59" s="237">
        <v>0.92</v>
      </c>
      <c r="K59" s="235"/>
      <c r="L59" s="236"/>
      <c r="M59" s="237"/>
    </row>
    <row r="60" spans="1:13" x14ac:dyDescent="0.4">
      <c r="A60" s="213">
        <v>114</v>
      </c>
      <c r="B60" s="214">
        <v>961774000</v>
      </c>
      <c r="C60" s="216">
        <v>0.88800000000000001</v>
      </c>
      <c r="D60" s="213">
        <v>208</v>
      </c>
      <c r="E60" s="214">
        <v>1744344000</v>
      </c>
      <c r="F60" s="216">
        <v>0.79800000000000004</v>
      </c>
      <c r="G60" s="217" t="s">
        <v>405</v>
      </c>
      <c r="H60" s="213">
        <v>6497</v>
      </c>
      <c r="I60" s="214">
        <v>49154207154</v>
      </c>
      <c r="J60" s="216">
        <v>0.96199999999999997</v>
      </c>
      <c r="K60" s="213">
        <v>21</v>
      </c>
      <c r="L60" s="214">
        <v>273627521</v>
      </c>
      <c r="M60" s="216">
        <v>7.601</v>
      </c>
    </row>
    <row r="61" spans="1:13" x14ac:dyDescent="0.4">
      <c r="A61" s="235"/>
      <c r="B61" s="236"/>
      <c r="C61" s="237"/>
      <c r="D61" s="235"/>
      <c r="E61" s="236"/>
      <c r="F61" s="237"/>
      <c r="G61" s="217" t="s">
        <v>259</v>
      </c>
      <c r="H61" s="235"/>
      <c r="I61" s="236"/>
      <c r="J61" s="237"/>
      <c r="K61" s="235"/>
      <c r="L61" s="236"/>
      <c r="M61" s="237"/>
    </row>
    <row r="62" spans="1:13" x14ac:dyDescent="0.4">
      <c r="A62" s="235"/>
      <c r="B62" s="236"/>
      <c r="C62" s="237"/>
      <c r="D62" s="235"/>
      <c r="E62" s="236"/>
      <c r="F62" s="237"/>
      <c r="G62" s="217" t="s">
        <v>260</v>
      </c>
      <c r="H62" s="235"/>
      <c r="I62" s="236"/>
      <c r="J62" s="237"/>
      <c r="K62" s="235"/>
      <c r="L62" s="236"/>
      <c r="M62" s="237"/>
    </row>
    <row r="63" spans="1:13" x14ac:dyDescent="0.4">
      <c r="A63" s="235"/>
      <c r="B63" s="236"/>
      <c r="C63" s="237"/>
      <c r="D63" s="235"/>
      <c r="E63" s="236"/>
      <c r="F63" s="237"/>
      <c r="G63" s="217" t="s">
        <v>261</v>
      </c>
      <c r="H63" s="235"/>
      <c r="I63" s="236"/>
      <c r="J63" s="237"/>
      <c r="K63" s="235"/>
      <c r="L63" s="236"/>
      <c r="M63" s="237"/>
    </row>
    <row r="64" spans="1:13" ht="18.75" customHeight="1" x14ac:dyDescent="0.4">
      <c r="A64" s="235"/>
      <c r="B64" s="236"/>
      <c r="C64" s="237"/>
      <c r="D64" s="235"/>
      <c r="E64" s="236"/>
      <c r="F64" s="237"/>
      <c r="G64" s="217" t="s">
        <v>262</v>
      </c>
      <c r="H64" s="235"/>
      <c r="I64" s="236"/>
      <c r="J64" s="237"/>
      <c r="K64" s="235"/>
      <c r="L64" s="236"/>
      <c r="M64" s="237"/>
    </row>
    <row r="65" spans="1:13" x14ac:dyDescent="0.4">
      <c r="A65" s="235"/>
      <c r="B65" s="236"/>
      <c r="C65" s="237"/>
      <c r="D65" s="235"/>
      <c r="E65" s="236"/>
      <c r="F65" s="237"/>
      <c r="G65" s="217" t="s">
        <v>263</v>
      </c>
      <c r="H65" s="235"/>
      <c r="I65" s="236"/>
      <c r="J65" s="237"/>
      <c r="K65" s="235"/>
      <c r="L65" s="236"/>
      <c r="M65" s="237"/>
    </row>
    <row r="66" spans="1:13" x14ac:dyDescent="0.4">
      <c r="A66" s="213"/>
      <c r="B66" s="214"/>
      <c r="C66" s="216"/>
      <c r="D66" s="213"/>
      <c r="E66" s="214"/>
      <c r="F66" s="216"/>
      <c r="G66" s="217" t="s">
        <v>264</v>
      </c>
      <c r="H66" s="213"/>
      <c r="I66" s="214"/>
      <c r="J66" s="216"/>
      <c r="K66" s="213"/>
      <c r="L66" s="214"/>
      <c r="M66" s="216"/>
    </row>
    <row r="67" spans="1:13" ht="18.75" customHeight="1" x14ac:dyDescent="0.4">
      <c r="A67" s="235"/>
      <c r="B67" s="236"/>
      <c r="C67" s="237"/>
      <c r="D67" s="235"/>
      <c r="E67" s="236"/>
      <c r="F67" s="237"/>
      <c r="G67" s="217" t="s">
        <v>265</v>
      </c>
      <c r="H67" s="235">
        <v>2</v>
      </c>
      <c r="I67" s="236">
        <v>28590000</v>
      </c>
      <c r="J67" s="237">
        <v>0.78100000000000003</v>
      </c>
      <c r="K67" s="235"/>
      <c r="L67" s="236"/>
      <c r="M67" s="237"/>
    </row>
    <row r="68" spans="1:13" x14ac:dyDescent="0.4">
      <c r="A68" s="213"/>
      <c r="B68" s="214"/>
      <c r="C68" s="216"/>
      <c r="D68" s="213"/>
      <c r="E68" s="214"/>
      <c r="F68" s="216"/>
      <c r="G68" s="217" t="s">
        <v>266</v>
      </c>
      <c r="H68" s="213">
        <v>2</v>
      </c>
      <c r="I68" s="214">
        <v>28590000</v>
      </c>
      <c r="J68" s="216">
        <v>0.78100000000000003</v>
      </c>
      <c r="K68" s="213"/>
      <c r="L68" s="214"/>
      <c r="M68" s="216"/>
    </row>
    <row r="69" spans="1:13" x14ac:dyDescent="0.4">
      <c r="A69" s="235"/>
      <c r="B69" s="236"/>
      <c r="C69" s="237"/>
      <c r="D69" s="235"/>
      <c r="E69" s="236"/>
      <c r="F69" s="237"/>
      <c r="G69" s="217" t="s">
        <v>267</v>
      </c>
      <c r="H69" s="235"/>
      <c r="I69" s="236"/>
      <c r="J69" s="237"/>
      <c r="K69" s="235"/>
      <c r="L69" s="236"/>
      <c r="M69" s="237"/>
    </row>
    <row r="70" spans="1:13" x14ac:dyDescent="0.4">
      <c r="A70" s="213"/>
      <c r="B70" s="214"/>
      <c r="C70" s="216"/>
      <c r="D70" s="213"/>
      <c r="E70" s="214"/>
      <c r="F70" s="216"/>
      <c r="G70" s="217" t="s">
        <v>268</v>
      </c>
      <c r="H70" s="213"/>
      <c r="I70" s="214"/>
      <c r="J70" s="216"/>
      <c r="K70" s="213"/>
      <c r="L70" s="214"/>
      <c r="M70" s="216"/>
    </row>
    <row r="71" spans="1:13" x14ac:dyDescent="0.4">
      <c r="A71" s="235">
        <v>1</v>
      </c>
      <c r="B71" s="236">
        <v>20000000</v>
      </c>
      <c r="C71" s="237">
        <v>0.47199999999999998</v>
      </c>
      <c r="D71" s="235">
        <v>3</v>
      </c>
      <c r="E71" s="236">
        <v>60000000</v>
      </c>
      <c r="F71" s="237">
        <v>1.415</v>
      </c>
      <c r="G71" s="217" t="s">
        <v>269</v>
      </c>
      <c r="H71" s="235">
        <v>182</v>
      </c>
      <c r="I71" s="236">
        <v>1584147296</v>
      </c>
      <c r="J71" s="237">
        <v>1.004</v>
      </c>
      <c r="K71" s="235"/>
      <c r="L71" s="236"/>
      <c r="M71" s="237"/>
    </row>
    <row r="72" spans="1:13" ht="18.75" customHeight="1" x14ac:dyDescent="0.4">
      <c r="A72" s="235"/>
      <c r="B72" s="236"/>
      <c r="C72" s="237"/>
      <c r="D72" s="235"/>
      <c r="E72" s="236"/>
      <c r="F72" s="237"/>
      <c r="G72" s="217" t="s">
        <v>270</v>
      </c>
      <c r="H72" s="235">
        <v>1</v>
      </c>
      <c r="I72" s="236">
        <v>5397000</v>
      </c>
      <c r="J72" s="237">
        <v>0.99299999999999999</v>
      </c>
      <c r="K72" s="235"/>
      <c r="L72" s="236"/>
      <c r="M72" s="237"/>
    </row>
    <row r="73" spans="1:13" x14ac:dyDescent="0.4">
      <c r="A73" s="235"/>
      <c r="B73" s="236"/>
      <c r="C73" s="237"/>
      <c r="D73" s="235"/>
      <c r="E73" s="236"/>
      <c r="F73" s="237"/>
      <c r="G73" s="217" t="s">
        <v>271</v>
      </c>
      <c r="H73" s="235"/>
      <c r="I73" s="236"/>
      <c r="J73" s="237"/>
      <c r="K73" s="235"/>
      <c r="L73" s="236"/>
      <c r="M73" s="237"/>
    </row>
    <row r="74" spans="1:13" x14ac:dyDescent="0.4">
      <c r="A74" s="213">
        <v>1</v>
      </c>
      <c r="B74" s="214">
        <v>20000000</v>
      </c>
      <c r="C74" s="216">
        <v>0.47169811320754701</v>
      </c>
      <c r="D74" s="213">
        <v>3</v>
      </c>
      <c r="E74" s="214">
        <v>60000000</v>
      </c>
      <c r="F74" s="216">
        <v>1.4150943396226401</v>
      </c>
      <c r="G74" s="217" t="s">
        <v>272</v>
      </c>
      <c r="H74" s="213">
        <v>183</v>
      </c>
      <c r="I74" s="214">
        <v>1589544296</v>
      </c>
      <c r="J74" s="216">
        <v>1.00394638526213</v>
      </c>
      <c r="K74" s="213"/>
      <c r="L74" s="214"/>
      <c r="M74" s="216"/>
    </row>
    <row r="75" spans="1:13" x14ac:dyDescent="0.4">
      <c r="A75" s="235"/>
      <c r="B75" s="236"/>
      <c r="C75" s="237"/>
      <c r="D75" s="235"/>
      <c r="E75" s="236"/>
      <c r="F75" s="237"/>
      <c r="G75" s="217" t="s">
        <v>273</v>
      </c>
      <c r="H75" s="235"/>
      <c r="I75" s="236"/>
      <c r="J75" s="237"/>
      <c r="K75" s="235"/>
      <c r="L75" s="236"/>
      <c r="M75" s="237"/>
    </row>
    <row r="76" spans="1:13" x14ac:dyDescent="0.4">
      <c r="A76" s="213"/>
      <c r="B76" s="214"/>
      <c r="C76" s="216"/>
      <c r="D76" s="213"/>
      <c r="E76" s="214"/>
      <c r="F76" s="216"/>
      <c r="G76" s="217" t="s">
        <v>274</v>
      </c>
      <c r="H76" s="213"/>
      <c r="I76" s="214"/>
      <c r="J76" s="216"/>
      <c r="K76" s="213"/>
      <c r="L76" s="214"/>
      <c r="M76" s="216"/>
    </row>
    <row r="77" spans="1:13" x14ac:dyDescent="0.4">
      <c r="A77" s="160">
        <v>2186</v>
      </c>
      <c r="B77" s="223">
        <v>39711083000</v>
      </c>
      <c r="C77" s="225">
        <v>1.0780000000000001</v>
      </c>
      <c r="D77" s="160">
        <v>3886</v>
      </c>
      <c r="E77" s="223">
        <v>64566474000</v>
      </c>
      <c r="F77" s="225">
        <v>1.0409999999999999</v>
      </c>
      <c r="G77" s="226" t="s">
        <v>225</v>
      </c>
      <c r="H77" s="160">
        <v>100443</v>
      </c>
      <c r="I77" s="223">
        <v>1194950817580</v>
      </c>
      <c r="J77" s="225">
        <v>0.96</v>
      </c>
      <c r="K77" s="160">
        <v>175</v>
      </c>
      <c r="L77" s="223">
        <v>1652635530</v>
      </c>
      <c r="M77" s="225">
        <v>0.45200000000000001</v>
      </c>
    </row>
    <row r="81" spans="7:7" x14ac:dyDescent="0.4">
      <c r="G81" s="229"/>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1" orientation="portrait" r:id="rId1"/>
  <headerFooter scaleWithDoc="0" alignWithMargins="0">
    <oddFooter>&amp;C&amp;8&amp;A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5CF9-1660-4609-A250-C55173E1E9EB}">
  <sheetPr>
    <pageSetUpPr fitToPage="1"/>
  </sheetPr>
  <dimension ref="A1:N51"/>
  <sheetViews>
    <sheetView view="pageBreakPreview" zoomScale="70" zoomScaleNormal="100" zoomScaleSheetLayoutView="70" workbookViewId="0">
      <selection activeCell="B38" sqref="B38"/>
    </sheetView>
  </sheetViews>
  <sheetFormatPr defaultRowHeight="18.75" x14ac:dyDescent="0.4"/>
  <cols>
    <col min="1" max="1" width="8.625" style="232" customWidth="1"/>
    <col min="2" max="2" width="12.625" style="230" customWidth="1"/>
    <col min="3" max="3" width="8.625" style="231" customWidth="1"/>
    <col min="4" max="4" width="8.625" style="232" customWidth="1"/>
    <col min="5" max="5" width="12.625" style="230" customWidth="1"/>
    <col min="6" max="6" width="8.625" style="231" customWidth="1"/>
    <col min="7" max="7" width="12.625" style="2" customWidth="1"/>
    <col min="8" max="8" width="8.625" style="232" customWidth="1"/>
    <col min="9" max="9" width="12.625" style="230" customWidth="1"/>
    <col min="10" max="10" width="8.625" style="231" customWidth="1"/>
    <col min="11" max="11" width="8.625" style="232" customWidth="1"/>
    <col min="12" max="12" width="12.625" style="230" customWidth="1"/>
    <col min="13" max="13" width="8.625" style="231" customWidth="1"/>
    <col min="14" max="16" width="9" style="2"/>
    <col min="17" max="17" width="8.625" style="2" customWidth="1"/>
    <col min="18" max="19" width="9" style="2"/>
    <col min="20" max="20" width="8.625" style="2" customWidth="1"/>
    <col min="21" max="16384" width="9" style="2"/>
  </cols>
  <sheetData>
    <row r="1" spans="1:14" ht="24" x14ac:dyDescent="0.5">
      <c r="A1" s="163" t="s">
        <v>406</v>
      </c>
      <c r="L1" s="325" t="str">
        <f>目次!A5</f>
        <v xml:space="preserve">2026.5保証統計情報 </v>
      </c>
      <c r="M1" s="325"/>
    </row>
    <row r="2" spans="1:14" x14ac:dyDescent="0.4">
      <c r="A2" s="233"/>
      <c r="L2" s="234"/>
      <c r="M2" s="234"/>
    </row>
    <row r="3" spans="1:14" x14ac:dyDescent="0.4">
      <c r="L3" s="326" t="s">
        <v>118</v>
      </c>
      <c r="M3" s="326"/>
    </row>
    <row r="4" spans="1:14" x14ac:dyDescent="0.4">
      <c r="A4" s="150" t="s">
        <v>171</v>
      </c>
      <c r="B4" s="207"/>
      <c r="C4" s="209"/>
      <c r="D4" s="150"/>
      <c r="E4" s="207"/>
      <c r="F4" s="209"/>
      <c r="G4" s="311" t="s">
        <v>275</v>
      </c>
      <c r="H4" s="150" t="s">
        <v>173</v>
      </c>
      <c r="I4" s="207"/>
      <c r="J4" s="209"/>
      <c r="K4" s="150" t="s">
        <v>188</v>
      </c>
      <c r="L4" s="207"/>
      <c r="M4" s="209"/>
    </row>
    <row r="5" spans="1:14" x14ac:dyDescent="0.4">
      <c r="A5" s="150" t="s">
        <v>119</v>
      </c>
      <c r="B5" s="207"/>
      <c r="C5" s="209"/>
      <c r="D5" s="150" t="s">
        <v>121</v>
      </c>
      <c r="E5" s="207"/>
      <c r="F5" s="209"/>
      <c r="G5" s="311"/>
      <c r="H5" s="150" t="s">
        <v>119</v>
      </c>
      <c r="I5" s="207"/>
      <c r="J5" s="209"/>
      <c r="K5" s="150" t="s">
        <v>121</v>
      </c>
      <c r="L5" s="207"/>
      <c r="M5" s="209"/>
    </row>
    <row r="6" spans="1:14" x14ac:dyDescent="0.4">
      <c r="A6" s="152" t="s">
        <v>166</v>
      </c>
      <c r="B6" s="210" t="s">
        <v>167</v>
      </c>
      <c r="C6" s="212" t="s">
        <v>175</v>
      </c>
      <c r="D6" s="152" t="s">
        <v>166</v>
      </c>
      <c r="E6" s="210" t="s">
        <v>167</v>
      </c>
      <c r="F6" s="212" t="s">
        <v>175</v>
      </c>
      <c r="G6" s="311"/>
      <c r="H6" s="152" t="s">
        <v>166</v>
      </c>
      <c r="I6" s="210" t="s">
        <v>167</v>
      </c>
      <c r="J6" s="212" t="s">
        <v>175</v>
      </c>
      <c r="K6" s="212" t="s">
        <v>166</v>
      </c>
      <c r="L6" s="210" t="s">
        <v>167</v>
      </c>
      <c r="M6" s="212" t="s">
        <v>175</v>
      </c>
    </row>
    <row r="7" spans="1:14" x14ac:dyDescent="0.4">
      <c r="A7" s="235">
        <v>22</v>
      </c>
      <c r="B7" s="236">
        <v>495590000</v>
      </c>
      <c r="C7" s="237">
        <v>0.55000000000000004</v>
      </c>
      <c r="D7" s="235">
        <v>38</v>
      </c>
      <c r="E7" s="236">
        <v>695090000</v>
      </c>
      <c r="F7" s="237">
        <v>0.57699999999999996</v>
      </c>
      <c r="G7" s="217" t="s">
        <v>276</v>
      </c>
      <c r="H7" s="235">
        <v>2183</v>
      </c>
      <c r="I7" s="236">
        <v>24192903433</v>
      </c>
      <c r="J7" s="237">
        <v>1.024</v>
      </c>
      <c r="K7" s="235">
        <v>7</v>
      </c>
      <c r="L7" s="236">
        <v>44862483</v>
      </c>
      <c r="M7" s="237">
        <v>0.68600000000000005</v>
      </c>
    </row>
    <row r="8" spans="1:14" x14ac:dyDescent="0.4">
      <c r="A8" s="235">
        <v>8</v>
      </c>
      <c r="B8" s="236">
        <v>68550000</v>
      </c>
      <c r="C8" s="237">
        <v>8.5690000000000008</v>
      </c>
      <c r="D8" s="235">
        <v>9</v>
      </c>
      <c r="E8" s="236">
        <v>74550000</v>
      </c>
      <c r="F8" s="237">
        <v>9.3190000000000008</v>
      </c>
      <c r="G8" s="217" t="s">
        <v>277</v>
      </c>
      <c r="H8" s="235">
        <v>67</v>
      </c>
      <c r="I8" s="236">
        <v>311789000</v>
      </c>
      <c r="J8" s="237">
        <v>1.1619999999999999</v>
      </c>
      <c r="K8" s="235"/>
      <c r="L8" s="236"/>
      <c r="M8" s="237"/>
    </row>
    <row r="9" spans="1:14" x14ac:dyDescent="0.4">
      <c r="A9" s="235">
        <v>28</v>
      </c>
      <c r="B9" s="236">
        <v>266960000</v>
      </c>
      <c r="C9" s="237">
        <v>1.0580000000000001</v>
      </c>
      <c r="D9" s="235">
        <v>48</v>
      </c>
      <c r="E9" s="236">
        <v>477860000</v>
      </c>
      <c r="F9" s="237">
        <v>1.37</v>
      </c>
      <c r="G9" s="217" t="s">
        <v>278</v>
      </c>
      <c r="H9" s="235">
        <v>691</v>
      </c>
      <c r="I9" s="236">
        <v>3104005200</v>
      </c>
      <c r="J9" s="237">
        <v>1.2110000000000001</v>
      </c>
      <c r="K9" s="235"/>
      <c r="L9" s="236"/>
      <c r="M9" s="237"/>
    </row>
    <row r="10" spans="1:14" x14ac:dyDescent="0.4">
      <c r="A10" s="235">
        <v>23</v>
      </c>
      <c r="B10" s="236">
        <v>464400000</v>
      </c>
      <c r="C10" s="237">
        <v>1.7</v>
      </c>
      <c r="D10" s="235">
        <v>35</v>
      </c>
      <c r="E10" s="236">
        <v>641400000</v>
      </c>
      <c r="F10" s="237">
        <v>1.6439999999999999</v>
      </c>
      <c r="G10" s="217" t="s">
        <v>279</v>
      </c>
      <c r="H10" s="235">
        <v>1242</v>
      </c>
      <c r="I10" s="236">
        <v>9115870299</v>
      </c>
      <c r="J10" s="237">
        <v>1.2270000000000001</v>
      </c>
      <c r="K10" s="235"/>
      <c r="L10" s="236"/>
      <c r="M10" s="237"/>
      <c r="N10" s="232"/>
    </row>
    <row r="11" spans="1:14" x14ac:dyDescent="0.4">
      <c r="A11" s="235">
        <v>1</v>
      </c>
      <c r="B11" s="236">
        <v>2000000</v>
      </c>
      <c r="C11" s="237">
        <v>0.44400000000000001</v>
      </c>
      <c r="D11" s="235">
        <v>2</v>
      </c>
      <c r="E11" s="236">
        <v>5000000</v>
      </c>
      <c r="F11" s="237">
        <v>0.20200000000000001</v>
      </c>
      <c r="G11" s="217" t="s">
        <v>280</v>
      </c>
      <c r="H11" s="235">
        <v>83</v>
      </c>
      <c r="I11" s="236">
        <v>215556400</v>
      </c>
      <c r="J11" s="237">
        <v>0.79100000000000004</v>
      </c>
      <c r="K11" s="235"/>
      <c r="L11" s="236"/>
      <c r="M11" s="237"/>
    </row>
    <row r="12" spans="1:14" x14ac:dyDescent="0.4">
      <c r="A12" s="235">
        <v>10</v>
      </c>
      <c r="B12" s="236">
        <v>137900000</v>
      </c>
      <c r="C12" s="237">
        <v>1.6319999999999999</v>
      </c>
      <c r="D12" s="235">
        <v>13</v>
      </c>
      <c r="E12" s="236">
        <v>180900000</v>
      </c>
      <c r="F12" s="237">
        <v>1.2050000000000001</v>
      </c>
      <c r="G12" s="222" t="s">
        <v>281</v>
      </c>
      <c r="H12" s="235">
        <v>460</v>
      </c>
      <c r="I12" s="236">
        <v>2300274917</v>
      </c>
      <c r="J12" s="237">
        <v>0.99399999999999999</v>
      </c>
      <c r="K12" s="235"/>
      <c r="L12" s="236"/>
      <c r="M12" s="237"/>
    </row>
    <row r="13" spans="1:14" x14ac:dyDescent="0.4">
      <c r="A13" s="235">
        <v>1</v>
      </c>
      <c r="B13" s="236">
        <v>5000000</v>
      </c>
      <c r="C13" s="237">
        <v>1.429</v>
      </c>
      <c r="D13" s="235">
        <v>6</v>
      </c>
      <c r="E13" s="236">
        <v>45000000</v>
      </c>
      <c r="F13" s="237">
        <v>4.2859999999999996</v>
      </c>
      <c r="G13" s="217" t="s">
        <v>282</v>
      </c>
      <c r="H13" s="235">
        <v>135</v>
      </c>
      <c r="I13" s="236">
        <v>689288600</v>
      </c>
      <c r="J13" s="237">
        <v>1.0309999999999999</v>
      </c>
      <c r="K13" s="235"/>
      <c r="L13" s="236"/>
      <c r="M13" s="237"/>
    </row>
    <row r="14" spans="1:14" x14ac:dyDescent="0.4">
      <c r="A14" s="235">
        <v>5</v>
      </c>
      <c r="B14" s="236">
        <v>37000000</v>
      </c>
      <c r="C14" s="237">
        <v>0.63800000000000001</v>
      </c>
      <c r="D14" s="235">
        <v>10</v>
      </c>
      <c r="E14" s="236">
        <v>70800000</v>
      </c>
      <c r="F14" s="237">
        <v>0.95699999999999996</v>
      </c>
      <c r="G14" s="217" t="s">
        <v>283</v>
      </c>
      <c r="H14" s="235">
        <v>165</v>
      </c>
      <c r="I14" s="236">
        <v>1003874000</v>
      </c>
      <c r="J14" s="237">
        <v>1.298</v>
      </c>
      <c r="K14" s="235"/>
      <c r="L14" s="236"/>
      <c r="M14" s="237"/>
    </row>
    <row r="15" spans="1:14" x14ac:dyDescent="0.4">
      <c r="A15" s="235">
        <v>14</v>
      </c>
      <c r="B15" s="236">
        <v>131000000</v>
      </c>
      <c r="C15" s="237">
        <v>0.79800000000000004</v>
      </c>
      <c r="D15" s="235">
        <v>28</v>
      </c>
      <c r="E15" s="236">
        <v>257500000</v>
      </c>
      <c r="F15" s="237">
        <v>1.0640000000000001</v>
      </c>
      <c r="G15" s="217" t="s">
        <v>284</v>
      </c>
      <c r="H15" s="235">
        <v>640</v>
      </c>
      <c r="I15" s="236">
        <v>3594835250</v>
      </c>
      <c r="J15" s="237">
        <v>1.133</v>
      </c>
      <c r="K15" s="235"/>
      <c r="L15" s="236"/>
      <c r="M15" s="237"/>
    </row>
    <row r="16" spans="1:14" x14ac:dyDescent="0.4">
      <c r="A16" s="235">
        <v>1</v>
      </c>
      <c r="B16" s="236">
        <v>7400000</v>
      </c>
      <c r="C16" s="237" t="s">
        <v>109</v>
      </c>
      <c r="D16" s="235">
        <v>3</v>
      </c>
      <c r="E16" s="236">
        <v>42400000</v>
      </c>
      <c r="F16" s="237" t="s">
        <v>109</v>
      </c>
      <c r="G16" s="217" t="s">
        <v>285</v>
      </c>
      <c r="H16" s="235">
        <v>62</v>
      </c>
      <c r="I16" s="236">
        <v>349037000</v>
      </c>
      <c r="J16" s="237">
        <v>1.748</v>
      </c>
      <c r="K16" s="235"/>
      <c r="L16" s="236"/>
      <c r="M16" s="237"/>
      <c r="N16" s="232"/>
    </row>
    <row r="17" spans="1:13" x14ac:dyDescent="0.4">
      <c r="A17" s="235">
        <v>1</v>
      </c>
      <c r="B17" s="236">
        <v>10000000</v>
      </c>
      <c r="C17" s="237" t="s">
        <v>109</v>
      </c>
      <c r="D17" s="235">
        <v>1</v>
      </c>
      <c r="E17" s="236">
        <v>10000000</v>
      </c>
      <c r="F17" s="237">
        <v>0.55600000000000005</v>
      </c>
      <c r="G17" s="217" t="s">
        <v>286</v>
      </c>
      <c r="H17" s="235">
        <v>95</v>
      </c>
      <c r="I17" s="236">
        <v>339447200</v>
      </c>
      <c r="J17" s="237">
        <v>1.141</v>
      </c>
      <c r="K17" s="235"/>
      <c r="L17" s="236"/>
      <c r="M17" s="237"/>
    </row>
    <row r="18" spans="1:13" x14ac:dyDescent="0.4">
      <c r="A18" s="235">
        <v>3</v>
      </c>
      <c r="B18" s="236">
        <v>11800000</v>
      </c>
      <c r="C18" s="237">
        <v>0.38100000000000001</v>
      </c>
      <c r="D18" s="235">
        <v>7</v>
      </c>
      <c r="E18" s="236">
        <v>43800000</v>
      </c>
      <c r="F18" s="237">
        <v>0.73</v>
      </c>
      <c r="G18" s="222" t="s">
        <v>287</v>
      </c>
      <c r="H18" s="235">
        <v>187</v>
      </c>
      <c r="I18" s="236">
        <v>652922000</v>
      </c>
      <c r="J18" s="237">
        <v>1.0429999999999999</v>
      </c>
      <c r="K18" s="235"/>
      <c r="L18" s="236"/>
      <c r="M18" s="237"/>
    </row>
    <row r="19" spans="1:13" x14ac:dyDescent="0.4">
      <c r="A19" s="235">
        <v>7</v>
      </c>
      <c r="B19" s="236">
        <v>86900000</v>
      </c>
      <c r="C19" s="237">
        <v>1.093</v>
      </c>
      <c r="D19" s="235">
        <v>11</v>
      </c>
      <c r="E19" s="236">
        <v>151900000</v>
      </c>
      <c r="F19" s="237">
        <v>1.4259999999999999</v>
      </c>
      <c r="G19" s="217" t="s">
        <v>288</v>
      </c>
      <c r="H19" s="235">
        <v>578</v>
      </c>
      <c r="I19" s="236">
        <v>2790576100</v>
      </c>
      <c r="J19" s="237">
        <v>1.0129999999999999</v>
      </c>
      <c r="K19" s="235"/>
      <c r="L19" s="236"/>
      <c r="M19" s="237"/>
    </row>
    <row r="20" spans="1:13" x14ac:dyDescent="0.4">
      <c r="A20" s="235">
        <v>11</v>
      </c>
      <c r="B20" s="236">
        <v>117500000</v>
      </c>
      <c r="C20" s="237">
        <v>1.1519999999999999</v>
      </c>
      <c r="D20" s="235">
        <v>17</v>
      </c>
      <c r="E20" s="236">
        <v>173000000</v>
      </c>
      <c r="F20" s="237">
        <v>1.0609999999999999</v>
      </c>
      <c r="G20" s="217" t="s">
        <v>289</v>
      </c>
      <c r="H20" s="235">
        <v>575</v>
      </c>
      <c r="I20" s="236">
        <v>2845675600</v>
      </c>
      <c r="J20" s="237">
        <v>1.004</v>
      </c>
      <c r="K20" s="235"/>
      <c r="L20" s="236"/>
      <c r="M20" s="237"/>
    </row>
    <row r="21" spans="1:13" x14ac:dyDescent="0.4">
      <c r="A21" s="235"/>
      <c r="B21" s="236"/>
      <c r="C21" s="237"/>
      <c r="D21" s="235"/>
      <c r="E21" s="236"/>
      <c r="F21" s="237"/>
      <c r="G21" s="217" t="s">
        <v>290</v>
      </c>
      <c r="H21" s="235">
        <v>19</v>
      </c>
      <c r="I21" s="236">
        <v>50574600</v>
      </c>
      <c r="J21" s="237">
        <v>1.35</v>
      </c>
      <c r="K21" s="235"/>
      <c r="L21" s="236"/>
      <c r="M21" s="237"/>
    </row>
    <row r="22" spans="1:13" x14ac:dyDescent="0.4">
      <c r="A22" s="235">
        <v>23</v>
      </c>
      <c r="B22" s="236">
        <v>242850000</v>
      </c>
      <c r="C22" s="237">
        <v>1.022</v>
      </c>
      <c r="D22" s="235">
        <v>48</v>
      </c>
      <c r="E22" s="236">
        <v>512450000</v>
      </c>
      <c r="F22" s="237">
        <v>0.93500000000000005</v>
      </c>
      <c r="G22" s="217" t="s">
        <v>291</v>
      </c>
      <c r="H22" s="235">
        <v>1429</v>
      </c>
      <c r="I22" s="236">
        <v>9376324651</v>
      </c>
      <c r="J22" s="237">
        <v>1.3580000000000001</v>
      </c>
      <c r="K22" s="235"/>
      <c r="L22" s="236"/>
      <c r="M22" s="237"/>
    </row>
    <row r="23" spans="1:13" x14ac:dyDescent="0.4">
      <c r="A23" s="235">
        <v>5</v>
      </c>
      <c r="B23" s="236">
        <v>82000000</v>
      </c>
      <c r="C23" s="237">
        <v>2.5310000000000001</v>
      </c>
      <c r="D23" s="235">
        <v>12</v>
      </c>
      <c r="E23" s="236">
        <v>130000000</v>
      </c>
      <c r="F23" s="237">
        <v>4.0119999999999996</v>
      </c>
      <c r="G23" s="217" t="s">
        <v>292</v>
      </c>
      <c r="H23" s="235">
        <v>238</v>
      </c>
      <c r="I23" s="236">
        <v>1313608200</v>
      </c>
      <c r="J23" s="237">
        <v>1.4159999999999999</v>
      </c>
      <c r="K23" s="235"/>
      <c r="L23" s="236"/>
      <c r="M23" s="237"/>
    </row>
    <row r="24" spans="1:13" x14ac:dyDescent="0.4">
      <c r="A24" s="235">
        <v>12</v>
      </c>
      <c r="B24" s="236">
        <v>116900000</v>
      </c>
      <c r="C24" s="237">
        <v>5.4370000000000003</v>
      </c>
      <c r="D24" s="235">
        <v>12</v>
      </c>
      <c r="E24" s="236">
        <v>116900000</v>
      </c>
      <c r="F24" s="237">
        <v>1.6819999999999999</v>
      </c>
      <c r="G24" s="217" t="s">
        <v>293</v>
      </c>
      <c r="H24" s="235">
        <v>259</v>
      </c>
      <c r="I24" s="236">
        <v>1483310250</v>
      </c>
      <c r="J24" s="237">
        <v>1.0529999999999999</v>
      </c>
      <c r="K24" s="235"/>
      <c r="L24" s="236"/>
      <c r="M24" s="237"/>
    </row>
    <row r="25" spans="1:13" x14ac:dyDescent="0.4">
      <c r="A25" s="235"/>
      <c r="B25" s="236"/>
      <c r="C25" s="237"/>
      <c r="D25" s="235">
        <v>2</v>
      </c>
      <c r="E25" s="236">
        <v>7000000</v>
      </c>
      <c r="F25" s="237">
        <v>0.25900000000000001</v>
      </c>
      <c r="G25" s="217" t="s">
        <v>294</v>
      </c>
      <c r="H25" s="235">
        <v>97</v>
      </c>
      <c r="I25" s="236">
        <v>354006200</v>
      </c>
      <c r="J25" s="237">
        <v>0.96</v>
      </c>
      <c r="K25" s="235"/>
      <c r="L25" s="236"/>
      <c r="M25" s="237"/>
    </row>
    <row r="26" spans="1:13" x14ac:dyDescent="0.4">
      <c r="A26" s="235">
        <v>2</v>
      </c>
      <c r="B26" s="236">
        <v>10000000</v>
      </c>
      <c r="C26" s="237">
        <v>1.4710000000000001</v>
      </c>
      <c r="D26" s="235">
        <v>2</v>
      </c>
      <c r="E26" s="236">
        <v>10000000</v>
      </c>
      <c r="F26" s="237">
        <v>1.4710000000000001</v>
      </c>
      <c r="G26" s="217" t="s">
        <v>295</v>
      </c>
      <c r="H26" s="235">
        <v>56</v>
      </c>
      <c r="I26" s="236">
        <v>118321300</v>
      </c>
      <c r="J26" s="237">
        <v>0.95099999999999996</v>
      </c>
      <c r="K26" s="235"/>
      <c r="L26" s="236"/>
      <c r="M26" s="237"/>
    </row>
    <row r="27" spans="1:13" x14ac:dyDescent="0.4">
      <c r="A27" s="235">
        <v>6</v>
      </c>
      <c r="B27" s="236">
        <v>54500000</v>
      </c>
      <c r="C27" s="237">
        <v>6.8129999999999997</v>
      </c>
      <c r="D27" s="235">
        <v>9</v>
      </c>
      <c r="E27" s="236">
        <v>82000000</v>
      </c>
      <c r="F27" s="237">
        <v>6.3079999999999998</v>
      </c>
      <c r="G27" s="217" t="s">
        <v>296</v>
      </c>
      <c r="H27" s="235">
        <v>112</v>
      </c>
      <c r="I27" s="236">
        <v>490307300</v>
      </c>
      <c r="J27" s="237">
        <v>1.0660000000000001</v>
      </c>
      <c r="K27" s="235"/>
      <c r="L27" s="236"/>
      <c r="M27" s="237"/>
    </row>
    <row r="28" spans="1:13" x14ac:dyDescent="0.4">
      <c r="A28" s="235">
        <v>3</v>
      </c>
      <c r="B28" s="236">
        <v>26500000</v>
      </c>
      <c r="C28" s="237">
        <v>1.06</v>
      </c>
      <c r="D28" s="235">
        <v>6</v>
      </c>
      <c r="E28" s="236">
        <v>38560000</v>
      </c>
      <c r="F28" s="237">
        <v>0.42099999999999999</v>
      </c>
      <c r="G28" s="217" t="s">
        <v>297</v>
      </c>
      <c r="H28" s="235">
        <v>452</v>
      </c>
      <c r="I28" s="236">
        <v>1757684800</v>
      </c>
      <c r="J28" s="237">
        <v>0.997</v>
      </c>
      <c r="K28" s="235">
        <v>1</v>
      </c>
      <c r="L28" s="236">
        <v>7015894</v>
      </c>
      <c r="M28" s="237" t="s">
        <v>109</v>
      </c>
    </row>
    <row r="29" spans="1:13" x14ac:dyDescent="0.4">
      <c r="A29" s="235">
        <v>2</v>
      </c>
      <c r="B29" s="236">
        <v>20000000</v>
      </c>
      <c r="C29" s="237">
        <v>2.105</v>
      </c>
      <c r="D29" s="235">
        <v>2</v>
      </c>
      <c r="E29" s="236">
        <v>20000000</v>
      </c>
      <c r="F29" s="237">
        <v>1.905</v>
      </c>
      <c r="G29" s="217" t="s">
        <v>298</v>
      </c>
      <c r="H29" s="235">
        <v>149</v>
      </c>
      <c r="I29" s="236">
        <v>396240700</v>
      </c>
      <c r="J29" s="237">
        <v>0.90100000000000002</v>
      </c>
      <c r="K29" s="235"/>
      <c r="L29" s="236"/>
      <c r="M29" s="237"/>
    </row>
    <row r="30" spans="1:13" x14ac:dyDescent="0.4">
      <c r="A30" s="235">
        <v>15</v>
      </c>
      <c r="B30" s="236">
        <v>264880000</v>
      </c>
      <c r="C30" s="237">
        <v>1.583</v>
      </c>
      <c r="D30" s="235">
        <v>38</v>
      </c>
      <c r="E30" s="236">
        <v>537480000</v>
      </c>
      <c r="F30" s="237">
        <v>1.768</v>
      </c>
      <c r="G30" s="217" t="s">
        <v>299</v>
      </c>
      <c r="H30" s="235">
        <v>1021</v>
      </c>
      <c r="I30" s="236">
        <v>7389183211</v>
      </c>
      <c r="J30" s="237">
        <v>1.0369999999999999</v>
      </c>
      <c r="K30" s="235"/>
      <c r="L30" s="236"/>
      <c r="M30" s="237"/>
    </row>
    <row r="31" spans="1:13" x14ac:dyDescent="0.4">
      <c r="A31" s="235"/>
      <c r="B31" s="236"/>
      <c r="C31" s="237"/>
      <c r="D31" s="235"/>
      <c r="E31" s="236"/>
      <c r="F31" s="237"/>
      <c r="G31" s="217" t="s">
        <v>300</v>
      </c>
      <c r="H31" s="235">
        <v>4</v>
      </c>
      <c r="I31" s="236">
        <v>57653000</v>
      </c>
      <c r="J31" s="237">
        <v>57.796999999999997</v>
      </c>
      <c r="K31" s="235"/>
      <c r="L31" s="236"/>
      <c r="M31" s="237"/>
    </row>
    <row r="32" spans="1:13" x14ac:dyDescent="0.4">
      <c r="A32" s="235"/>
      <c r="B32" s="236"/>
      <c r="C32" s="237"/>
      <c r="D32" s="235">
        <v>2</v>
      </c>
      <c r="E32" s="236">
        <v>25600000</v>
      </c>
      <c r="F32" s="237">
        <v>0.182</v>
      </c>
      <c r="G32" s="217" t="s">
        <v>301</v>
      </c>
      <c r="H32" s="235">
        <v>323</v>
      </c>
      <c r="I32" s="236">
        <v>1891456023</v>
      </c>
      <c r="J32" s="237">
        <v>1.0840000000000001</v>
      </c>
      <c r="K32" s="235"/>
      <c r="L32" s="236"/>
      <c r="M32" s="237"/>
    </row>
    <row r="33" spans="1:14" x14ac:dyDescent="0.4">
      <c r="A33" s="235"/>
      <c r="B33" s="236"/>
      <c r="C33" s="237"/>
      <c r="D33" s="235"/>
      <c r="E33" s="236"/>
      <c r="F33" s="237"/>
      <c r="G33" s="217" t="s">
        <v>302</v>
      </c>
      <c r="H33" s="235">
        <v>2</v>
      </c>
      <c r="I33" s="236">
        <v>3300000</v>
      </c>
      <c r="J33" s="237">
        <v>0.59599999999999997</v>
      </c>
      <c r="K33" s="235"/>
      <c r="L33" s="236"/>
      <c r="M33" s="237"/>
    </row>
    <row r="34" spans="1:14" x14ac:dyDescent="0.4">
      <c r="A34" s="235"/>
      <c r="B34" s="236"/>
      <c r="C34" s="237"/>
      <c r="D34" s="235"/>
      <c r="E34" s="236"/>
      <c r="F34" s="237"/>
      <c r="G34" s="217" t="s">
        <v>303</v>
      </c>
      <c r="H34" s="235">
        <v>16</v>
      </c>
      <c r="I34" s="236">
        <v>53219200</v>
      </c>
      <c r="J34" s="237">
        <v>0.77</v>
      </c>
      <c r="K34" s="235"/>
      <c r="L34" s="236"/>
      <c r="M34" s="237"/>
    </row>
    <row r="35" spans="1:14" x14ac:dyDescent="0.4">
      <c r="A35" s="235"/>
      <c r="B35" s="236"/>
      <c r="C35" s="237"/>
      <c r="D35" s="235"/>
      <c r="E35" s="236"/>
      <c r="F35" s="237"/>
      <c r="G35" s="217" t="s">
        <v>304</v>
      </c>
      <c r="H35" s="235">
        <v>8</v>
      </c>
      <c r="I35" s="236">
        <v>34656000</v>
      </c>
      <c r="J35" s="237">
        <v>1.0449999999999999</v>
      </c>
      <c r="K35" s="235"/>
      <c r="L35" s="236"/>
      <c r="M35" s="237"/>
    </row>
    <row r="36" spans="1:14" x14ac:dyDescent="0.4">
      <c r="A36" s="235">
        <v>4</v>
      </c>
      <c r="B36" s="236">
        <v>25000000</v>
      </c>
      <c r="C36" s="237">
        <v>8.3330000000000002</v>
      </c>
      <c r="D36" s="235">
        <v>5</v>
      </c>
      <c r="E36" s="236">
        <v>35000000</v>
      </c>
      <c r="F36" s="237">
        <v>3.8889999999999998</v>
      </c>
      <c r="G36" s="217" t="s">
        <v>305</v>
      </c>
      <c r="H36" s="235">
        <v>92</v>
      </c>
      <c r="I36" s="236">
        <v>363430400</v>
      </c>
      <c r="J36" s="237">
        <v>1.1619999999999999</v>
      </c>
      <c r="K36" s="235"/>
      <c r="L36" s="236"/>
      <c r="M36" s="237"/>
      <c r="N36" s="232"/>
    </row>
    <row r="37" spans="1:14" x14ac:dyDescent="0.4">
      <c r="A37" s="235">
        <v>1</v>
      </c>
      <c r="B37" s="236">
        <v>3780000</v>
      </c>
      <c r="C37" s="237">
        <v>1.89</v>
      </c>
      <c r="D37" s="235">
        <v>2</v>
      </c>
      <c r="E37" s="236">
        <v>8780000</v>
      </c>
      <c r="F37" s="237">
        <v>0.48099999999999998</v>
      </c>
      <c r="G37" s="217" t="s">
        <v>306</v>
      </c>
      <c r="H37" s="235">
        <v>126</v>
      </c>
      <c r="I37" s="236">
        <v>460889500</v>
      </c>
      <c r="J37" s="237">
        <v>0.93600000000000005</v>
      </c>
      <c r="K37" s="235"/>
      <c r="L37" s="236"/>
      <c r="M37" s="237"/>
    </row>
    <row r="38" spans="1:14" x14ac:dyDescent="0.4">
      <c r="A38" s="235">
        <v>3</v>
      </c>
      <c r="B38" s="236">
        <v>12870000</v>
      </c>
      <c r="C38" s="237">
        <v>3.7850000000000001</v>
      </c>
      <c r="D38" s="235">
        <v>6</v>
      </c>
      <c r="E38" s="236">
        <v>44870000</v>
      </c>
      <c r="F38" s="237">
        <v>1.246</v>
      </c>
      <c r="G38" s="222" t="s">
        <v>307</v>
      </c>
      <c r="H38" s="235">
        <v>273</v>
      </c>
      <c r="I38" s="236">
        <v>1011991977</v>
      </c>
      <c r="J38" s="237">
        <v>0.95</v>
      </c>
      <c r="K38" s="235"/>
      <c r="L38" s="236"/>
      <c r="M38" s="237"/>
    </row>
    <row r="39" spans="1:14" x14ac:dyDescent="0.4">
      <c r="A39" s="235"/>
      <c r="B39" s="236"/>
      <c r="C39" s="237"/>
      <c r="D39" s="235"/>
      <c r="E39" s="236"/>
      <c r="F39" s="237"/>
      <c r="G39" s="217" t="s">
        <v>308</v>
      </c>
      <c r="H39" s="235">
        <v>34</v>
      </c>
      <c r="I39" s="236">
        <v>149143500</v>
      </c>
      <c r="J39" s="237">
        <v>1.3520000000000001</v>
      </c>
      <c r="K39" s="235"/>
      <c r="L39" s="236"/>
      <c r="M39" s="237"/>
    </row>
    <row r="40" spans="1:14" x14ac:dyDescent="0.4">
      <c r="A40" s="213">
        <v>211</v>
      </c>
      <c r="B40" s="214">
        <v>2701280000</v>
      </c>
      <c r="C40" s="216">
        <v>1.0504114106173501</v>
      </c>
      <c r="D40" s="213">
        <v>374</v>
      </c>
      <c r="E40" s="214">
        <v>4437840000</v>
      </c>
      <c r="F40" s="216">
        <v>1.0735767700382399</v>
      </c>
      <c r="G40" s="13" t="s">
        <v>309</v>
      </c>
      <c r="H40" s="213">
        <v>11873</v>
      </c>
      <c r="I40" s="214">
        <v>78261355811</v>
      </c>
      <c r="J40" s="216">
        <v>1.0992719400617701</v>
      </c>
      <c r="K40" s="213">
        <v>8</v>
      </c>
      <c r="L40" s="214">
        <v>51878377</v>
      </c>
      <c r="M40" s="216">
        <v>0.35172257928921002</v>
      </c>
    </row>
    <row r="41" spans="1:14" x14ac:dyDescent="0.4">
      <c r="A41" s="235"/>
      <c r="B41" s="236"/>
      <c r="C41" s="237"/>
      <c r="D41" s="235"/>
      <c r="E41" s="236"/>
      <c r="F41" s="237"/>
      <c r="G41" s="217" t="s">
        <v>310</v>
      </c>
      <c r="H41" s="235"/>
      <c r="I41" s="236"/>
      <c r="J41" s="237"/>
      <c r="K41" s="235"/>
      <c r="L41" s="236"/>
      <c r="M41" s="237"/>
    </row>
    <row r="42" spans="1:14" x14ac:dyDescent="0.4">
      <c r="A42" s="235"/>
      <c r="B42" s="236"/>
      <c r="C42" s="237"/>
      <c r="D42" s="235"/>
      <c r="E42" s="236"/>
      <c r="F42" s="237"/>
      <c r="G42" s="217" t="s">
        <v>311</v>
      </c>
      <c r="H42" s="235"/>
      <c r="I42" s="236"/>
      <c r="J42" s="237"/>
      <c r="K42" s="235"/>
      <c r="L42" s="236"/>
      <c r="M42" s="237"/>
    </row>
    <row r="43" spans="1:14" x14ac:dyDescent="0.4">
      <c r="A43" s="235">
        <v>4</v>
      </c>
      <c r="B43" s="236">
        <v>18000000</v>
      </c>
      <c r="C43" s="237">
        <v>3.6</v>
      </c>
      <c r="D43" s="235">
        <v>5</v>
      </c>
      <c r="E43" s="236">
        <v>28000000</v>
      </c>
      <c r="F43" s="237">
        <v>5.6</v>
      </c>
      <c r="G43" s="217" t="s">
        <v>312</v>
      </c>
      <c r="H43" s="235">
        <v>53</v>
      </c>
      <c r="I43" s="236">
        <v>177473000</v>
      </c>
      <c r="J43" s="237">
        <v>1.32</v>
      </c>
      <c r="K43" s="235"/>
      <c r="L43" s="236"/>
      <c r="M43" s="237"/>
    </row>
    <row r="44" spans="1:14" x14ac:dyDescent="0.4">
      <c r="A44" s="235">
        <v>1</v>
      </c>
      <c r="B44" s="236">
        <v>1210000</v>
      </c>
      <c r="C44" s="237">
        <v>0.60499999999999998</v>
      </c>
      <c r="D44" s="235">
        <v>1</v>
      </c>
      <c r="E44" s="236">
        <v>1210000</v>
      </c>
      <c r="F44" s="237">
        <v>0.60499999999999998</v>
      </c>
      <c r="G44" s="217" t="s">
        <v>313</v>
      </c>
      <c r="H44" s="235">
        <v>27</v>
      </c>
      <c r="I44" s="236">
        <v>47471000</v>
      </c>
      <c r="J44" s="237">
        <v>0.68300000000000005</v>
      </c>
      <c r="K44" s="235"/>
      <c r="L44" s="236"/>
      <c r="M44" s="237"/>
    </row>
    <row r="45" spans="1:14" x14ac:dyDescent="0.4">
      <c r="A45" s="235"/>
      <c r="B45" s="236"/>
      <c r="C45" s="237"/>
      <c r="D45" s="235"/>
      <c r="E45" s="236"/>
      <c r="F45" s="237"/>
      <c r="G45" s="217" t="s">
        <v>314</v>
      </c>
      <c r="H45" s="235">
        <v>4</v>
      </c>
      <c r="I45" s="236">
        <v>7266000</v>
      </c>
      <c r="J45" s="237">
        <v>2.23</v>
      </c>
      <c r="K45" s="235"/>
      <c r="L45" s="236"/>
      <c r="M45" s="237"/>
    </row>
    <row r="46" spans="1:14" x14ac:dyDescent="0.4">
      <c r="A46" s="213">
        <v>5</v>
      </c>
      <c r="B46" s="214">
        <v>19210000</v>
      </c>
      <c r="C46" s="216">
        <v>2.7442857142857102</v>
      </c>
      <c r="D46" s="213">
        <v>6</v>
      </c>
      <c r="E46" s="214">
        <v>29210000</v>
      </c>
      <c r="F46" s="216">
        <v>4.1728571428571399</v>
      </c>
      <c r="G46" s="13" t="s">
        <v>309</v>
      </c>
      <c r="H46" s="213">
        <v>84</v>
      </c>
      <c r="I46" s="214">
        <v>232210000</v>
      </c>
      <c r="J46" s="216">
        <v>1.12102925557593</v>
      </c>
      <c r="K46" s="213">
        <v>0</v>
      </c>
      <c r="L46" s="214">
        <v>0</v>
      </c>
      <c r="M46" s="216"/>
    </row>
    <row r="47" spans="1:14" x14ac:dyDescent="0.4">
      <c r="A47" s="160">
        <v>216</v>
      </c>
      <c r="B47" s="223">
        <v>2720490000</v>
      </c>
      <c r="C47" s="225">
        <v>1.0550096174727801</v>
      </c>
      <c r="D47" s="160">
        <v>380</v>
      </c>
      <c r="E47" s="223">
        <v>4467050000</v>
      </c>
      <c r="F47" s="225">
        <v>1.07881621833624</v>
      </c>
      <c r="G47" s="226" t="s">
        <v>225</v>
      </c>
      <c r="H47" s="160">
        <v>11957</v>
      </c>
      <c r="I47" s="223">
        <v>78493565811</v>
      </c>
      <c r="J47" s="225">
        <v>1.09933505981635</v>
      </c>
      <c r="K47" s="160">
        <v>8</v>
      </c>
      <c r="L47" s="223">
        <v>51878377</v>
      </c>
      <c r="M47" s="225">
        <v>0.35172257928921002</v>
      </c>
    </row>
    <row r="51" spans="7:7" x14ac:dyDescent="0.4">
      <c r="G51" s="229"/>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60" orientation="portrait" r:id="rId1"/>
  <headerFooter scaleWithDoc="0" alignWithMargins="0">
    <oddFooter>&amp;C&amp;8&amp;A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C9FD-20EC-4697-B1C7-E94347E46070}">
  <sheetPr>
    <pageSetUpPr fitToPage="1"/>
  </sheetPr>
  <dimension ref="A1:N67"/>
  <sheetViews>
    <sheetView view="pageBreakPreview" zoomScale="70" zoomScaleNormal="100" zoomScaleSheetLayoutView="70" workbookViewId="0">
      <selection activeCell="B38" sqref="B38"/>
    </sheetView>
  </sheetViews>
  <sheetFormatPr defaultRowHeight="18.75" x14ac:dyDescent="0.4"/>
  <cols>
    <col min="1" max="1" width="8.625" style="232" customWidth="1"/>
    <col min="2" max="2" width="13.625" style="230" customWidth="1"/>
    <col min="3" max="3" width="8.625" style="231" customWidth="1"/>
    <col min="4" max="4" width="8.625" style="232" customWidth="1"/>
    <col min="5" max="5" width="13.625" style="230" customWidth="1"/>
    <col min="6" max="6" width="8.625" style="231" customWidth="1"/>
    <col min="7" max="7" width="18.625" style="2" customWidth="1"/>
    <col min="8" max="8" width="8.625" style="232" customWidth="1"/>
    <col min="9" max="9" width="13.625" style="230" customWidth="1"/>
    <col min="10" max="10" width="8.625" style="231" customWidth="1"/>
    <col min="11" max="11" width="8.625" style="232" customWidth="1"/>
    <col min="12" max="12" width="13.625" style="230" customWidth="1"/>
    <col min="13" max="13" width="8.625" style="231" customWidth="1"/>
    <col min="14" max="14" width="12.625" style="2" customWidth="1"/>
    <col min="15" max="15" width="10.625" style="2" customWidth="1"/>
    <col min="16" max="16384" width="9" style="2"/>
  </cols>
  <sheetData>
    <row r="1" spans="1:14" ht="24" x14ac:dyDescent="0.5">
      <c r="A1" s="163" t="s">
        <v>315</v>
      </c>
      <c r="L1" s="325" t="str">
        <f>目次!A5</f>
        <v xml:space="preserve">2026.5保証統計情報 </v>
      </c>
      <c r="M1" s="325"/>
    </row>
    <row r="2" spans="1:14" x14ac:dyDescent="0.4">
      <c r="A2" s="233"/>
      <c r="L2" s="234"/>
      <c r="M2" s="234"/>
    </row>
    <row r="3" spans="1:14" x14ac:dyDescent="0.4">
      <c r="L3" s="326" t="s">
        <v>118</v>
      </c>
      <c r="M3" s="326"/>
    </row>
    <row r="4" spans="1:14" x14ac:dyDescent="0.4">
      <c r="A4" s="150" t="s">
        <v>171</v>
      </c>
      <c r="B4" s="207"/>
      <c r="C4" s="209"/>
      <c r="D4" s="150"/>
      <c r="E4" s="207"/>
      <c r="F4" s="209"/>
      <c r="G4" s="311" t="s">
        <v>316</v>
      </c>
      <c r="H4" s="150" t="s">
        <v>173</v>
      </c>
      <c r="I4" s="207"/>
      <c r="J4" s="209"/>
      <c r="K4" s="150" t="s">
        <v>188</v>
      </c>
      <c r="L4" s="207"/>
      <c r="M4" s="209"/>
    </row>
    <row r="5" spans="1:14" x14ac:dyDescent="0.4">
      <c r="A5" s="150" t="s">
        <v>119</v>
      </c>
      <c r="B5" s="207"/>
      <c r="C5" s="209"/>
      <c r="D5" s="150" t="s">
        <v>121</v>
      </c>
      <c r="E5" s="207"/>
      <c r="F5" s="209"/>
      <c r="G5" s="311"/>
      <c r="H5" s="150" t="s">
        <v>119</v>
      </c>
      <c r="I5" s="207"/>
      <c r="J5" s="209"/>
      <c r="K5" s="150" t="s">
        <v>121</v>
      </c>
      <c r="L5" s="207"/>
      <c r="M5" s="209"/>
    </row>
    <row r="6" spans="1:14" x14ac:dyDescent="0.4">
      <c r="A6" s="152" t="s">
        <v>166</v>
      </c>
      <c r="B6" s="210" t="s">
        <v>167</v>
      </c>
      <c r="C6" s="212" t="s">
        <v>175</v>
      </c>
      <c r="D6" s="152" t="s">
        <v>166</v>
      </c>
      <c r="E6" s="210" t="s">
        <v>167</v>
      </c>
      <c r="F6" s="212" t="s">
        <v>175</v>
      </c>
      <c r="G6" s="311"/>
      <c r="H6" s="152" t="s">
        <v>166</v>
      </c>
      <c r="I6" s="210" t="s">
        <v>167</v>
      </c>
      <c r="J6" s="212" t="s">
        <v>175</v>
      </c>
      <c r="K6" s="212" t="s">
        <v>166</v>
      </c>
      <c r="L6" s="210" t="s">
        <v>167</v>
      </c>
      <c r="M6" s="212" t="s">
        <v>175</v>
      </c>
    </row>
    <row r="7" spans="1:14" x14ac:dyDescent="0.4">
      <c r="A7" s="235">
        <v>383</v>
      </c>
      <c r="B7" s="236">
        <v>7844987000</v>
      </c>
      <c r="C7" s="237">
        <v>1.0346092876284527</v>
      </c>
      <c r="D7" s="235">
        <v>664</v>
      </c>
      <c r="E7" s="236">
        <v>12376022000</v>
      </c>
      <c r="F7" s="237">
        <v>1.0435208817634594</v>
      </c>
      <c r="G7" s="217" t="s">
        <v>317</v>
      </c>
      <c r="H7" s="235">
        <v>16983</v>
      </c>
      <c r="I7" s="236">
        <v>223817761193</v>
      </c>
      <c r="J7" s="237">
        <v>0.96066727034979138</v>
      </c>
      <c r="K7" s="235">
        <v>47</v>
      </c>
      <c r="L7" s="236">
        <v>355646204</v>
      </c>
      <c r="M7" s="237">
        <v>0.31930590850839352</v>
      </c>
    </row>
    <row r="8" spans="1:14" x14ac:dyDescent="0.4">
      <c r="A8" s="235">
        <v>37</v>
      </c>
      <c r="B8" s="236">
        <v>714450000</v>
      </c>
      <c r="C8" s="237">
        <v>1.1469738320757701</v>
      </c>
      <c r="D8" s="235">
        <v>78</v>
      </c>
      <c r="E8" s="236">
        <v>1582684000</v>
      </c>
      <c r="F8" s="237">
        <v>1.38484503788741</v>
      </c>
      <c r="G8" s="217" t="s">
        <v>318</v>
      </c>
      <c r="H8" s="235">
        <v>1578</v>
      </c>
      <c r="I8" s="236">
        <v>18968688732</v>
      </c>
      <c r="J8" s="237">
        <v>0.95227574903779</v>
      </c>
      <c r="K8" s="235">
        <v>1</v>
      </c>
      <c r="L8" s="236">
        <v>3062378</v>
      </c>
      <c r="M8" s="237"/>
    </row>
    <row r="9" spans="1:14" x14ac:dyDescent="0.4">
      <c r="A9" s="235">
        <v>134</v>
      </c>
      <c r="B9" s="236">
        <v>2074869000</v>
      </c>
      <c r="C9" s="237">
        <v>0.937666757049892</v>
      </c>
      <c r="D9" s="235">
        <v>232</v>
      </c>
      <c r="E9" s="236">
        <v>3719699000</v>
      </c>
      <c r="F9" s="237">
        <v>0.99187873567892504</v>
      </c>
      <c r="G9" s="217" t="s">
        <v>319</v>
      </c>
      <c r="H9" s="235">
        <v>6410</v>
      </c>
      <c r="I9" s="236">
        <v>76401792238</v>
      </c>
      <c r="J9" s="237">
        <v>0.949773697959717</v>
      </c>
      <c r="K9" s="235">
        <v>8</v>
      </c>
      <c r="L9" s="236">
        <v>37172508</v>
      </c>
      <c r="M9" s="237">
        <v>0.14358607652498701</v>
      </c>
    </row>
    <row r="10" spans="1:14" x14ac:dyDescent="0.4">
      <c r="A10" s="235">
        <v>156</v>
      </c>
      <c r="B10" s="236">
        <v>3623600000</v>
      </c>
      <c r="C10" s="237">
        <v>1.10576747024718</v>
      </c>
      <c r="D10" s="235">
        <v>284</v>
      </c>
      <c r="E10" s="236">
        <v>5859710000</v>
      </c>
      <c r="F10" s="237">
        <v>1.19167567246576</v>
      </c>
      <c r="G10" s="217" t="s">
        <v>320</v>
      </c>
      <c r="H10" s="235">
        <v>7999</v>
      </c>
      <c r="I10" s="236">
        <v>96160208981</v>
      </c>
      <c r="J10" s="237">
        <v>0.96244049158699296</v>
      </c>
      <c r="K10" s="235">
        <v>11</v>
      </c>
      <c r="L10" s="236">
        <v>136527864</v>
      </c>
      <c r="M10" s="237">
        <v>0.75124309071008</v>
      </c>
      <c r="N10" s="232"/>
    </row>
    <row r="11" spans="1:14" x14ac:dyDescent="0.4">
      <c r="A11" s="235">
        <v>8</v>
      </c>
      <c r="B11" s="236">
        <v>71100000</v>
      </c>
      <c r="C11" s="237">
        <v>1.1179245283018899</v>
      </c>
      <c r="D11" s="235">
        <v>21</v>
      </c>
      <c r="E11" s="236">
        <v>182400000</v>
      </c>
      <c r="F11" s="237">
        <v>0.77183806634252905</v>
      </c>
      <c r="G11" s="217" t="s">
        <v>321</v>
      </c>
      <c r="H11" s="235">
        <v>852</v>
      </c>
      <c r="I11" s="236">
        <v>7339262368</v>
      </c>
      <c r="J11" s="237">
        <v>0.95371402121883497</v>
      </c>
      <c r="K11" s="235">
        <v>5</v>
      </c>
      <c r="L11" s="236">
        <v>8386822</v>
      </c>
      <c r="M11" s="237">
        <v>0.23133259810281201</v>
      </c>
    </row>
    <row r="12" spans="1:14" x14ac:dyDescent="0.4">
      <c r="A12" s="235">
        <v>63</v>
      </c>
      <c r="B12" s="236">
        <v>1130450000</v>
      </c>
      <c r="C12" s="237">
        <v>1.0033425521264201</v>
      </c>
      <c r="D12" s="235">
        <v>102</v>
      </c>
      <c r="E12" s="236">
        <v>1756520000</v>
      </c>
      <c r="F12" s="237">
        <v>0.896003558468349</v>
      </c>
      <c r="G12" s="222" t="s">
        <v>322</v>
      </c>
      <c r="H12" s="235">
        <v>3523</v>
      </c>
      <c r="I12" s="236">
        <v>41327925135</v>
      </c>
      <c r="J12" s="237">
        <v>0.94293661574704002</v>
      </c>
      <c r="K12" s="235">
        <v>6</v>
      </c>
      <c r="L12" s="236">
        <v>44308215</v>
      </c>
      <c r="M12" s="237">
        <v>0.164405094011536</v>
      </c>
    </row>
    <row r="13" spans="1:14" x14ac:dyDescent="0.4">
      <c r="A13" s="235">
        <v>140</v>
      </c>
      <c r="B13" s="236">
        <v>2345150000</v>
      </c>
      <c r="C13" s="237">
        <v>1.0405684823314301</v>
      </c>
      <c r="D13" s="235">
        <v>255</v>
      </c>
      <c r="E13" s="236">
        <v>4043144000</v>
      </c>
      <c r="F13" s="237">
        <v>1.03218315684132</v>
      </c>
      <c r="G13" s="217" t="s">
        <v>323</v>
      </c>
      <c r="H13" s="235">
        <v>5952</v>
      </c>
      <c r="I13" s="236">
        <v>71878296029</v>
      </c>
      <c r="J13" s="237">
        <v>0.964984654295859</v>
      </c>
      <c r="K13" s="235">
        <v>4</v>
      </c>
      <c r="L13" s="236">
        <v>17766194</v>
      </c>
      <c r="M13" s="237">
        <v>3.7286774672145001E-2</v>
      </c>
    </row>
    <row r="14" spans="1:14" x14ac:dyDescent="0.4">
      <c r="A14" s="235">
        <v>74</v>
      </c>
      <c r="B14" s="236">
        <v>1397891000</v>
      </c>
      <c r="C14" s="237">
        <v>1.4301991999263399</v>
      </c>
      <c r="D14" s="235">
        <v>141</v>
      </c>
      <c r="E14" s="236">
        <v>2332251000</v>
      </c>
      <c r="F14" s="237">
        <v>1.26579412977878</v>
      </c>
      <c r="G14" s="217" t="s">
        <v>324</v>
      </c>
      <c r="H14" s="235">
        <v>2779</v>
      </c>
      <c r="I14" s="236">
        <v>35670643010</v>
      </c>
      <c r="J14" s="237">
        <v>0.96988166813215904</v>
      </c>
      <c r="K14" s="235">
        <v>3</v>
      </c>
      <c r="L14" s="236">
        <v>30698322</v>
      </c>
      <c r="M14" s="237">
        <v>0.56988267553489702</v>
      </c>
    </row>
    <row r="15" spans="1:14" x14ac:dyDescent="0.4">
      <c r="A15" s="235">
        <v>31</v>
      </c>
      <c r="B15" s="236">
        <v>585890000</v>
      </c>
      <c r="C15" s="237">
        <v>1.40541642678948</v>
      </c>
      <c r="D15" s="235">
        <v>52</v>
      </c>
      <c r="E15" s="236">
        <v>720690000</v>
      </c>
      <c r="F15" s="237">
        <v>1.0527476701042999</v>
      </c>
      <c r="G15" s="217" t="s">
        <v>325</v>
      </c>
      <c r="H15" s="235">
        <v>1628</v>
      </c>
      <c r="I15" s="236">
        <v>18192554471</v>
      </c>
      <c r="J15" s="237">
        <v>0.94448413290071398</v>
      </c>
      <c r="K15" s="235">
        <v>2</v>
      </c>
      <c r="L15" s="236">
        <v>12341474</v>
      </c>
      <c r="M15" s="237">
        <v>2.9610822542709201</v>
      </c>
    </row>
    <row r="16" spans="1:14" x14ac:dyDescent="0.4">
      <c r="A16" s="235">
        <v>54</v>
      </c>
      <c r="B16" s="236">
        <v>1093350000</v>
      </c>
      <c r="C16" s="237">
        <v>0.97887103272304099</v>
      </c>
      <c r="D16" s="235">
        <v>97</v>
      </c>
      <c r="E16" s="236">
        <v>1659050000</v>
      </c>
      <c r="F16" s="237">
        <v>0.91891218255836504</v>
      </c>
      <c r="G16" s="217" t="s">
        <v>326</v>
      </c>
      <c r="H16" s="235">
        <v>2689</v>
      </c>
      <c r="I16" s="236">
        <v>31948526664</v>
      </c>
      <c r="J16" s="237">
        <v>0.97389093848362496</v>
      </c>
      <c r="K16" s="235">
        <v>1</v>
      </c>
      <c r="L16" s="236">
        <v>2146481</v>
      </c>
      <c r="M16" s="237">
        <v>3.6474111503424902E-2</v>
      </c>
    </row>
    <row r="17" spans="1:14" x14ac:dyDescent="0.4">
      <c r="A17" s="235">
        <v>47</v>
      </c>
      <c r="B17" s="236">
        <v>1012941000</v>
      </c>
      <c r="C17" s="237">
        <v>1.4170772652872801</v>
      </c>
      <c r="D17" s="235">
        <v>85</v>
      </c>
      <c r="E17" s="236">
        <v>1666439000</v>
      </c>
      <c r="F17" s="237">
        <v>1.1402173094949699</v>
      </c>
      <c r="G17" s="217" t="s">
        <v>327</v>
      </c>
      <c r="H17" s="235">
        <v>2238</v>
      </c>
      <c r="I17" s="236">
        <v>27720768931</v>
      </c>
      <c r="J17" s="237">
        <v>0.96185810270902405</v>
      </c>
      <c r="K17" s="235">
        <v>1</v>
      </c>
      <c r="L17" s="236">
        <v>308316</v>
      </c>
      <c r="M17" s="237">
        <v>3.4683678208596298E-3</v>
      </c>
      <c r="N17" s="232"/>
    </row>
    <row r="18" spans="1:14" x14ac:dyDescent="0.4">
      <c r="A18" s="235">
        <v>25</v>
      </c>
      <c r="B18" s="236">
        <v>159400000</v>
      </c>
      <c r="C18" s="237">
        <v>0.76450839328537201</v>
      </c>
      <c r="D18" s="235">
        <v>46</v>
      </c>
      <c r="E18" s="236">
        <v>337800000</v>
      </c>
      <c r="F18" s="237">
        <v>0.67452076677316297</v>
      </c>
      <c r="G18" s="217" t="s">
        <v>328</v>
      </c>
      <c r="H18" s="235">
        <v>1230</v>
      </c>
      <c r="I18" s="236">
        <v>12307507455</v>
      </c>
      <c r="J18" s="237">
        <v>0.88749586266192704</v>
      </c>
      <c r="K18" s="235">
        <v>4</v>
      </c>
      <c r="L18" s="236">
        <v>34439052</v>
      </c>
      <c r="M18" s="237">
        <v>1.36933299122923</v>
      </c>
    </row>
    <row r="19" spans="1:14" x14ac:dyDescent="0.4">
      <c r="A19" s="235">
        <v>40</v>
      </c>
      <c r="B19" s="236">
        <v>508600000</v>
      </c>
      <c r="C19" s="237">
        <v>1.29109232604778</v>
      </c>
      <c r="D19" s="235">
        <v>69</v>
      </c>
      <c r="E19" s="236">
        <v>842500000</v>
      </c>
      <c r="F19" s="237">
        <v>1.1109938944786599</v>
      </c>
      <c r="G19" s="222" t="s">
        <v>329</v>
      </c>
      <c r="H19" s="235">
        <v>1439</v>
      </c>
      <c r="I19" s="236">
        <v>13858165267</v>
      </c>
      <c r="J19" s="237">
        <v>0.94532737556907598</v>
      </c>
      <c r="K19" s="235">
        <v>2</v>
      </c>
      <c r="L19" s="236">
        <v>4939747</v>
      </c>
      <c r="M19" s="237"/>
    </row>
    <row r="20" spans="1:14" x14ac:dyDescent="0.4">
      <c r="A20" s="235">
        <v>40</v>
      </c>
      <c r="B20" s="236">
        <v>1041400000</v>
      </c>
      <c r="C20" s="237">
        <v>0.92478629746256502</v>
      </c>
      <c r="D20" s="235">
        <v>70</v>
      </c>
      <c r="E20" s="236">
        <v>1499890000</v>
      </c>
      <c r="F20" s="237">
        <v>1.0071120756222101</v>
      </c>
      <c r="G20" s="217" t="s">
        <v>330</v>
      </c>
      <c r="H20" s="235">
        <v>2013</v>
      </c>
      <c r="I20" s="236">
        <v>22626343372</v>
      </c>
      <c r="J20" s="237">
        <v>0.96725427010189802</v>
      </c>
      <c r="K20" s="235">
        <v>10</v>
      </c>
      <c r="L20" s="236">
        <v>203373729</v>
      </c>
      <c r="M20" s="237">
        <v>5.6051761972483103</v>
      </c>
    </row>
    <row r="21" spans="1:14" x14ac:dyDescent="0.4">
      <c r="A21" s="235">
        <v>142</v>
      </c>
      <c r="B21" s="236">
        <v>2565218000</v>
      </c>
      <c r="C21" s="237">
        <v>1.1905497412572801</v>
      </c>
      <c r="D21" s="235">
        <v>246</v>
      </c>
      <c r="E21" s="236">
        <v>4267914000</v>
      </c>
      <c r="F21" s="237">
        <v>1.0815524188439201</v>
      </c>
      <c r="G21" s="217" t="s">
        <v>331</v>
      </c>
      <c r="H21" s="235">
        <v>6273</v>
      </c>
      <c r="I21" s="236">
        <v>76306939816</v>
      </c>
      <c r="J21" s="237">
        <v>0.95796587003727396</v>
      </c>
      <c r="K21" s="235">
        <v>19</v>
      </c>
      <c r="L21" s="236">
        <v>147427943</v>
      </c>
      <c r="M21" s="237">
        <v>1.74083204690863</v>
      </c>
    </row>
    <row r="22" spans="1:14" x14ac:dyDescent="0.4">
      <c r="A22" s="235">
        <v>4</v>
      </c>
      <c r="B22" s="236">
        <v>27000000</v>
      </c>
      <c r="C22" s="237">
        <v>0.50251256281406997</v>
      </c>
      <c r="D22" s="235">
        <v>8</v>
      </c>
      <c r="E22" s="236">
        <v>204800000</v>
      </c>
      <c r="F22" s="237">
        <v>1.61603408821905</v>
      </c>
      <c r="G22" s="217" t="s">
        <v>332</v>
      </c>
      <c r="H22" s="235">
        <v>407</v>
      </c>
      <c r="I22" s="236">
        <v>4243852241</v>
      </c>
      <c r="J22" s="237">
        <v>0.88178488081697504</v>
      </c>
      <c r="K22" s="235"/>
      <c r="L22" s="236"/>
      <c r="M22" s="237"/>
    </row>
    <row r="23" spans="1:14" x14ac:dyDescent="0.4">
      <c r="A23" s="235">
        <v>131</v>
      </c>
      <c r="B23" s="236">
        <v>1922150000</v>
      </c>
      <c r="C23" s="237">
        <v>0.85906145251396704</v>
      </c>
      <c r="D23" s="235">
        <v>228</v>
      </c>
      <c r="E23" s="236">
        <v>3411350000</v>
      </c>
      <c r="F23" s="237">
        <v>1.02213959118611</v>
      </c>
      <c r="G23" s="217" t="s">
        <v>333</v>
      </c>
      <c r="H23" s="235">
        <v>5983</v>
      </c>
      <c r="I23" s="236">
        <v>73164256086</v>
      </c>
      <c r="J23" s="237">
        <v>0.97740843884347395</v>
      </c>
      <c r="K23" s="235">
        <v>1</v>
      </c>
      <c r="L23" s="236">
        <v>1014455</v>
      </c>
      <c r="M23" s="237">
        <v>3.3612250741390098E-3</v>
      </c>
    </row>
    <row r="24" spans="1:14" x14ac:dyDescent="0.4">
      <c r="A24" s="235">
        <v>52</v>
      </c>
      <c r="B24" s="236">
        <v>810350000</v>
      </c>
      <c r="C24" s="237">
        <v>1.6960025115110899</v>
      </c>
      <c r="D24" s="235">
        <v>101</v>
      </c>
      <c r="E24" s="236">
        <v>1446470000</v>
      </c>
      <c r="F24" s="237">
        <v>1.0852459016393401</v>
      </c>
      <c r="G24" s="217" t="s">
        <v>334</v>
      </c>
      <c r="H24" s="235">
        <v>2072</v>
      </c>
      <c r="I24" s="236">
        <v>23997267125</v>
      </c>
      <c r="J24" s="237">
        <v>0.97740319465157099</v>
      </c>
      <c r="K24" s="235">
        <v>13</v>
      </c>
      <c r="L24" s="236">
        <v>76456011</v>
      </c>
      <c r="M24" s="237">
        <v>7.8122568504887404</v>
      </c>
    </row>
    <row r="25" spans="1:14" x14ac:dyDescent="0.4">
      <c r="A25" s="235">
        <v>76</v>
      </c>
      <c r="B25" s="236">
        <v>2318100000</v>
      </c>
      <c r="C25" s="237">
        <v>2.2761058471206201</v>
      </c>
      <c r="D25" s="235">
        <v>116</v>
      </c>
      <c r="E25" s="236">
        <v>3017400000</v>
      </c>
      <c r="F25" s="237">
        <v>1.8538383559119</v>
      </c>
      <c r="G25" s="217" t="s">
        <v>335</v>
      </c>
      <c r="H25" s="235">
        <v>2700</v>
      </c>
      <c r="I25" s="236">
        <v>32575117597</v>
      </c>
      <c r="J25" s="237">
        <v>0.96920773584026398</v>
      </c>
      <c r="K25" s="235">
        <v>1</v>
      </c>
      <c r="L25" s="236">
        <v>2878562</v>
      </c>
      <c r="M25" s="237">
        <v>1.7058939651595401E-2</v>
      </c>
    </row>
    <row r="26" spans="1:14" x14ac:dyDescent="0.4">
      <c r="A26" s="235">
        <v>25</v>
      </c>
      <c r="B26" s="236">
        <v>511900000</v>
      </c>
      <c r="C26" s="237">
        <v>2.49829184968277</v>
      </c>
      <c r="D26" s="235">
        <v>54</v>
      </c>
      <c r="E26" s="236">
        <v>788800000</v>
      </c>
      <c r="F26" s="237">
        <v>2.19721448467967</v>
      </c>
      <c r="G26" s="217" t="s">
        <v>336</v>
      </c>
      <c r="H26" s="235">
        <v>1261</v>
      </c>
      <c r="I26" s="236">
        <v>12289923425</v>
      </c>
      <c r="J26" s="237">
        <v>0.97724611561413999</v>
      </c>
      <c r="K26" s="235"/>
      <c r="L26" s="236"/>
      <c r="M26" s="237"/>
    </row>
    <row r="27" spans="1:14" x14ac:dyDescent="0.4">
      <c r="A27" s="235">
        <v>15</v>
      </c>
      <c r="B27" s="236">
        <v>162500000</v>
      </c>
      <c r="C27" s="237">
        <v>0.61599696739954501</v>
      </c>
      <c r="D27" s="235">
        <v>26</v>
      </c>
      <c r="E27" s="236">
        <v>269650000</v>
      </c>
      <c r="F27" s="237">
        <v>0.81229666224846397</v>
      </c>
      <c r="G27" s="217" t="s">
        <v>337</v>
      </c>
      <c r="H27" s="235">
        <v>728</v>
      </c>
      <c r="I27" s="236">
        <v>7235016656</v>
      </c>
      <c r="J27" s="237">
        <v>0.91953690418274803</v>
      </c>
      <c r="K27" s="235"/>
      <c r="L27" s="236"/>
      <c r="M27" s="237"/>
    </row>
    <row r="28" spans="1:14" x14ac:dyDescent="0.4">
      <c r="A28" s="235">
        <v>27</v>
      </c>
      <c r="B28" s="236">
        <v>352700000</v>
      </c>
      <c r="C28" s="237">
        <v>0.59108429696664999</v>
      </c>
      <c r="D28" s="235">
        <v>47</v>
      </c>
      <c r="E28" s="236">
        <v>712800000</v>
      </c>
      <c r="F28" s="237">
        <v>0.61048304213771798</v>
      </c>
      <c r="G28" s="217" t="s">
        <v>338</v>
      </c>
      <c r="H28" s="235">
        <v>1444</v>
      </c>
      <c r="I28" s="236">
        <v>18832547057</v>
      </c>
      <c r="J28" s="237">
        <v>0.98530825209370898</v>
      </c>
      <c r="K28" s="235">
        <v>5</v>
      </c>
      <c r="L28" s="236">
        <v>47612836</v>
      </c>
      <c r="M28" s="237">
        <v>3.4697735213093801</v>
      </c>
    </row>
    <row r="29" spans="1:14" x14ac:dyDescent="0.4">
      <c r="A29" s="235">
        <v>35</v>
      </c>
      <c r="B29" s="236">
        <v>599760000</v>
      </c>
      <c r="C29" s="237">
        <v>0.93101521266687404</v>
      </c>
      <c r="D29" s="235">
        <v>63</v>
      </c>
      <c r="E29" s="236">
        <v>957920000</v>
      </c>
      <c r="F29" s="237">
        <v>0.89924430884768802</v>
      </c>
      <c r="G29" s="217" t="s">
        <v>339</v>
      </c>
      <c r="H29" s="235">
        <v>1774</v>
      </c>
      <c r="I29" s="236">
        <v>19907490059</v>
      </c>
      <c r="J29" s="237">
        <v>0.97209471746283704</v>
      </c>
      <c r="K29" s="235">
        <v>3</v>
      </c>
      <c r="L29" s="236">
        <v>47027786</v>
      </c>
      <c r="M29" s="237">
        <v>6.3356907487689398</v>
      </c>
      <c r="N29" s="232"/>
    </row>
    <row r="30" spans="1:14" x14ac:dyDescent="0.4">
      <c r="A30" s="235">
        <v>22</v>
      </c>
      <c r="B30" s="236">
        <v>357600000</v>
      </c>
      <c r="C30" s="237">
        <v>2.9949748743718598</v>
      </c>
      <c r="D30" s="235">
        <v>34</v>
      </c>
      <c r="E30" s="236">
        <v>432550000</v>
      </c>
      <c r="F30" s="237">
        <v>1.54537334762415</v>
      </c>
      <c r="G30" s="217" t="s">
        <v>340</v>
      </c>
      <c r="H30" s="235">
        <v>936</v>
      </c>
      <c r="I30" s="236">
        <v>9560397108</v>
      </c>
      <c r="J30" s="237">
        <v>0.95191388347645101</v>
      </c>
      <c r="K30" s="235"/>
      <c r="L30" s="236"/>
      <c r="M30" s="237"/>
    </row>
    <row r="31" spans="1:14" x14ac:dyDescent="0.4">
      <c r="A31" s="235">
        <v>40</v>
      </c>
      <c r="B31" s="236">
        <v>601720000</v>
      </c>
      <c r="C31" s="237">
        <v>0.89624355804462497</v>
      </c>
      <c r="D31" s="235">
        <v>77</v>
      </c>
      <c r="E31" s="236">
        <v>1064720000</v>
      </c>
      <c r="F31" s="237">
        <v>0.86651366440418598</v>
      </c>
      <c r="G31" s="222" t="s">
        <v>341</v>
      </c>
      <c r="H31" s="235">
        <v>2350</v>
      </c>
      <c r="I31" s="236">
        <v>26913160018</v>
      </c>
      <c r="J31" s="237">
        <v>0.93620946165200003</v>
      </c>
      <c r="K31" s="235">
        <v>1</v>
      </c>
      <c r="L31" s="236">
        <v>29907720</v>
      </c>
      <c r="M31" s="237">
        <v>0.36728161205471099</v>
      </c>
    </row>
    <row r="32" spans="1:14" x14ac:dyDescent="0.4">
      <c r="A32" s="235">
        <v>28</v>
      </c>
      <c r="B32" s="236">
        <v>781700000</v>
      </c>
      <c r="C32" s="237">
        <v>1.2758283009629501</v>
      </c>
      <c r="D32" s="235">
        <v>63</v>
      </c>
      <c r="E32" s="236">
        <v>1260900000</v>
      </c>
      <c r="F32" s="237">
        <v>1.0615423471965</v>
      </c>
      <c r="G32" s="217" t="s">
        <v>342</v>
      </c>
      <c r="H32" s="235">
        <v>1511</v>
      </c>
      <c r="I32" s="236">
        <v>18171523420</v>
      </c>
      <c r="J32" s="237">
        <v>0.97126496015885599</v>
      </c>
      <c r="K32" s="235"/>
      <c r="L32" s="236"/>
      <c r="M32" s="237"/>
    </row>
    <row r="33" spans="1:14" x14ac:dyDescent="0.4">
      <c r="A33" s="235">
        <v>21</v>
      </c>
      <c r="B33" s="236">
        <v>227200000</v>
      </c>
      <c r="C33" s="237">
        <v>0.47180978091579301</v>
      </c>
      <c r="D33" s="235">
        <v>40</v>
      </c>
      <c r="E33" s="236">
        <v>577700000</v>
      </c>
      <c r="F33" s="237">
        <v>0.83201313477547001</v>
      </c>
      <c r="G33" s="217" t="s">
        <v>343</v>
      </c>
      <c r="H33" s="235">
        <v>1227</v>
      </c>
      <c r="I33" s="236">
        <v>14456660915</v>
      </c>
      <c r="J33" s="237">
        <v>0.97510546146302501</v>
      </c>
      <c r="K33" s="235">
        <v>1</v>
      </c>
      <c r="L33" s="236">
        <v>13678559</v>
      </c>
      <c r="M33" s="237">
        <v>2.50991990713786</v>
      </c>
    </row>
    <row r="34" spans="1:14" x14ac:dyDescent="0.4">
      <c r="A34" s="235">
        <v>38</v>
      </c>
      <c r="B34" s="236">
        <v>998380000</v>
      </c>
      <c r="C34" s="237">
        <v>1.3079613787321001</v>
      </c>
      <c r="D34" s="235">
        <v>63</v>
      </c>
      <c r="E34" s="236">
        <v>1353780000</v>
      </c>
      <c r="F34" s="237">
        <v>1.1394399508463</v>
      </c>
      <c r="G34" s="217" t="s">
        <v>344</v>
      </c>
      <c r="H34" s="235">
        <v>1600</v>
      </c>
      <c r="I34" s="236">
        <v>20258090980</v>
      </c>
      <c r="J34" s="237">
        <v>0.99084771720258402</v>
      </c>
      <c r="K34" s="235"/>
      <c r="L34" s="236"/>
      <c r="M34" s="237"/>
    </row>
    <row r="35" spans="1:14" x14ac:dyDescent="0.4">
      <c r="A35" s="235">
        <v>31</v>
      </c>
      <c r="B35" s="236">
        <v>485600000</v>
      </c>
      <c r="C35" s="237">
        <v>1.2908027644869751</v>
      </c>
      <c r="D35" s="235">
        <v>60</v>
      </c>
      <c r="E35" s="236">
        <v>778870000</v>
      </c>
      <c r="F35" s="237">
        <v>1.0426639892904954</v>
      </c>
      <c r="G35" s="217" t="s">
        <v>345</v>
      </c>
      <c r="H35" s="235">
        <v>1328</v>
      </c>
      <c r="I35" s="236">
        <v>14812633833</v>
      </c>
      <c r="J35" s="237">
        <v>0.99301008719694472</v>
      </c>
      <c r="K35" s="235">
        <v>1</v>
      </c>
      <c r="L35" s="236">
        <v>11998277</v>
      </c>
      <c r="M35" s="237">
        <v>2.133043328153442</v>
      </c>
    </row>
    <row r="36" spans="1:14" x14ac:dyDescent="0.4">
      <c r="A36" s="235">
        <v>27</v>
      </c>
      <c r="B36" s="236">
        <v>455110000</v>
      </c>
      <c r="C36" s="237">
        <v>0.58175891601687302</v>
      </c>
      <c r="D36" s="235">
        <v>45</v>
      </c>
      <c r="E36" s="236">
        <v>656110000</v>
      </c>
      <c r="F36" s="237">
        <v>0.64877879956491702</v>
      </c>
      <c r="G36" s="217" t="s">
        <v>346</v>
      </c>
      <c r="H36" s="235">
        <v>1169</v>
      </c>
      <c r="I36" s="236">
        <v>16902593611</v>
      </c>
      <c r="J36" s="237">
        <v>0.99580692525729597</v>
      </c>
      <c r="K36" s="235"/>
      <c r="L36" s="236"/>
      <c r="M36" s="237"/>
      <c r="N36" s="232"/>
    </row>
    <row r="37" spans="1:14" x14ac:dyDescent="0.4">
      <c r="A37" s="235">
        <v>24</v>
      </c>
      <c r="B37" s="236">
        <v>325500000</v>
      </c>
      <c r="C37" s="237">
        <v>0.89669421487603296</v>
      </c>
      <c r="D37" s="235">
        <v>45</v>
      </c>
      <c r="E37" s="236">
        <v>570500000</v>
      </c>
      <c r="F37" s="237">
        <v>1.2263542562338801</v>
      </c>
      <c r="G37" s="217" t="s">
        <v>347</v>
      </c>
      <c r="H37" s="235">
        <v>971</v>
      </c>
      <c r="I37" s="236">
        <v>10864618631</v>
      </c>
      <c r="J37" s="237">
        <v>0.99895481577870804</v>
      </c>
      <c r="K37" s="235">
        <v>5</v>
      </c>
      <c r="L37" s="236">
        <v>85220549</v>
      </c>
      <c r="M37" s="237"/>
    </row>
    <row r="38" spans="1:14" x14ac:dyDescent="0.4">
      <c r="A38" s="235">
        <v>17</v>
      </c>
      <c r="B38" s="236">
        <v>146030000</v>
      </c>
      <c r="C38" s="237">
        <v>1.12425898837478</v>
      </c>
      <c r="D38" s="235">
        <v>23</v>
      </c>
      <c r="E38" s="236">
        <v>172330000</v>
      </c>
      <c r="F38" s="237">
        <v>0.62935505076327503</v>
      </c>
      <c r="G38" s="222" t="s">
        <v>348</v>
      </c>
      <c r="H38" s="235">
        <v>626</v>
      </c>
      <c r="I38" s="236">
        <v>5421499343</v>
      </c>
      <c r="J38" s="237">
        <v>0.92507492906489097</v>
      </c>
      <c r="K38" s="235">
        <v>1</v>
      </c>
      <c r="L38" s="236">
        <v>7381496</v>
      </c>
      <c r="M38" s="237">
        <v>0.146166622554943</v>
      </c>
    </row>
    <row r="39" spans="1:14" x14ac:dyDescent="0.4">
      <c r="A39" s="235">
        <v>19</v>
      </c>
      <c r="B39" s="236">
        <v>201180000</v>
      </c>
      <c r="C39" s="237">
        <v>0.42749681257968603</v>
      </c>
      <c r="D39" s="235">
        <v>36</v>
      </c>
      <c r="E39" s="236">
        <v>325080000</v>
      </c>
      <c r="F39" s="237">
        <v>0.478572585275369</v>
      </c>
      <c r="G39" s="217" t="s">
        <v>349</v>
      </c>
      <c r="H39" s="235">
        <v>812</v>
      </c>
      <c r="I39" s="236">
        <v>8205470481</v>
      </c>
      <c r="J39" s="237">
        <v>0.86896675094675502</v>
      </c>
      <c r="K39" s="235">
        <v>8</v>
      </c>
      <c r="L39" s="236">
        <v>188404642</v>
      </c>
      <c r="M39" s="237">
        <v>43.427988649070201</v>
      </c>
    </row>
    <row r="40" spans="1:14" x14ac:dyDescent="0.4">
      <c r="A40" s="235">
        <v>41</v>
      </c>
      <c r="B40" s="236">
        <v>581947000</v>
      </c>
      <c r="C40" s="237">
        <v>1.1612000159629701</v>
      </c>
      <c r="D40" s="235">
        <v>81</v>
      </c>
      <c r="E40" s="236">
        <v>1011697000</v>
      </c>
      <c r="F40" s="237">
        <v>0.821142639157184</v>
      </c>
      <c r="G40" s="217" t="s">
        <v>350</v>
      </c>
      <c r="H40" s="235">
        <v>1817</v>
      </c>
      <c r="I40" s="236">
        <v>18678590726</v>
      </c>
      <c r="J40" s="237">
        <v>0.98465072346353499</v>
      </c>
      <c r="K40" s="235"/>
      <c r="L40" s="236"/>
      <c r="M40" s="237"/>
    </row>
    <row r="41" spans="1:14" x14ac:dyDescent="0.4">
      <c r="A41" s="235">
        <v>21</v>
      </c>
      <c r="B41" s="236">
        <v>305000000</v>
      </c>
      <c r="C41" s="237">
        <v>1.00826446280992</v>
      </c>
      <c r="D41" s="235">
        <v>37</v>
      </c>
      <c r="E41" s="236">
        <v>568224000</v>
      </c>
      <c r="F41" s="237">
        <v>1.05893402907193</v>
      </c>
      <c r="G41" s="217" t="s">
        <v>351</v>
      </c>
      <c r="H41" s="235">
        <v>836</v>
      </c>
      <c r="I41" s="236">
        <v>9462662027</v>
      </c>
      <c r="J41" s="237">
        <v>0.97107790356619905</v>
      </c>
      <c r="K41" s="235">
        <v>2</v>
      </c>
      <c r="L41" s="236">
        <v>10217805</v>
      </c>
      <c r="M41" s="237">
        <v>0.13634932643508399</v>
      </c>
    </row>
    <row r="42" spans="1:14" x14ac:dyDescent="0.4">
      <c r="A42" s="235">
        <v>13</v>
      </c>
      <c r="B42" s="236">
        <v>99850000</v>
      </c>
      <c r="C42" s="237">
        <v>0.60925010677893698</v>
      </c>
      <c r="D42" s="235">
        <v>30</v>
      </c>
      <c r="E42" s="236">
        <v>240250000</v>
      </c>
      <c r="F42" s="237">
        <v>0.91301208482176799</v>
      </c>
      <c r="G42" s="217" t="s">
        <v>352</v>
      </c>
      <c r="H42" s="235">
        <v>765</v>
      </c>
      <c r="I42" s="236">
        <v>5820075213</v>
      </c>
      <c r="J42" s="237">
        <v>0.94524268289429303</v>
      </c>
      <c r="K42" s="235"/>
      <c r="L42" s="236"/>
      <c r="M42" s="237"/>
    </row>
    <row r="43" spans="1:14" x14ac:dyDescent="0.4">
      <c r="A43" s="235">
        <v>16</v>
      </c>
      <c r="B43" s="236">
        <v>179300000</v>
      </c>
      <c r="C43" s="237">
        <v>0.57922229795866942</v>
      </c>
      <c r="D43" s="235">
        <v>24</v>
      </c>
      <c r="E43" s="236">
        <v>238660000</v>
      </c>
      <c r="F43" s="237">
        <v>0.61279720638833257</v>
      </c>
      <c r="G43" s="217" t="s">
        <v>353</v>
      </c>
      <c r="H43" s="235">
        <v>687</v>
      </c>
      <c r="I43" s="236">
        <v>6521051756</v>
      </c>
      <c r="J43" s="237">
        <v>0.90780064577451836</v>
      </c>
      <c r="K43" s="235">
        <v>4</v>
      </c>
      <c r="L43" s="236">
        <v>76240184</v>
      </c>
      <c r="M43" s="237">
        <v>30.053683380637022</v>
      </c>
    </row>
    <row r="44" spans="1:14" x14ac:dyDescent="0.4">
      <c r="A44" s="213">
        <v>2097</v>
      </c>
      <c r="B44" s="214">
        <v>38619873000</v>
      </c>
      <c r="C44" s="216">
        <v>1.0789782249352911</v>
      </c>
      <c r="D44" s="213">
        <v>3743</v>
      </c>
      <c r="E44" s="214">
        <v>62907274000</v>
      </c>
      <c r="F44" s="216">
        <v>1.0520014245362046</v>
      </c>
      <c r="G44" s="13" t="s">
        <v>354</v>
      </c>
      <c r="H44" s="213">
        <v>96590</v>
      </c>
      <c r="I44" s="214">
        <v>1152819881970</v>
      </c>
      <c r="J44" s="216">
        <v>0.96126887912223424</v>
      </c>
      <c r="K44" s="213">
        <v>170</v>
      </c>
      <c r="L44" s="214">
        <v>1636584131</v>
      </c>
      <c r="M44" s="216">
        <v>0.45770343435022054</v>
      </c>
    </row>
    <row r="45" spans="1:14" ht="18.75" customHeight="1" x14ac:dyDescent="0.4">
      <c r="A45" s="235">
        <v>7</v>
      </c>
      <c r="B45" s="236">
        <v>70500000</v>
      </c>
      <c r="C45" s="237">
        <v>1.68257756563246</v>
      </c>
      <c r="D45" s="235">
        <v>15</v>
      </c>
      <c r="E45" s="236">
        <v>133500000</v>
      </c>
      <c r="F45" s="237">
        <v>1.34984833164813</v>
      </c>
      <c r="G45" s="217" t="s">
        <v>355</v>
      </c>
      <c r="H45" s="235">
        <v>310</v>
      </c>
      <c r="I45" s="236">
        <v>3418153454</v>
      </c>
      <c r="J45" s="237">
        <v>0.95919708553310501</v>
      </c>
      <c r="K45" s="235">
        <v>3</v>
      </c>
      <c r="L45" s="236">
        <v>4200575</v>
      </c>
      <c r="M45" s="237"/>
    </row>
    <row r="46" spans="1:14" ht="18.75" customHeight="1" x14ac:dyDescent="0.4">
      <c r="A46" s="235">
        <v>4</v>
      </c>
      <c r="B46" s="236">
        <v>30500000</v>
      </c>
      <c r="C46" s="237">
        <v>0.57330827067669199</v>
      </c>
      <c r="D46" s="235">
        <v>6</v>
      </c>
      <c r="E46" s="236">
        <v>56500000</v>
      </c>
      <c r="F46" s="237">
        <v>0.20988112927191699</v>
      </c>
      <c r="G46" s="217" t="s">
        <v>356</v>
      </c>
      <c r="H46" s="235">
        <v>230</v>
      </c>
      <c r="I46" s="236">
        <v>3112405174</v>
      </c>
      <c r="J46" s="237">
        <v>0.97178261759797502</v>
      </c>
      <c r="K46" s="235">
        <v>1</v>
      </c>
      <c r="L46" s="236">
        <v>2818593</v>
      </c>
      <c r="M46" s="237"/>
    </row>
    <row r="47" spans="1:14" ht="18.75" customHeight="1" x14ac:dyDescent="0.4">
      <c r="A47" s="235">
        <v>5</v>
      </c>
      <c r="B47" s="236">
        <v>71000000</v>
      </c>
      <c r="C47" s="237">
        <v>35.5</v>
      </c>
      <c r="D47" s="235">
        <v>7</v>
      </c>
      <c r="E47" s="236">
        <v>82000000</v>
      </c>
      <c r="F47" s="237">
        <v>41</v>
      </c>
      <c r="G47" s="217" t="s">
        <v>357</v>
      </c>
      <c r="H47" s="235">
        <v>112</v>
      </c>
      <c r="I47" s="236">
        <v>866850400</v>
      </c>
      <c r="J47" s="237">
        <v>0.85716060819002204</v>
      </c>
      <c r="K47" s="235"/>
      <c r="L47" s="236"/>
      <c r="M47" s="237"/>
    </row>
    <row r="48" spans="1:14" ht="18.75" customHeight="1" x14ac:dyDescent="0.4">
      <c r="A48" s="235">
        <v>11</v>
      </c>
      <c r="B48" s="236">
        <v>167840000</v>
      </c>
      <c r="C48" s="237">
        <v>1.6061244019138801</v>
      </c>
      <c r="D48" s="235">
        <v>13</v>
      </c>
      <c r="E48" s="236">
        <v>198220000</v>
      </c>
      <c r="F48" s="237">
        <v>1.74029850746269</v>
      </c>
      <c r="G48" s="217" t="s">
        <v>358</v>
      </c>
      <c r="H48" s="235">
        <v>325</v>
      </c>
      <c r="I48" s="236">
        <v>3675474640</v>
      </c>
      <c r="J48" s="237">
        <v>0.97982535928688397</v>
      </c>
      <c r="K48" s="235"/>
      <c r="L48" s="236"/>
      <c r="M48" s="237"/>
    </row>
    <row r="49" spans="1:14" ht="18.75" customHeight="1" x14ac:dyDescent="0.4">
      <c r="A49" s="235">
        <v>13</v>
      </c>
      <c r="B49" s="236">
        <v>64390000</v>
      </c>
      <c r="C49" s="237">
        <v>1.39978260869565</v>
      </c>
      <c r="D49" s="235">
        <v>15</v>
      </c>
      <c r="E49" s="236">
        <v>86390000</v>
      </c>
      <c r="F49" s="237">
        <v>0.29996527777777798</v>
      </c>
      <c r="G49" s="217" t="s">
        <v>359</v>
      </c>
      <c r="H49" s="235">
        <v>273</v>
      </c>
      <c r="I49" s="236">
        <v>2488274726</v>
      </c>
      <c r="J49" s="237">
        <v>0.94866663117947203</v>
      </c>
      <c r="K49" s="235"/>
      <c r="L49" s="236"/>
      <c r="M49" s="237"/>
    </row>
    <row r="50" spans="1:14" ht="18.75" customHeight="1" x14ac:dyDescent="0.4">
      <c r="A50" s="235">
        <v>5</v>
      </c>
      <c r="B50" s="236">
        <v>61710000</v>
      </c>
      <c r="C50" s="237">
        <v>0.90100744634253205</v>
      </c>
      <c r="D50" s="235">
        <v>15</v>
      </c>
      <c r="E50" s="236">
        <v>121740000</v>
      </c>
      <c r="F50" s="237">
        <v>0.93653357950611604</v>
      </c>
      <c r="G50" s="217" t="s">
        <v>360</v>
      </c>
      <c r="H50" s="235">
        <v>357</v>
      </c>
      <c r="I50" s="236">
        <v>3377733685</v>
      </c>
      <c r="J50" s="237">
        <v>0.84374741073021098</v>
      </c>
      <c r="K50" s="235"/>
      <c r="L50" s="236"/>
      <c r="M50" s="237"/>
    </row>
    <row r="51" spans="1:14" ht="18.75" customHeight="1" x14ac:dyDescent="0.4">
      <c r="A51" s="235">
        <v>2</v>
      </c>
      <c r="B51" s="236">
        <v>15000000</v>
      </c>
      <c r="C51" s="237">
        <v>8.7719298245614002E-2</v>
      </c>
      <c r="D51" s="235">
        <v>6</v>
      </c>
      <c r="E51" s="236">
        <v>72000000</v>
      </c>
      <c r="F51" s="237">
        <v>0.29752066115702502</v>
      </c>
      <c r="G51" s="217" t="s">
        <v>361</v>
      </c>
      <c r="H51" s="235">
        <v>268</v>
      </c>
      <c r="I51" s="236">
        <v>4973780711</v>
      </c>
      <c r="J51" s="237">
        <v>0.94573253143488001</v>
      </c>
      <c r="K51" s="235"/>
      <c r="L51" s="236"/>
      <c r="M51" s="237"/>
    </row>
    <row r="52" spans="1:14" ht="18.75" customHeight="1" x14ac:dyDescent="0.4">
      <c r="A52" s="235">
        <v>14</v>
      </c>
      <c r="B52" s="236">
        <v>137790000</v>
      </c>
      <c r="C52" s="237">
        <v>0.75917355371900797</v>
      </c>
      <c r="D52" s="235">
        <v>19</v>
      </c>
      <c r="E52" s="236">
        <v>184570000</v>
      </c>
      <c r="F52" s="237">
        <v>0.76585062240663904</v>
      </c>
      <c r="G52" s="217" t="s">
        <v>362</v>
      </c>
      <c r="H52" s="235">
        <v>408</v>
      </c>
      <c r="I52" s="236">
        <v>4918418250</v>
      </c>
      <c r="J52" s="237">
        <v>0.94153571880928799</v>
      </c>
      <c r="K52" s="235"/>
      <c r="L52" s="236"/>
      <c r="M52" s="237"/>
    </row>
    <row r="53" spans="1:14" ht="18.75" customHeight="1" x14ac:dyDescent="0.4">
      <c r="A53" s="235">
        <v>4</v>
      </c>
      <c r="B53" s="236">
        <v>14500000</v>
      </c>
      <c r="C53" s="237">
        <v>0.55769230769230804</v>
      </c>
      <c r="D53" s="235">
        <v>9</v>
      </c>
      <c r="E53" s="236">
        <v>107500000</v>
      </c>
      <c r="F53" s="237">
        <v>0.95811051693404603</v>
      </c>
      <c r="G53" s="217" t="s">
        <v>363</v>
      </c>
      <c r="H53" s="235">
        <v>360</v>
      </c>
      <c r="I53" s="236">
        <v>3418117186</v>
      </c>
      <c r="J53" s="237">
        <v>0.94981874247768605</v>
      </c>
      <c r="K53" s="235"/>
      <c r="L53" s="236"/>
      <c r="M53" s="237"/>
    </row>
    <row r="54" spans="1:14" ht="18.75" customHeight="1" x14ac:dyDescent="0.4">
      <c r="A54" s="235">
        <v>2</v>
      </c>
      <c r="B54" s="236">
        <v>52500000</v>
      </c>
      <c r="C54" s="237">
        <v>0.99809885931558895</v>
      </c>
      <c r="D54" s="235">
        <v>2</v>
      </c>
      <c r="E54" s="236">
        <v>52500000</v>
      </c>
      <c r="F54" s="237">
        <v>0.99809885931558895</v>
      </c>
      <c r="G54" s="217" t="s">
        <v>364</v>
      </c>
      <c r="H54" s="235">
        <v>85</v>
      </c>
      <c r="I54" s="236">
        <v>885286700</v>
      </c>
      <c r="J54" s="237">
        <v>0.97481314974755595</v>
      </c>
      <c r="K54" s="235"/>
      <c r="L54" s="236"/>
      <c r="M54" s="237"/>
    </row>
    <row r="55" spans="1:14" ht="18.75" customHeight="1" x14ac:dyDescent="0.4">
      <c r="A55" s="235">
        <v>5</v>
      </c>
      <c r="B55" s="236">
        <v>29000000</v>
      </c>
      <c r="C55" s="237">
        <v>2.6363636363636398</v>
      </c>
      <c r="D55" s="235">
        <v>7</v>
      </c>
      <c r="E55" s="236">
        <v>37000000</v>
      </c>
      <c r="F55" s="237">
        <v>3.3636363636363602</v>
      </c>
      <c r="G55" s="217" t="s">
        <v>365</v>
      </c>
      <c r="H55" s="235">
        <v>194</v>
      </c>
      <c r="I55" s="236">
        <v>1668243584</v>
      </c>
      <c r="J55" s="237">
        <v>0.98152249627148302</v>
      </c>
      <c r="K55" s="235"/>
      <c r="L55" s="236"/>
      <c r="M55" s="237"/>
    </row>
    <row r="56" spans="1:14" ht="18.75" customHeight="1" x14ac:dyDescent="0.4">
      <c r="A56" s="235">
        <v>7</v>
      </c>
      <c r="B56" s="236">
        <v>138500000</v>
      </c>
      <c r="C56" s="237">
        <v>1.52869757174393</v>
      </c>
      <c r="D56" s="235">
        <v>8</v>
      </c>
      <c r="E56" s="236">
        <v>142000000</v>
      </c>
      <c r="F56" s="237">
        <v>1.21783876500858</v>
      </c>
      <c r="G56" s="217" t="s">
        <v>366</v>
      </c>
      <c r="H56" s="235">
        <v>297</v>
      </c>
      <c r="I56" s="236">
        <v>3328934300</v>
      </c>
      <c r="J56" s="237">
        <v>0.96327661839887102</v>
      </c>
      <c r="K56" s="235"/>
      <c r="L56" s="236"/>
      <c r="M56" s="237"/>
      <c r="N56" s="232"/>
    </row>
    <row r="57" spans="1:14" ht="18.75" customHeight="1" x14ac:dyDescent="0.4">
      <c r="A57" s="235">
        <v>1</v>
      </c>
      <c r="B57" s="236">
        <v>5000000</v>
      </c>
      <c r="C57" s="237"/>
      <c r="D57" s="235">
        <v>4</v>
      </c>
      <c r="E57" s="236">
        <v>62800000</v>
      </c>
      <c r="F57" s="237">
        <v>0.628</v>
      </c>
      <c r="G57" s="217" t="s">
        <v>367</v>
      </c>
      <c r="H57" s="235">
        <v>93</v>
      </c>
      <c r="I57" s="236">
        <v>1230407900</v>
      </c>
      <c r="J57" s="237">
        <v>0.99202258997665305</v>
      </c>
      <c r="K57" s="235">
        <v>1</v>
      </c>
      <c r="L57" s="236">
        <v>9032231</v>
      </c>
      <c r="M57" s="237"/>
    </row>
    <row r="58" spans="1:14" ht="18.75" customHeight="1" x14ac:dyDescent="0.4">
      <c r="A58" s="235">
        <v>4</v>
      </c>
      <c r="B58" s="236">
        <v>200500000</v>
      </c>
      <c r="C58" s="237">
        <v>1.6300813008130099</v>
      </c>
      <c r="D58" s="235">
        <v>4</v>
      </c>
      <c r="E58" s="236">
        <v>200500000</v>
      </c>
      <c r="F58" s="237">
        <v>0.95933014354067003</v>
      </c>
      <c r="G58" s="222" t="s">
        <v>368</v>
      </c>
      <c r="H58" s="235">
        <v>108</v>
      </c>
      <c r="I58" s="236">
        <v>938155323</v>
      </c>
      <c r="J58" s="237">
        <v>0.77244605052370197</v>
      </c>
      <c r="K58" s="235"/>
      <c r="L58" s="236"/>
      <c r="M58" s="237"/>
    </row>
    <row r="59" spans="1:14" ht="18.75" customHeight="1" x14ac:dyDescent="0.4">
      <c r="A59" s="235">
        <v>3</v>
      </c>
      <c r="B59" s="236">
        <v>23480000</v>
      </c>
      <c r="C59" s="237">
        <v>3.91333333333333</v>
      </c>
      <c r="D59" s="235">
        <v>5</v>
      </c>
      <c r="E59" s="236">
        <v>58480000</v>
      </c>
      <c r="F59" s="237">
        <v>0.47934426229508198</v>
      </c>
      <c r="G59" s="217" t="s">
        <v>369</v>
      </c>
      <c r="H59" s="235">
        <v>167</v>
      </c>
      <c r="I59" s="236">
        <v>1513803700</v>
      </c>
      <c r="J59" s="237">
        <v>0.79364661694145699</v>
      </c>
      <c r="K59" s="235"/>
      <c r="L59" s="236"/>
      <c r="M59" s="237"/>
    </row>
    <row r="60" spans="1:14" ht="18.75" customHeight="1" x14ac:dyDescent="0.4">
      <c r="A60" s="235">
        <v>2</v>
      </c>
      <c r="B60" s="236">
        <v>9000000</v>
      </c>
      <c r="C60" s="237">
        <v>0.16666666666666699</v>
      </c>
      <c r="D60" s="235">
        <v>4</v>
      </c>
      <c r="E60" s="236">
        <v>27000000</v>
      </c>
      <c r="F60" s="237">
        <v>0.42519685039370098</v>
      </c>
      <c r="G60" s="217" t="s">
        <v>370</v>
      </c>
      <c r="H60" s="235">
        <v>125</v>
      </c>
      <c r="I60" s="236">
        <v>1136799062</v>
      </c>
      <c r="J60" s="237">
        <v>0.97030336225918301</v>
      </c>
      <c r="K60" s="235"/>
      <c r="L60" s="236"/>
      <c r="M60" s="237"/>
    </row>
    <row r="61" spans="1:14" ht="18.75" customHeight="1" x14ac:dyDescent="0.4">
      <c r="A61" s="235"/>
      <c r="B61" s="236"/>
      <c r="C61" s="237"/>
      <c r="D61" s="235">
        <v>4</v>
      </c>
      <c r="E61" s="236">
        <v>36500000</v>
      </c>
      <c r="F61" s="237">
        <v>0.66231174015605199</v>
      </c>
      <c r="G61" s="217" t="s">
        <v>371</v>
      </c>
      <c r="H61" s="235">
        <v>141</v>
      </c>
      <c r="I61" s="236">
        <v>1180096815</v>
      </c>
      <c r="J61" s="237">
        <v>0.72647471141599096</v>
      </c>
      <c r="K61" s="235"/>
      <c r="L61" s="236"/>
      <c r="M61" s="237"/>
    </row>
    <row r="62" spans="1:14" x14ac:dyDescent="0.4">
      <c r="A62" s="213">
        <v>89</v>
      </c>
      <c r="B62" s="214">
        <v>1091210000</v>
      </c>
      <c r="C62" s="216">
        <v>1.0413302796068327</v>
      </c>
      <c r="D62" s="213">
        <v>143</v>
      </c>
      <c r="E62" s="214">
        <v>1659200000</v>
      </c>
      <c r="F62" s="216">
        <v>0.74503816793893129</v>
      </c>
      <c r="G62" s="13" t="s">
        <v>354</v>
      </c>
      <c r="H62" s="213">
        <v>3853</v>
      </c>
      <c r="I62" s="214">
        <v>42130935610</v>
      </c>
      <c r="J62" s="216">
        <v>0.92679856045914932</v>
      </c>
      <c r="K62" s="213">
        <v>5</v>
      </c>
      <c r="L62" s="214">
        <v>16051399</v>
      </c>
      <c r="M62" s="216">
        <v>0.20167230443446033</v>
      </c>
    </row>
    <row r="63" spans="1:14" x14ac:dyDescent="0.4">
      <c r="A63" s="160">
        <v>2186</v>
      </c>
      <c r="B63" s="223">
        <v>39711083000</v>
      </c>
      <c r="C63" s="225">
        <v>1.0779073695393699</v>
      </c>
      <c r="D63" s="160">
        <v>3886</v>
      </c>
      <c r="E63" s="223">
        <v>64566474000</v>
      </c>
      <c r="F63" s="225">
        <v>1.04097989465746</v>
      </c>
      <c r="G63" s="226" t="s">
        <v>225</v>
      </c>
      <c r="H63" s="160">
        <v>100443</v>
      </c>
      <c r="I63" s="223">
        <v>1194950817580</v>
      </c>
      <c r="J63" s="225">
        <v>0.96000999204909199</v>
      </c>
      <c r="K63" s="160">
        <v>175</v>
      </c>
      <c r="L63" s="223">
        <v>1652635530</v>
      </c>
      <c r="M63" s="225">
        <v>0.45212844365837901</v>
      </c>
    </row>
    <row r="67" spans="7:7" x14ac:dyDescent="0.4">
      <c r="G67" s="229"/>
    </row>
  </sheetData>
  <mergeCells count="3">
    <mergeCell ref="L1:M1"/>
    <mergeCell ref="L3:M3"/>
    <mergeCell ref="G4:G6"/>
  </mergeCells>
  <phoneticPr fontId="3"/>
  <pageMargins left="0.70866141732283472" right="0.70866141732283472" top="0.74803149606299213" bottom="0.74803149606299213" header="0.31496062992125984" footer="0.31496062992125984"/>
  <pageSetup paperSize="9" scale="56" orientation="portrait" r:id="rId1"/>
  <headerFooter scaleWithDoc="0" alignWithMargins="0">
    <oddFooter>&amp;C&amp;8&amp;A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C7E6B-F2A0-4034-8D09-30A07143A92F}">
  <sheetPr>
    <pageSetUpPr fitToPage="1"/>
  </sheetPr>
  <dimension ref="A1:W41"/>
  <sheetViews>
    <sheetView view="pageBreakPreview" zoomScaleNormal="100" zoomScaleSheetLayoutView="100" workbookViewId="0">
      <selection sqref="A1:M1"/>
    </sheetView>
  </sheetViews>
  <sheetFormatPr defaultColWidth="9" defaultRowHeight="18.75" x14ac:dyDescent="0.4"/>
  <cols>
    <col min="1" max="3" width="3.625" style="2" customWidth="1"/>
    <col min="4" max="4" width="3.625" style="1" customWidth="1"/>
    <col min="5" max="32" width="3.625" style="2" customWidth="1"/>
    <col min="33" max="16384" width="9" style="2"/>
  </cols>
  <sheetData>
    <row r="1" spans="1:23" ht="24" x14ac:dyDescent="0.5">
      <c r="A1" s="284" t="str">
        <f ca="1">RIGHT(CELL("filename",A1),LEN(CELL("filename",A1))-FIND("]",CELL("filename",A1)))</f>
        <v>★お役立ち情報 1</v>
      </c>
      <c r="B1" s="284"/>
      <c r="C1" s="284"/>
      <c r="D1" s="284"/>
      <c r="E1" s="284"/>
      <c r="F1" s="284"/>
      <c r="G1" s="284"/>
      <c r="H1" s="284"/>
      <c r="I1" s="284"/>
      <c r="J1" s="284"/>
      <c r="K1" s="284"/>
      <c r="L1" s="284"/>
      <c r="M1" s="284"/>
      <c r="R1" s="9" t="str">
        <f>目次!A5</f>
        <v xml:space="preserve">2026.5保証統計情報 </v>
      </c>
      <c r="S1" s="9"/>
      <c r="T1" s="9"/>
      <c r="U1" s="9"/>
      <c r="V1" s="9"/>
    </row>
    <row r="2" spans="1:23" ht="24" x14ac:dyDescent="0.5">
      <c r="A2" s="3"/>
      <c r="B2" s="4"/>
      <c r="D2" s="5"/>
      <c r="H2" s="6"/>
      <c r="I2" s="6"/>
    </row>
    <row r="5" spans="1:23" ht="18.75" customHeight="1" x14ac:dyDescent="0.4">
      <c r="B5" s="263"/>
      <c r="C5" s="263"/>
      <c r="D5" s="263"/>
      <c r="E5" s="263"/>
      <c r="F5" s="263"/>
      <c r="G5" s="263"/>
      <c r="H5" s="263"/>
      <c r="I5" s="263"/>
      <c r="J5" s="263"/>
      <c r="K5" s="263"/>
      <c r="L5" s="263"/>
      <c r="M5" s="263"/>
      <c r="N5" s="263"/>
      <c r="O5" s="263"/>
      <c r="P5" s="263"/>
      <c r="Q5" s="263"/>
      <c r="R5" s="263"/>
      <c r="S5" s="263"/>
      <c r="T5" s="263"/>
      <c r="U5" s="263"/>
      <c r="V5" s="8"/>
      <c r="W5" s="7"/>
    </row>
    <row r="6" spans="1:23" ht="18.75" customHeight="1" x14ac:dyDescent="0.4">
      <c r="B6" s="263"/>
      <c r="C6" s="263"/>
      <c r="D6" s="263"/>
      <c r="E6" s="263"/>
      <c r="F6" s="263"/>
      <c r="G6" s="263"/>
      <c r="H6" s="263"/>
      <c r="I6" s="263"/>
      <c r="J6" s="263"/>
      <c r="K6" s="263"/>
      <c r="L6" s="263"/>
      <c r="M6" s="263"/>
      <c r="N6" s="263"/>
      <c r="O6" s="263"/>
      <c r="P6" s="263"/>
      <c r="Q6" s="263"/>
      <c r="R6" s="263"/>
      <c r="S6" s="263"/>
      <c r="T6" s="263"/>
      <c r="U6" s="263"/>
      <c r="V6" s="8"/>
      <c r="W6" s="7"/>
    </row>
    <row r="7" spans="1:23" x14ac:dyDescent="0.4">
      <c r="B7" s="263"/>
      <c r="C7" s="263"/>
      <c r="D7" s="263"/>
      <c r="E7" s="263"/>
      <c r="F7" s="263"/>
      <c r="G7" s="263"/>
      <c r="H7" s="263"/>
      <c r="I7" s="263"/>
      <c r="J7" s="263"/>
      <c r="K7" s="263"/>
      <c r="L7" s="263"/>
      <c r="M7" s="263"/>
      <c r="N7" s="263"/>
      <c r="O7" s="263"/>
      <c r="P7" s="263"/>
      <c r="Q7" s="263"/>
      <c r="R7" s="263"/>
      <c r="S7" s="263"/>
      <c r="T7" s="263"/>
      <c r="U7" s="263"/>
      <c r="V7" s="8"/>
      <c r="W7" s="7"/>
    </row>
    <row r="8" spans="1:23" x14ac:dyDescent="0.4">
      <c r="B8" s="263"/>
      <c r="C8" s="263"/>
      <c r="D8" s="263"/>
      <c r="E8" s="263"/>
      <c r="F8" s="263"/>
      <c r="G8" s="263"/>
      <c r="H8" s="263"/>
      <c r="I8" s="263"/>
      <c r="J8" s="263"/>
      <c r="K8" s="263"/>
      <c r="L8" s="263"/>
      <c r="M8" s="263"/>
      <c r="N8" s="263"/>
      <c r="O8" s="263"/>
      <c r="P8" s="263"/>
      <c r="Q8" s="263"/>
      <c r="R8" s="263"/>
      <c r="S8" s="263"/>
      <c r="T8" s="263"/>
      <c r="U8" s="263"/>
      <c r="V8" s="8"/>
      <c r="W8" s="7"/>
    </row>
    <row r="9" spans="1:23" x14ac:dyDescent="0.4">
      <c r="B9" s="263"/>
      <c r="C9" s="263"/>
      <c r="D9" s="263"/>
      <c r="E9" s="263"/>
      <c r="F9" s="263"/>
      <c r="G9" s="263"/>
      <c r="H9" s="263"/>
      <c r="I9" s="263"/>
      <c r="J9" s="263"/>
      <c r="K9" s="263"/>
      <c r="L9" s="263"/>
      <c r="M9" s="263"/>
      <c r="N9" s="263"/>
      <c r="O9" s="263"/>
      <c r="P9" s="263"/>
      <c r="Q9" s="263"/>
      <c r="R9" s="263"/>
      <c r="S9" s="263"/>
      <c r="T9" s="263"/>
      <c r="U9" s="263"/>
      <c r="V9" s="8"/>
      <c r="W9" s="7"/>
    </row>
    <row r="10" spans="1:23" x14ac:dyDescent="0.4">
      <c r="B10" s="263"/>
      <c r="C10" s="263"/>
      <c r="D10" s="263"/>
      <c r="E10" s="263"/>
      <c r="F10" s="263"/>
      <c r="G10" s="263"/>
      <c r="H10" s="263"/>
      <c r="I10" s="263"/>
      <c r="J10" s="263"/>
      <c r="K10" s="263"/>
      <c r="L10" s="263"/>
      <c r="M10" s="263"/>
      <c r="N10" s="263"/>
      <c r="O10" s="263"/>
      <c r="P10" s="263"/>
      <c r="Q10" s="263"/>
      <c r="R10" s="263"/>
      <c r="S10" s="263"/>
      <c r="T10" s="263"/>
      <c r="U10" s="263"/>
      <c r="V10" s="8"/>
      <c r="W10" s="7"/>
    </row>
    <row r="11" spans="1:23" x14ac:dyDescent="0.4">
      <c r="B11" s="263"/>
      <c r="C11" s="263"/>
      <c r="D11" s="263"/>
      <c r="E11" s="263"/>
      <c r="F11" s="263"/>
      <c r="G11" s="263"/>
      <c r="H11" s="263"/>
      <c r="I11" s="263"/>
      <c r="J11" s="263"/>
      <c r="K11" s="263"/>
      <c r="L11" s="263"/>
      <c r="M11" s="263"/>
      <c r="N11" s="263"/>
      <c r="O11" s="263"/>
      <c r="P11" s="263"/>
      <c r="Q11" s="263"/>
      <c r="R11" s="263"/>
      <c r="S11" s="263"/>
      <c r="T11" s="263"/>
      <c r="U11" s="263"/>
      <c r="V11" s="8"/>
      <c r="W11" s="7"/>
    </row>
    <row r="12" spans="1:23" x14ac:dyDescent="0.4">
      <c r="B12" s="263"/>
      <c r="C12" s="263"/>
      <c r="D12" s="263"/>
      <c r="E12" s="263"/>
      <c r="F12" s="263"/>
      <c r="G12" s="263"/>
      <c r="H12" s="263"/>
      <c r="I12" s="263"/>
      <c r="J12" s="263"/>
      <c r="K12" s="263"/>
      <c r="L12" s="263"/>
      <c r="M12" s="263"/>
      <c r="N12" s="263"/>
      <c r="O12" s="263"/>
      <c r="P12" s="263"/>
      <c r="Q12" s="263"/>
      <c r="R12" s="263"/>
      <c r="S12" s="263"/>
      <c r="T12" s="263"/>
      <c r="U12" s="263"/>
      <c r="V12" s="8"/>
      <c r="W12" s="7"/>
    </row>
    <row r="13" spans="1:23" x14ac:dyDescent="0.4">
      <c r="B13" s="8"/>
      <c r="C13" s="8"/>
      <c r="D13" s="8"/>
      <c r="E13" s="8"/>
      <c r="F13" s="8"/>
      <c r="G13" s="8"/>
      <c r="H13" s="8"/>
      <c r="I13" s="8"/>
      <c r="J13" s="8"/>
      <c r="K13" s="8"/>
      <c r="L13" s="8"/>
      <c r="M13" s="8"/>
      <c r="N13" s="8"/>
      <c r="O13" s="8"/>
      <c r="P13" s="8"/>
      <c r="Q13" s="8"/>
      <c r="R13" s="8"/>
      <c r="S13" s="8"/>
      <c r="T13" s="8"/>
      <c r="U13" s="8"/>
      <c r="V13" s="8"/>
      <c r="W13" s="7"/>
    </row>
    <row r="14" spans="1:23" x14ac:dyDescent="0.4">
      <c r="B14" s="8"/>
      <c r="C14" s="8"/>
      <c r="D14" s="8"/>
      <c r="E14" s="8"/>
      <c r="F14" s="8"/>
      <c r="G14" s="8"/>
      <c r="H14" s="8"/>
      <c r="I14" s="8"/>
      <c r="J14" s="8"/>
      <c r="K14" s="8"/>
      <c r="L14" s="8"/>
      <c r="M14" s="8"/>
      <c r="N14" s="8"/>
      <c r="O14" s="8"/>
      <c r="P14" s="8"/>
      <c r="Q14" s="8"/>
      <c r="R14" s="8"/>
      <c r="S14" s="8"/>
      <c r="T14" s="8"/>
      <c r="U14" s="8"/>
      <c r="V14" s="8"/>
      <c r="W14" s="7"/>
    </row>
    <row r="15" spans="1:23" x14ac:dyDescent="0.4">
      <c r="B15" s="8"/>
      <c r="C15" s="8"/>
      <c r="D15" s="8"/>
      <c r="E15" s="8"/>
      <c r="F15" s="8"/>
      <c r="G15" s="8"/>
      <c r="H15" s="8"/>
      <c r="I15" s="8"/>
      <c r="J15" s="8"/>
      <c r="K15" s="8"/>
      <c r="L15" s="8"/>
      <c r="M15" s="8"/>
      <c r="N15" s="8"/>
      <c r="O15" s="8"/>
      <c r="P15" s="8"/>
      <c r="Q15" s="8"/>
      <c r="R15" s="8"/>
      <c r="S15" s="8"/>
      <c r="T15" s="8"/>
      <c r="U15" s="8"/>
      <c r="V15" s="8"/>
      <c r="W15" s="7"/>
    </row>
    <row r="16" spans="1:23" x14ac:dyDescent="0.4">
      <c r="B16" s="8"/>
      <c r="C16" s="8"/>
      <c r="D16" s="8"/>
      <c r="E16" s="8"/>
      <c r="F16" s="8"/>
      <c r="G16" s="8"/>
      <c r="H16" s="8"/>
      <c r="I16" s="8"/>
      <c r="J16" s="8"/>
      <c r="K16" s="8"/>
      <c r="L16" s="8"/>
      <c r="M16" s="8"/>
      <c r="N16" s="8"/>
      <c r="O16" s="8"/>
      <c r="P16" s="8"/>
      <c r="Q16" s="8"/>
      <c r="R16" s="8"/>
      <c r="S16" s="8"/>
      <c r="T16" s="8"/>
      <c r="U16" s="8"/>
      <c r="V16" s="8"/>
      <c r="W16" s="7"/>
    </row>
    <row r="17" spans="2:23" ht="19.5" x14ac:dyDescent="0.4">
      <c r="B17" s="248"/>
      <c r="C17" s="8"/>
      <c r="D17" s="8"/>
      <c r="E17" s="8"/>
      <c r="F17" s="8"/>
      <c r="G17" s="8"/>
      <c r="H17" s="8"/>
      <c r="I17" s="8"/>
      <c r="J17" s="8"/>
      <c r="K17" s="8"/>
      <c r="L17" s="8"/>
      <c r="M17" s="8"/>
      <c r="N17" s="8"/>
      <c r="O17" s="8"/>
      <c r="P17" s="8"/>
      <c r="Q17" s="8"/>
      <c r="R17" s="8"/>
      <c r="S17" s="8"/>
      <c r="T17" s="8"/>
      <c r="U17" s="8"/>
      <c r="V17" s="8"/>
      <c r="W17" s="7"/>
    </row>
    <row r="18" spans="2:23" ht="19.5" x14ac:dyDescent="0.4">
      <c r="B18" s="239"/>
      <c r="C18" s="8"/>
      <c r="D18" s="8"/>
      <c r="E18" s="8"/>
      <c r="F18" s="8"/>
      <c r="G18" s="8"/>
      <c r="H18" s="8"/>
      <c r="I18" s="8"/>
      <c r="J18" s="8"/>
      <c r="K18" s="8"/>
      <c r="L18" s="8"/>
      <c r="M18" s="8"/>
      <c r="N18" s="8"/>
      <c r="O18" s="8"/>
      <c r="P18" s="8"/>
      <c r="Q18" s="8"/>
      <c r="R18" s="8"/>
      <c r="S18" s="8"/>
      <c r="T18" s="8"/>
      <c r="U18" s="8"/>
      <c r="V18" s="8"/>
      <c r="W18" s="7"/>
    </row>
    <row r="19" spans="2:23" ht="19.5" x14ac:dyDescent="0.4">
      <c r="B19" s="239"/>
      <c r="C19" s="8"/>
      <c r="D19" s="8"/>
      <c r="E19" s="8"/>
      <c r="F19" s="8"/>
      <c r="G19" s="8"/>
      <c r="H19" s="8"/>
      <c r="I19" s="8"/>
      <c r="J19" s="8"/>
      <c r="K19" s="8"/>
      <c r="L19" s="8"/>
      <c r="M19" s="8"/>
      <c r="N19" s="8"/>
      <c r="O19" s="8"/>
      <c r="P19" s="8"/>
      <c r="Q19" s="8"/>
      <c r="R19" s="8"/>
      <c r="S19" s="8"/>
      <c r="T19" s="8"/>
      <c r="U19" s="8"/>
      <c r="V19" s="8"/>
      <c r="W19" s="7"/>
    </row>
    <row r="20" spans="2:23" ht="19.5" x14ac:dyDescent="0.4">
      <c r="B20" s="240"/>
      <c r="C20" s="8"/>
      <c r="D20" s="8"/>
      <c r="E20" s="8"/>
      <c r="F20" s="8"/>
      <c r="G20" s="8"/>
      <c r="H20" s="8"/>
      <c r="I20" s="8"/>
      <c r="J20" s="8"/>
      <c r="K20" s="8"/>
      <c r="L20" s="8"/>
      <c r="M20" s="8"/>
      <c r="N20" s="8"/>
      <c r="O20" s="8"/>
      <c r="P20" s="8"/>
      <c r="Q20" s="8"/>
      <c r="R20" s="8"/>
      <c r="S20" s="8"/>
      <c r="T20" s="8"/>
      <c r="U20" s="8"/>
      <c r="V20" s="8"/>
      <c r="W20" s="7"/>
    </row>
    <row r="21" spans="2:23" ht="19.5" x14ac:dyDescent="0.4">
      <c r="B21" s="239"/>
      <c r="C21" s="8"/>
      <c r="D21" s="8"/>
      <c r="E21" s="8"/>
      <c r="F21" s="8"/>
      <c r="G21" s="8"/>
      <c r="H21" s="8"/>
      <c r="I21" s="8"/>
      <c r="J21" s="8"/>
      <c r="K21" s="8"/>
      <c r="L21" s="8"/>
      <c r="M21" s="8"/>
      <c r="N21" s="8"/>
      <c r="O21" s="8"/>
      <c r="P21" s="8"/>
      <c r="Q21" s="8"/>
      <c r="R21" s="8"/>
      <c r="S21" s="8"/>
      <c r="T21" s="8"/>
      <c r="U21" s="8"/>
      <c r="V21" s="8"/>
      <c r="W21" s="7"/>
    </row>
    <row r="22" spans="2:23" ht="19.5" x14ac:dyDescent="0.4">
      <c r="B22" s="240"/>
      <c r="C22" s="8"/>
      <c r="D22" s="8"/>
      <c r="E22" s="8"/>
      <c r="F22" s="8"/>
      <c r="G22" s="8"/>
      <c r="H22" s="8"/>
      <c r="I22" s="8"/>
      <c r="J22" s="8"/>
      <c r="K22" s="8"/>
      <c r="L22" s="8"/>
      <c r="M22" s="8"/>
      <c r="N22" s="8"/>
      <c r="O22" s="8"/>
      <c r="P22" s="8"/>
      <c r="Q22" s="8"/>
      <c r="R22" s="8"/>
      <c r="S22" s="8"/>
      <c r="T22" s="8"/>
      <c r="U22" s="8"/>
      <c r="V22" s="8"/>
      <c r="W22" s="7"/>
    </row>
    <row r="23" spans="2:23" ht="19.5" x14ac:dyDescent="0.4">
      <c r="B23" s="240"/>
      <c r="C23" s="8"/>
      <c r="D23" s="8"/>
      <c r="E23" s="8"/>
      <c r="F23" s="8"/>
      <c r="G23" s="8"/>
      <c r="H23" s="8"/>
      <c r="I23" s="8"/>
      <c r="J23" s="8"/>
      <c r="K23" s="8"/>
      <c r="L23" s="8"/>
      <c r="M23" s="8"/>
      <c r="N23" s="8"/>
      <c r="O23" s="8"/>
      <c r="P23" s="8"/>
      <c r="Q23" s="8"/>
      <c r="R23" s="8"/>
      <c r="S23" s="8"/>
      <c r="T23" s="8"/>
      <c r="U23" s="8"/>
      <c r="V23" s="8"/>
      <c r="W23" s="7"/>
    </row>
    <row r="24" spans="2:23" x14ac:dyDescent="0.4">
      <c r="B24" s="8"/>
      <c r="C24" s="8"/>
      <c r="D24" s="8"/>
      <c r="E24" s="8"/>
      <c r="F24" s="8"/>
      <c r="G24" s="8"/>
      <c r="H24" s="8"/>
      <c r="I24" s="8"/>
      <c r="J24" s="8"/>
      <c r="K24" s="8"/>
      <c r="L24" s="8"/>
      <c r="M24" s="8"/>
      <c r="N24" s="8"/>
      <c r="O24" s="8"/>
      <c r="P24" s="8"/>
      <c r="Q24" s="8"/>
      <c r="R24" s="8"/>
      <c r="S24" s="8"/>
      <c r="T24" s="8"/>
      <c r="U24" s="8"/>
      <c r="V24" s="8"/>
      <c r="W24" s="7"/>
    </row>
    <row r="25" spans="2:23" x14ac:dyDescent="0.4">
      <c r="B25" s="8"/>
      <c r="C25" s="8"/>
      <c r="D25" s="8"/>
      <c r="E25" s="8"/>
      <c r="F25" s="8"/>
      <c r="G25" s="8"/>
      <c r="H25" s="8"/>
      <c r="I25" s="8"/>
      <c r="J25" s="8"/>
      <c r="K25" s="8"/>
      <c r="L25" s="8"/>
      <c r="M25" s="8"/>
      <c r="N25" s="8"/>
      <c r="O25" s="8"/>
      <c r="P25" s="8"/>
      <c r="Q25" s="8"/>
      <c r="R25" s="8"/>
      <c r="S25" s="8"/>
      <c r="T25" s="8"/>
      <c r="U25" s="8"/>
      <c r="V25" s="8"/>
      <c r="W25" s="7"/>
    </row>
    <row r="26" spans="2:23" x14ac:dyDescent="0.4">
      <c r="B26" s="8"/>
      <c r="C26" s="8"/>
      <c r="D26" s="8"/>
      <c r="E26" s="8"/>
      <c r="F26" s="8"/>
      <c r="G26" s="8"/>
      <c r="H26" s="8"/>
      <c r="I26" s="8"/>
      <c r="J26" s="8"/>
      <c r="K26" s="8"/>
      <c r="L26" s="8"/>
      <c r="M26" s="8"/>
      <c r="N26" s="8"/>
      <c r="O26" s="8"/>
      <c r="P26" s="8"/>
      <c r="Q26" s="8"/>
      <c r="R26" s="8"/>
      <c r="S26" s="8"/>
      <c r="T26" s="8"/>
      <c r="U26" s="8"/>
      <c r="V26" s="8"/>
      <c r="W26" s="7"/>
    </row>
    <row r="27" spans="2:23" x14ac:dyDescent="0.4">
      <c r="B27" s="8"/>
      <c r="C27" s="8"/>
      <c r="D27" s="8"/>
      <c r="E27" s="8"/>
      <c r="F27" s="8"/>
      <c r="G27" s="8"/>
      <c r="H27" s="8"/>
      <c r="I27" s="8"/>
      <c r="J27" s="8"/>
      <c r="K27" s="8"/>
      <c r="L27" s="8"/>
      <c r="M27" s="8"/>
      <c r="N27" s="8"/>
      <c r="O27" s="8"/>
      <c r="P27" s="8"/>
      <c r="Q27" s="8"/>
      <c r="R27" s="8"/>
      <c r="S27" s="8"/>
      <c r="T27" s="8"/>
      <c r="U27" s="8"/>
      <c r="V27" s="8"/>
      <c r="W27" s="7"/>
    </row>
    <row r="28" spans="2:23" x14ac:dyDescent="0.4">
      <c r="B28" s="8"/>
      <c r="C28" s="8"/>
      <c r="D28" s="8"/>
      <c r="E28" s="8"/>
      <c r="F28" s="8"/>
      <c r="G28" s="8"/>
      <c r="H28" s="8"/>
      <c r="I28" s="8"/>
      <c r="J28" s="8"/>
      <c r="K28" s="8"/>
      <c r="L28" s="8"/>
      <c r="M28" s="8"/>
      <c r="N28" s="8"/>
      <c r="O28" s="8"/>
      <c r="P28" s="8"/>
      <c r="Q28" s="8"/>
      <c r="R28" s="8"/>
      <c r="S28" s="8"/>
      <c r="T28" s="8"/>
      <c r="U28" s="8"/>
      <c r="V28" s="8"/>
      <c r="W28" s="7"/>
    </row>
    <row r="29" spans="2:23" x14ac:dyDescent="0.4">
      <c r="B29" s="8"/>
      <c r="C29" s="8"/>
      <c r="D29" s="8"/>
      <c r="E29" s="8"/>
      <c r="F29" s="8"/>
      <c r="G29" s="8"/>
      <c r="H29" s="8"/>
      <c r="I29" s="8"/>
      <c r="J29" s="8"/>
      <c r="K29" s="8"/>
      <c r="L29" s="8"/>
      <c r="M29" s="8"/>
      <c r="N29" s="8"/>
      <c r="O29" s="8"/>
      <c r="P29" s="8"/>
      <c r="Q29" s="8"/>
      <c r="R29" s="8"/>
      <c r="S29" s="8"/>
      <c r="T29" s="8"/>
      <c r="U29" s="8"/>
      <c r="V29" s="8"/>
      <c r="W29" s="7"/>
    </row>
    <row r="30" spans="2:23" x14ac:dyDescent="0.4">
      <c r="B30" s="8"/>
      <c r="C30" s="8"/>
      <c r="D30" s="8"/>
      <c r="E30" s="8"/>
      <c r="F30" s="8"/>
      <c r="G30" s="8"/>
      <c r="H30" s="8"/>
      <c r="I30" s="8"/>
      <c r="J30" s="8"/>
      <c r="K30" s="8"/>
      <c r="L30" s="8"/>
      <c r="M30" s="8"/>
      <c r="N30" s="8"/>
      <c r="O30" s="8"/>
      <c r="P30" s="8"/>
      <c r="Q30" s="8"/>
      <c r="R30" s="8"/>
      <c r="S30" s="8"/>
      <c r="T30" s="8"/>
      <c r="U30" s="8"/>
      <c r="V30" s="8"/>
      <c r="W30" s="7"/>
    </row>
    <row r="31" spans="2:23" x14ac:dyDescent="0.4">
      <c r="B31" s="8"/>
      <c r="C31" s="8"/>
      <c r="D31" s="8"/>
      <c r="E31" s="8"/>
      <c r="F31" s="8"/>
      <c r="G31" s="8"/>
      <c r="H31" s="8"/>
      <c r="I31" s="8"/>
      <c r="J31" s="8"/>
      <c r="K31" s="8"/>
      <c r="L31" s="8"/>
      <c r="M31" s="8"/>
      <c r="N31" s="8"/>
      <c r="O31" s="8"/>
      <c r="P31" s="8"/>
      <c r="Q31" s="8"/>
      <c r="R31" s="8"/>
      <c r="S31" s="8"/>
      <c r="T31" s="8"/>
      <c r="U31" s="8"/>
      <c r="V31" s="8"/>
      <c r="W31" s="7"/>
    </row>
    <row r="32" spans="2:23" x14ac:dyDescent="0.4">
      <c r="B32" s="8"/>
      <c r="C32" s="8"/>
      <c r="D32" s="8"/>
      <c r="E32" s="8"/>
      <c r="F32" s="8"/>
      <c r="G32" s="8"/>
      <c r="H32" s="8"/>
      <c r="I32" s="8"/>
      <c r="J32" s="8"/>
      <c r="K32" s="8"/>
      <c r="L32" s="8"/>
      <c r="M32" s="8"/>
      <c r="N32" s="8"/>
      <c r="O32" s="8"/>
      <c r="P32" s="8"/>
      <c r="Q32" s="8"/>
      <c r="R32" s="8"/>
      <c r="S32" s="8"/>
      <c r="T32" s="8"/>
      <c r="U32" s="8"/>
      <c r="V32" s="8"/>
      <c r="W32" s="7"/>
    </row>
    <row r="33" spans="2:23" x14ac:dyDescent="0.4">
      <c r="B33" s="8"/>
      <c r="C33" s="8"/>
      <c r="D33" s="8"/>
      <c r="E33" s="8"/>
      <c r="F33" s="8"/>
      <c r="G33" s="8"/>
      <c r="H33" s="8"/>
      <c r="I33" s="8"/>
      <c r="J33" s="8"/>
      <c r="K33" s="8"/>
      <c r="L33" s="8"/>
      <c r="M33" s="8"/>
      <c r="N33" s="8"/>
      <c r="O33" s="8"/>
      <c r="P33" s="8"/>
      <c r="Q33" s="8"/>
      <c r="R33" s="8"/>
      <c r="S33" s="8"/>
      <c r="T33" s="8"/>
      <c r="U33" s="8"/>
      <c r="V33" s="8"/>
      <c r="W33" s="7"/>
    </row>
    <row r="34" spans="2:23" x14ac:dyDescent="0.4">
      <c r="B34" s="8"/>
      <c r="C34" s="8"/>
      <c r="D34" s="8"/>
      <c r="E34" s="8"/>
      <c r="F34" s="8"/>
      <c r="G34" s="8"/>
      <c r="H34" s="8"/>
      <c r="I34" s="8"/>
      <c r="J34" s="8"/>
      <c r="K34" s="8"/>
      <c r="L34" s="8"/>
      <c r="M34" s="8"/>
      <c r="N34" s="8"/>
      <c r="O34" s="8"/>
      <c r="P34" s="8"/>
      <c r="Q34" s="8"/>
      <c r="R34" s="8"/>
      <c r="S34" s="8"/>
      <c r="T34" s="8"/>
      <c r="U34" s="8"/>
      <c r="V34" s="8"/>
      <c r="W34" s="7"/>
    </row>
    <row r="35" spans="2:23" x14ac:dyDescent="0.4">
      <c r="B35" s="8"/>
      <c r="C35" s="8"/>
      <c r="D35" s="8"/>
      <c r="E35" s="8"/>
      <c r="F35" s="8"/>
      <c r="G35" s="8"/>
      <c r="H35" s="8"/>
      <c r="I35" s="8"/>
      <c r="J35" s="8"/>
      <c r="K35" s="8"/>
      <c r="L35" s="8"/>
      <c r="M35" s="8"/>
      <c r="N35" s="8"/>
      <c r="O35" s="8"/>
      <c r="P35" s="8"/>
      <c r="Q35" s="8"/>
      <c r="R35" s="8"/>
      <c r="S35" s="8"/>
      <c r="T35" s="8"/>
      <c r="U35" s="8"/>
      <c r="V35" s="8"/>
      <c r="W35" s="7"/>
    </row>
    <row r="36" spans="2:23" x14ac:dyDescent="0.4">
      <c r="B36" s="8"/>
      <c r="C36" s="8"/>
      <c r="D36" s="8"/>
      <c r="E36" s="8"/>
      <c r="F36" s="8"/>
      <c r="G36" s="8"/>
      <c r="H36" s="8"/>
      <c r="I36" s="8"/>
      <c r="J36" s="8"/>
      <c r="K36" s="8"/>
      <c r="L36" s="8"/>
      <c r="M36" s="8"/>
      <c r="N36" s="8"/>
      <c r="O36" s="8"/>
      <c r="P36" s="8"/>
      <c r="Q36" s="8"/>
      <c r="R36" s="8"/>
      <c r="S36" s="8"/>
      <c r="T36" s="8"/>
      <c r="U36" s="8"/>
      <c r="V36" s="8"/>
      <c r="W36" s="7"/>
    </row>
    <row r="37" spans="2:23" x14ac:dyDescent="0.4">
      <c r="B37" s="8"/>
      <c r="C37" s="8"/>
      <c r="D37" s="8"/>
      <c r="E37" s="8"/>
      <c r="F37" s="8"/>
      <c r="G37" s="8"/>
      <c r="H37" s="8"/>
      <c r="I37" s="8"/>
      <c r="J37" s="8"/>
      <c r="K37" s="8"/>
      <c r="L37" s="8"/>
      <c r="M37" s="8"/>
      <c r="N37" s="8"/>
      <c r="O37" s="8"/>
      <c r="P37" s="8"/>
      <c r="Q37" s="8"/>
      <c r="R37" s="8"/>
      <c r="S37" s="8"/>
      <c r="T37" s="8"/>
      <c r="U37" s="8"/>
      <c r="V37" s="8"/>
      <c r="W37" s="7"/>
    </row>
    <row r="38" spans="2:23" x14ac:dyDescent="0.4">
      <c r="B38" s="8"/>
      <c r="C38" s="8"/>
      <c r="D38" s="8"/>
      <c r="E38" s="8"/>
      <c r="F38" s="8"/>
      <c r="G38" s="8"/>
      <c r="H38" s="8"/>
      <c r="I38" s="8"/>
      <c r="J38" s="8"/>
      <c r="K38" s="8"/>
      <c r="L38" s="8"/>
      <c r="M38" s="8"/>
      <c r="N38" s="8"/>
      <c r="O38" s="8"/>
      <c r="P38" s="8"/>
      <c r="Q38" s="8"/>
      <c r="R38" s="8"/>
      <c r="S38" s="8"/>
      <c r="T38" s="8"/>
      <c r="U38" s="8"/>
      <c r="V38" s="8"/>
      <c r="W38" s="7"/>
    </row>
    <row r="39" spans="2:23" x14ac:dyDescent="0.4">
      <c r="B39" s="8"/>
      <c r="C39" s="8"/>
      <c r="D39" s="8"/>
      <c r="E39" s="8"/>
      <c r="F39" s="8"/>
      <c r="G39" s="8"/>
      <c r="H39" s="8"/>
      <c r="I39" s="8"/>
      <c r="J39" s="8"/>
      <c r="K39" s="8"/>
      <c r="L39" s="8"/>
      <c r="M39" s="8"/>
      <c r="N39" s="8"/>
      <c r="O39" s="8"/>
      <c r="P39" s="8"/>
      <c r="Q39" s="8"/>
      <c r="R39" s="8"/>
      <c r="S39" s="8"/>
      <c r="T39" s="8"/>
      <c r="U39" s="8"/>
      <c r="V39" s="8"/>
      <c r="W39" s="7"/>
    </row>
    <row r="40" spans="2:23" x14ac:dyDescent="0.4">
      <c r="B40" s="8"/>
      <c r="C40" s="8"/>
      <c r="D40" s="8"/>
      <c r="E40" s="8"/>
      <c r="F40" s="8"/>
      <c r="G40" s="8"/>
      <c r="H40" s="8"/>
      <c r="I40" s="8"/>
      <c r="J40" s="8"/>
      <c r="K40" s="8"/>
      <c r="L40" s="8"/>
      <c r="M40" s="8"/>
      <c r="N40" s="8"/>
      <c r="O40" s="8"/>
      <c r="P40" s="8"/>
      <c r="Q40" s="8"/>
      <c r="R40" s="8"/>
      <c r="S40" s="8"/>
      <c r="T40" s="8"/>
      <c r="U40" s="8"/>
      <c r="V40" s="8"/>
      <c r="W40" s="7"/>
    </row>
    <row r="41" spans="2:23" x14ac:dyDescent="0.4">
      <c r="B41" s="8"/>
      <c r="C41" s="8"/>
      <c r="D41" s="8"/>
      <c r="E41" s="8"/>
      <c r="F41" s="8"/>
      <c r="G41" s="8"/>
      <c r="H41" s="8"/>
      <c r="I41" s="8"/>
      <c r="J41" s="8"/>
      <c r="K41" s="8"/>
      <c r="L41" s="8"/>
      <c r="M41" s="8"/>
      <c r="N41" s="8"/>
      <c r="O41" s="8"/>
      <c r="P41" s="8"/>
      <c r="Q41" s="8"/>
      <c r="R41" s="8"/>
      <c r="S41" s="8"/>
      <c r="T41" s="8"/>
      <c r="U41" s="8"/>
      <c r="V41" s="8"/>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scaleWithDoc="0" alignWithMargins="0">
    <oddFooter>&amp;C&amp;8&amp;A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78E46-B906-4B89-9548-1486E2DC2240}">
  <sheetPr>
    <pageSetUpPr fitToPage="1"/>
  </sheetPr>
  <dimension ref="A1:W41"/>
  <sheetViews>
    <sheetView view="pageBreakPreview" zoomScale="70" zoomScaleNormal="100" zoomScaleSheetLayoutView="70" workbookViewId="0">
      <selection activeCell="B38" sqref="B38"/>
    </sheetView>
  </sheetViews>
  <sheetFormatPr defaultColWidth="9" defaultRowHeight="18.75" x14ac:dyDescent="0.4"/>
  <cols>
    <col min="1" max="3" width="3.625" style="2" customWidth="1"/>
    <col min="4" max="4" width="3.625" style="1" customWidth="1"/>
    <col min="5" max="32" width="3.625" style="2" customWidth="1"/>
    <col min="33" max="16384" width="9" style="2"/>
  </cols>
  <sheetData>
    <row r="1" spans="1:23" ht="24" x14ac:dyDescent="0.5">
      <c r="A1" s="284" t="str">
        <f ca="1">RIGHT(CELL("filename",A1),LEN(CELL("filename",A1))-FIND("]",CELL("filename",A1)))</f>
        <v>★お役立ち情報 1-2</v>
      </c>
      <c r="B1" s="284"/>
      <c r="C1" s="284"/>
      <c r="D1" s="284"/>
      <c r="E1" s="284"/>
      <c r="F1" s="284"/>
      <c r="G1" s="284"/>
      <c r="H1" s="284"/>
      <c r="I1" s="284"/>
      <c r="J1" s="284"/>
      <c r="K1" s="284"/>
      <c r="L1" s="284"/>
      <c r="M1" s="284"/>
      <c r="R1" s="9" t="str">
        <f>目次!A5</f>
        <v xml:space="preserve">2026.5保証統計情報 </v>
      </c>
      <c r="S1" s="9"/>
      <c r="T1" s="9"/>
      <c r="U1" s="9"/>
      <c r="V1" s="9"/>
    </row>
    <row r="2" spans="1:23" ht="24" x14ac:dyDescent="0.5">
      <c r="A2" s="3"/>
      <c r="B2" s="4"/>
      <c r="D2" s="5"/>
      <c r="H2" s="6"/>
      <c r="I2" s="6"/>
    </row>
    <row r="5" spans="1:23" ht="18.75" customHeight="1" x14ac:dyDescent="0.4">
      <c r="B5" s="263"/>
      <c r="C5" s="263"/>
      <c r="D5" s="263"/>
      <c r="E5" s="263"/>
      <c r="F5" s="263"/>
      <c r="G5" s="263"/>
      <c r="H5" s="263"/>
      <c r="I5" s="263"/>
      <c r="J5" s="263"/>
      <c r="K5" s="263"/>
      <c r="L5" s="263"/>
      <c r="M5" s="263"/>
      <c r="N5" s="263"/>
      <c r="O5" s="263"/>
      <c r="P5" s="263"/>
      <c r="Q5" s="263"/>
      <c r="R5" s="263"/>
      <c r="S5" s="263"/>
      <c r="T5" s="263"/>
      <c r="U5" s="263"/>
      <c r="V5" s="8"/>
      <c r="W5" s="7"/>
    </row>
    <row r="6" spans="1:23" ht="18.75" customHeight="1" x14ac:dyDescent="0.4">
      <c r="B6" s="263"/>
      <c r="C6" s="263"/>
      <c r="D6" s="263"/>
      <c r="E6" s="263"/>
      <c r="F6" s="263"/>
      <c r="G6" s="263"/>
      <c r="H6" s="263"/>
      <c r="I6" s="263"/>
      <c r="J6" s="263"/>
      <c r="K6" s="263"/>
      <c r="L6" s="263"/>
      <c r="M6" s="263"/>
      <c r="N6" s="263"/>
      <c r="O6" s="263"/>
      <c r="P6" s="263"/>
      <c r="Q6" s="263"/>
      <c r="R6" s="263"/>
      <c r="S6" s="263"/>
      <c r="T6" s="263"/>
      <c r="U6" s="263"/>
      <c r="V6" s="8"/>
      <c r="W6" s="7"/>
    </row>
    <row r="7" spans="1:23" x14ac:dyDescent="0.4">
      <c r="B7" s="263"/>
      <c r="C7" s="263"/>
      <c r="D7" s="263"/>
      <c r="E7" s="263"/>
      <c r="F7" s="263"/>
      <c r="G7" s="263"/>
      <c r="H7" s="263"/>
      <c r="I7" s="263"/>
      <c r="J7" s="263"/>
      <c r="K7" s="263"/>
      <c r="L7" s="263"/>
      <c r="M7" s="263"/>
      <c r="N7" s="263"/>
      <c r="O7" s="263"/>
      <c r="P7" s="263"/>
      <c r="Q7" s="263"/>
      <c r="R7" s="263"/>
      <c r="S7" s="263"/>
      <c r="T7" s="263"/>
      <c r="U7" s="263"/>
      <c r="V7" s="8"/>
      <c r="W7" s="7"/>
    </row>
    <row r="8" spans="1:23" x14ac:dyDescent="0.4">
      <c r="B8" s="263"/>
      <c r="C8" s="263"/>
      <c r="D8" s="263"/>
      <c r="E8" s="263"/>
      <c r="F8" s="263"/>
      <c r="G8" s="263"/>
      <c r="H8" s="263"/>
      <c r="I8" s="263"/>
      <c r="J8" s="263"/>
      <c r="K8" s="263"/>
      <c r="L8" s="263"/>
      <c r="M8" s="263"/>
      <c r="N8" s="263"/>
      <c r="O8" s="263"/>
      <c r="P8" s="263"/>
      <c r="Q8" s="263"/>
      <c r="R8" s="263"/>
      <c r="S8" s="263"/>
      <c r="T8" s="263"/>
      <c r="U8" s="263"/>
      <c r="V8" s="8"/>
      <c r="W8" s="7"/>
    </row>
    <row r="9" spans="1:23" x14ac:dyDescent="0.4">
      <c r="B9" s="263"/>
      <c r="C9" s="263"/>
      <c r="D9" s="263"/>
      <c r="E9" s="263"/>
      <c r="F9" s="263"/>
      <c r="G9" s="263"/>
      <c r="H9" s="263"/>
      <c r="I9" s="263"/>
      <c r="J9" s="263"/>
      <c r="K9" s="263"/>
      <c r="L9" s="263"/>
      <c r="M9" s="263"/>
      <c r="N9" s="263"/>
      <c r="O9" s="263"/>
      <c r="P9" s="263"/>
      <c r="Q9" s="263"/>
      <c r="R9" s="263"/>
      <c r="S9" s="263"/>
      <c r="T9" s="263"/>
      <c r="U9" s="263"/>
      <c r="V9" s="8"/>
      <c r="W9" s="7"/>
    </row>
    <row r="10" spans="1:23" x14ac:dyDescent="0.4">
      <c r="B10" s="263"/>
      <c r="C10" s="263"/>
      <c r="D10" s="263"/>
      <c r="E10" s="263"/>
      <c r="F10" s="263"/>
      <c r="G10" s="263"/>
      <c r="H10" s="263"/>
      <c r="I10" s="263"/>
      <c r="J10" s="263"/>
      <c r="K10" s="263"/>
      <c r="L10" s="263"/>
      <c r="M10" s="263"/>
      <c r="N10" s="263"/>
      <c r="O10" s="263"/>
      <c r="P10" s="263"/>
      <c r="Q10" s="263"/>
      <c r="R10" s="263"/>
      <c r="S10" s="263"/>
      <c r="T10" s="263"/>
      <c r="U10" s="263"/>
      <c r="V10" s="8"/>
      <c r="W10" s="7"/>
    </row>
    <row r="11" spans="1:23" x14ac:dyDescent="0.4">
      <c r="B11" s="263"/>
      <c r="C11" s="263"/>
      <c r="D11" s="263"/>
      <c r="E11" s="263"/>
      <c r="F11" s="263"/>
      <c r="G11" s="263"/>
      <c r="H11" s="263"/>
      <c r="I11" s="263"/>
      <c r="J11" s="263"/>
      <c r="K11" s="263"/>
      <c r="L11" s="263"/>
      <c r="M11" s="263"/>
      <c r="N11" s="263"/>
      <c r="O11" s="263"/>
      <c r="P11" s="263"/>
      <c r="Q11" s="263"/>
      <c r="R11" s="263"/>
      <c r="S11" s="263"/>
      <c r="T11" s="263"/>
      <c r="U11" s="263"/>
      <c r="V11" s="8"/>
      <c r="W11" s="7"/>
    </row>
    <row r="12" spans="1:23" x14ac:dyDescent="0.4">
      <c r="B12" s="263"/>
      <c r="C12" s="263"/>
      <c r="D12" s="263"/>
      <c r="E12" s="263"/>
      <c r="F12" s="263"/>
      <c r="G12" s="263"/>
      <c r="H12" s="263"/>
      <c r="I12" s="263"/>
      <c r="J12" s="263"/>
      <c r="K12" s="263"/>
      <c r="L12" s="263"/>
      <c r="M12" s="263"/>
      <c r="N12" s="263"/>
      <c r="O12" s="263"/>
      <c r="P12" s="263"/>
      <c r="Q12" s="263"/>
      <c r="R12" s="263"/>
      <c r="S12" s="263"/>
      <c r="T12" s="263"/>
      <c r="U12" s="263"/>
      <c r="V12" s="8"/>
      <c r="W12" s="7"/>
    </row>
    <row r="13" spans="1:23" x14ac:dyDescent="0.4">
      <c r="B13" s="8"/>
      <c r="C13" s="8"/>
      <c r="D13" s="8"/>
      <c r="E13" s="8"/>
      <c r="F13" s="8"/>
      <c r="G13" s="8"/>
      <c r="H13" s="8"/>
      <c r="I13" s="8"/>
      <c r="J13" s="8"/>
      <c r="K13" s="8"/>
      <c r="L13" s="8"/>
      <c r="M13" s="8"/>
      <c r="N13" s="8"/>
      <c r="O13" s="8"/>
      <c r="P13" s="8"/>
      <c r="Q13" s="8"/>
      <c r="R13" s="8"/>
      <c r="S13" s="8"/>
      <c r="T13" s="8"/>
      <c r="U13" s="8"/>
      <c r="V13" s="8"/>
      <c r="W13" s="7"/>
    </row>
    <row r="14" spans="1:23" x14ac:dyDescent="0.4">
      <c r="B14" s="8"/>
      <c r="C14" s="8"/>
      <c r="D14" s="8"/>
      <c r="E14" s="8"/>
      <c r="F14" s="8"/>
      <c r="G14" s="8"/>
      <c r="H14" s="8"/>
      <c r="I14" s="8"/>
      <c r="J14" s="8"/>
      <c r="K14" s="8"/>
      <c r="L14" s="8"/>
      <c r="M14" s="8"/>
      <c r="N14" s="8"/>
      <c r="O14" s="8"/>
      <c r="P14" s="8"/>
      <c r="Q14" s="8"/>
      <c r="R14" s="8"/>
      <c r="S14" s="8"/>
      <c r="T14" s="8"/>
      <c r="U14" s="8"/>
      <c r="V14" s="8"/>
      <c r="W14" s="7"/>
    </row>
    <row r="15" spans="1:23" x14ac:dyDescent="0.4">
      <c r="B15" s="8"/>
      <c r="C15" s="8"/>
      <c r="D15" s="8"/>
      <c r="E15" s="8"/>
      <c r="F15" s="8"/>
      <c r="G15" s="8"/>
      <c r="H15" s="8"/>
      <c r="I15" s="8"/>
      <c r="J15" s="8"/>
      <c r="K15" s="8"/>
      <c r="L15" s="8"/>
      <c r="M15" s="8"/>
      <c r="N15" s="8"/>
      <c r="O15" s="8"/>
      <c r="P15" s="8"/>
      <c r="Q15" s="8"/>
      <c r="R15" s="8"/>
      <c r="S15" s="8"/>
      <c r="T15" s="8"/>
      <c r="U15" s="8"/>
      <c r="V15" s="8"/>
      <c r="W15" s="7"/>
    </row>
    <row r="16" spans="1:23" x14ac:dyDescent="0.4">
      <c r="B16" s="8"/>
      <c r="C16" s="8"/>
      <c r="D16" s="8"/>
      <c r="E16" s="8"/>
      <c r="F16" s="8"/>
      <c r="G16" s="8"/>
      <c r="H16" s="8"/>
      <c r="I16" s="8"/>
      <c r="J16" s="8"/>
      <c r="K16" s="8"/>
      <c r="L16" s="8"/>
      <c r="M16" s="8"/>
      <c r="N16" s="8"/>
      <c r="O16" s="8"/>
      <c r="P16" s="8"/>
      <c r="Q16" s="8"/>
      <c r="R16" s="8"/>
      <c r="S16" s="8"/>
      <c r="T16" s="8"/>
      <c r="U16" s="8"/>
      <c r="V16" s="8"/>
      <c r="W16" s="7"/>
    </row>
    <row r="17" spans="2:23" ht="19.5" x14ac:dyDescent="0.4">
      <c r="B17" s="248"/>
      <c r="C17" s="8"/>
      <c r="D17" s="8"/>
      <c r="E17" s="8"/>
      <c r="F17" s="8"/>
      <c r="G17" s="8"/>
      <c r="H17" s="8"/>
      <c r="I17" s="8"/>
      <c r="J17" s="8"/>
      <c r="K17" s="8"/>
      <c r="L17" s="8"/>
      <c r="M17" s="8"/>
      <c r="N17" s="8"/>
      <c r="O17" s="8"/>
      <c r="P17" s="8"/>
      <c r="Q17" s="8"/>
      <c r="R17" s="8"/>
      <c r="S17" s="8"/>
      <c r="T17" s="8"/>
      <c r="U17" s="8"/>
      <c r="V17" s="8"/>
      <c r="W17" s="7"/>
    </row>
    <row r="18" spans="2:23" ht="19.5" x14ac:dyDescent="0.4">
      <c r="B18" s="239"/>
      <c r="C18" s="8"/>
      <c r="D18" s="8"/>
      <c r="E18" s="8"/>
      <c r="F18" s="8"/>
      <c r="G18" s="8"/>
      <c r="H18" s="8"/>
      <c r="I18" s="8"/>
      <c r="J18" s="8"/>
      <c r="K18" s="8"/>
      <c r="L18" s="8"/>
      <c r="M18" s="8"/>
      <c r="N18" s="8"/>
      <c r="O18" s="8"/>
      <c r="P18" s="8"/>
      <c r="Q18" s="8"/>
      <c r="R18" s="8"/>
      <c r="S18" s="8"/>
      <c r="T18" s="8"/>
      <c r="U18" s="8"/>
      <c r="V18" s="8"/>
      <c r="W18" s="7"/>
    </row>
    <row r="19" spans="2:23" ht="19.5" x14ac:dyDescent="0.4">
      <c r="B19" s="239"/>
      <c r="C19" s="8"/>
      <c r="D19" s="8"/>
      <c r="E19" s="8"/>
      <c r="F19" s="8"/>
      <c r="G19" s="8"/>
      <c r="H19" s="8"/>
      <c r="I19" s="8"/>
      <c r="J19" s="8"/>
      <c r="K19" s="8"/>
      <c r="L19" s="8"/>
      <c r="M19" s="8"/>
      <c r="N19" s="8"/>
      <c r="O19" s="8"/>
      <c r="P19" s="8"/>
      <c r="Q19" s="8"/>
      <c r="R19" s="8"/>
      <c r="S19" s="8"/>
      <c r="T19" s="8"/>
      <c r="U19" s="8"/>
      <c r="V19" s="8"/>
      <c r="W19" s="7"/>
    </row>
    <row r="20" spans="2:23" ht="19.5" x14ac:dyDescent="0.4">
      <c r="B20" s="240"/>
      <c r="C20" s="8"/>
      <c r="D20" s="8"/>
      <c r="E20" s="8"/>
      <c r="F20" s="8"/>
      <c r="G20" s="8"/>
      <c r="H20" s="8"/>
      <c r="I20" s="8"/>
      <c r="J20" s="8"/>
      <c r="K20" s="8"/>
      <c r="L20" s="8"/>
      <c r="M20" s="8"/>
      <c r="N20" s="8"/>
      <c r="O20" s="8"/>
      <c r="P20" s="8"/>
      <c r="Q20" s="8"/>
      <c r="R20" s="8"/>
      <c r="S20" s="8"/>
      <c r="T20" s="8"/>
      <c r="U20" s="8"/>
      <c r="V20" s="8"/>
      <c r="W20" s="7"/>
    </row>
    <row r="21" spans="2:23" ht="19.5" x14ac:dyDescent="0.4">
      <c r="B21" s="239"/>
      <c r="C21" s="8"/>
      <c r="D21" s="8"/>
      <c r="E21" s="8"/>
      <c r="F21" s="8"/>
      <c r="G21" s="8"/>
      <c r="H21" s="8"/>
      <c r="I21" s="8"/>
      <c r="J21" s="8"/>
      <c r="K21" s="8"/>
      <c r="L21" s="8"/>
      <c r="M21" s="8"/>
      <c r="N21" s="8"/>
      <c r="O21" s="8"/>
      <c r="P21" s="8"/>
      <c r="Q21" s="8"/>
      <c r="R21" s="8"/>
      <c r="S21" s="8"/>
      <c r="T21" s="8"/>
      <c r="U21" s="8"/>
      <c r="V21" s="8"/>
      <c r="W21" s="7"/>
    </row>
    <row r="22" spans="2:23" ht="19.5" x14ac:dyDescent="0.4">
      <c r="B22" s="240"/>
      <c r="C22" s="8"/>
      <c r="D22" s="8"/>
      <c r="E22" s="8"/>
      <c r="F22" s="8"/>
      <c r="G22" s="8"/>
      <c r="H22" s="8"/>
      <c r="I22" s="8"/>
      <c r="J22" s="8"/>
      <c r="K22" s="8"/>
      <c r="L22" s="8"/>
      <c r="M22" s="8"/>
      <c r="N22" s="8"/>
      <c r="O22" s="8"/>
      <c r="P22" s="8"/>
      <c r="Q22" s="8"/>
      <c r="R22" s="8"/>
      <c r="S22" s="8"/>
      <c r="T22" s="8"/>
      <c r="U22" s="8"/>
      <c r="V22" s="8"/>
      <c r="W22" s="7"/>
    </row>
    <row r="23" spans="2:23" ht="19.5" x14ac:dyDescent="0.4">
      <c r="B23" s="240"/>
      <c r="C23" s="8"/>
      <c r="D23" s="8"/>
      <c r="E23" s="8"/>
      <c r="F23" s="8"/>
      <c r="G23" s="8"/>
      <c r="H23" s="8"/>
      <c r="I23" s="8"/>
      <c r="J23" s="8"/>
      <c r="K23" s="8"/>
      <c r="L23" s="8"/>
      <c r="M23" s="8"/>
      <c r="N23" s="8"/>
      <c r="O23" s="8"/>
      <c r="P23" s="8"/>
      <c r="Q23" s="8"/>
      <c r="R23" s="8"/>
      <c r="S23" s="8"/>
      <c r="T23" s="8"/>
      <c r="U23" s="8"/>
      <c r="V23" s="8"/>
      <c r="W23" s="7"/>
    </row>
    <row r="24" spans="2:23" x14ac:dyDescent="0.4">
      <c r="B24" s="8"/>
      <c r="C24" s="8"/>
      <c r="D24" s="8"/>
      <c r="E24" s="8"/>
      <c r="F24" s="8"/>
      <c r="G24" s="8"/>
      <c r="H24" s="8"/>
      <c r="I24" s="8"/>
      <c r="J24" s="8"/>
      <c r="K24" s="8"/>
      <c r="L24" s="8"/>
      <c r="M24" s="8"/>
      <c r="N24" s="8"/>
      <c r="O24" s="8"/>
      <c r="P24" s="8"/>
      <c r="Q24" s="8"/>
      <c r="R24" s="8"/>
      <c r="S24" s="8"/>
      <c r="T24" s="8"/>
      <c r="U24" s="8"/>
      <c r="V24" s="8"/>
      <c r="W24" s="7"/>
    </row>
    <row r="25" spans="2:23" x14ac:dyDescent="0.4">
      <c r="B25" s="8"/>
      <c r="C25" s="8"/>
      <c r="D25" s="8"/>
      <c r="E25" s="8"/>
      <c r="F25" s="8"/>
      <c r="G25" s="8"/>
      <c r="H25" s="8"/>
      <c r="I25" s="8"/>
      <c r="J25" s="8"/>
      <c r="K25" s="8"/>
      <c r="L25" s="8"/>
      <c r="M25" s="8"/>
      <c r="N25" s="8"/>
      <c r="O25" s="8"/>
      <c r="P25" s="8"/>
      <c r="Q25" s="8"/>
      <c r="R25" s="8"/>
      <c r="S25" s="8"/>
      <c r="T25" s="8"/>
      <c r="U25" s="8"/>
      <c r="V25" s="8"/>
      <c r="W25" s="7"/>
    </row>
    <row r="26" spans="2:23" x14ac:dyDescent="0.4">
      <c r="B26" s="8"/>
      <c r="C26" s="8"/>
      <c r="D26" s="8"/>
      <c r="E26" s="8"/>
      <c r="F26" s="8"/>
      <c r="G26" s="8"/>
      <c r="H26" s="8"/>
      <c r="I26" s="8"/>
      <c r="J26" s="8"/>
      <c r="K26" s="8"/>
      <c r="L26" s="8"/>
      <c r="M26" s="8"/>
      <c r="N26" s="8"/>
      <c r="O26" s="8"/>
      <c r="P26" s="8"/>
      <c r="Q26" s="8"/>
      <c r="R26" s="8"/>
      <c r="S26" s="8"/>
      <c r="T26" s="8"/>
      <c r="U26" s="8"/>
      <c r="V26" s="8"/>
      <c r="W26" s="7"/>
    </row>
    <row r="27" spans="2:23" x14ac:dyDescent="0.4">
      <c r="B27" s="8"/>
      <c r="C27" s="8"/>
      <c r="D27" s="8"/>
      <c r="E27" s="8"/>
      <c r="F27" s="8"/>
      <c r="G27" s="8"/>
      <c r="H27" s="8"/>
      <c r="I27" s="8"/>
      <c r="J27" s="8"/>
      <c r="K27" s="8"/>
      <c r="L27" s="8"/>
      <c r="M27" s="8"/>
      <c r="N27" s="8"/>
      <c r="O27" s="8"/>
      <c r="P27" s="8"/>
      <c r="Q27" s="8"/>
      <c r="R27" s="8"/>
      <c r="S27" s="8"/>
      <c r="T27" s="8"/>
      <c r="U27" s="8"/>
      <c r="V27" s="8"/>
      <c r="W27" s="7"/>
    </row>
    <row r="28" spans="2:23" x14ac:dyDescent="0.4">
      <c r="B28" s="8"/>
      <c r="C28" s="8"/>
      <c r="D28" s="8"/>
      <c r="E28" s="8"/>
      <c r="F28" s="8"/>
      <c r="G28" s="8"/>
      <c r="H28" s="8"/>
      <c r="I28" s="8"/>
      <c r="J28" s="8"/>
      <c r="K28" s="8"/>
      <c r="L28" s="8"/>
      <c r="M28" s="8"/>
      <c r="N28" s="8"/>
      <c r="O28" s="8"/>
      <c r="P28" s="8"/>
      <c r="Q28" s="8"/>
      <c r="R28" s="8"/>
      <c r="S28" s="8"/>
      <c r="T28" s="8"/>
      <c r="U28" s="8"/>
      <c r="V28" s="8"/>
      <c r="W28" s="7"/>
    </row>
    <row r="29" spans="2:23" x14ac:dyDescent="0.4">
      <c r="B29" s="8"/>
      <c r="C29" s="8"/>
      <c r="D29" s="8"/>
      <c r="E29" s="8"/>
      <c r="F29" s="8"/>
      <c r="G29" s="8"/>
      <c r="H29" s="8"/>
      <c r="I29" s="8"/>
      <c r="J29" s="8"/>
      <c r="K29" s="8"/>
      <c r="L29" s="8"/>
      <c r="M29" s="8"/>
      <c r="N29" s="8"/>
      <c r="O29" s="8"/>
      <c r="P29" s="8"/>
      <c r="Q29" s="8"/>
      <c r="R29" s="8"/>
      <c r="S29" s="8"/>
      <c r="T29" s="8"/>
      <c r="U29" s="8"/>
      <c r="V29" s="8"/>
      <c r="W29" s="7"/>
    </row>
    <row r="30" spans="2:23" x14ac:dyDescent="0.4">
      <c r="B30" s="8"/>
      <c r="C30" s="8"/>
      <c r="D30" s="8"/>
      <c r="E30" s="8"/>
      <c r="F30" s="8"/>
      <c r="G30" s="8"/>
      <c r="H30" s="8"/>
      <c r="I30" s="8"/>
      <c r="J30" s="8"/>
      <c r="K30" s="8"/>
      <c r="L30" s="8"/>
      <c r="M30" s="8"/>
      <c r="N30" s="8"/>
      <c r="O30" s="8"/>
      <c r="P30" s="8"/>
      <c r="Q30" s="8"/>
      <c r="R30" s="8"/>
      <c r="S30" s="8"/>
      <c r="T30" s="8"/>
      <c r="U30" s="8"/>
      <c r="V30" s="8"/>
      <c r="W30" s="7"/>
    </row>
    <row r="31" spans="2:23" x14ac:dyDescent="0.4">
      <c r="B31" s="8"/>
      <c r="C31" s="8"/>
      <c r="D31" s="8"/>
      <c r="E31" s="8"/>
      <c r="F31" s="8"/>
      <c r="G31" s="8"/>
      <c r="H31" s="8"/>
      <c r="I31" s="8"/>
      <c r="J31" s="8"/>
      <c r="K31" s="8"/>
      <c r="L31" s="8"/>
      <c r="M31" s="8"/>
      <c r="N31" s="8"/>
      <c r="O31" s="8"/>
      <c r="P31" s="8"/>
      <c r="Q31" s="8"/>
      <c r="R31" s="8"/>
      <c r="S31" s="8"/>
      <c r="T31" s="8"/>
      <c r="U31" s="8"/>
      <c r="V31" s="8"/>
      <c r="W31" s="7"/>
    </row>
    <row r="32" spans="2:23" x14ac:dyDescent="0.4">
      <c r="B32" s="8"/>
      <c r="C32" s="8"/>
      <c r="D32" s="8"/>
      <c r="E32" s="8"/>
      <c r="F32" s="8"/>
      <c r="G32" s="8"/>
      <c r="H32" s="8"/>
      <c r="I32" s="8"/>
      <c r="J32" s="8"/>
      <c r="K32" s="8"/>
      <c r="L32" s="8"/>
      <c r="M32" s="8"/>
      <c r="N32" s="8"/>
      <c r="O32" s="8"/>
      <c r="P32" s="8"/>
      <c r="Q32" s="8"/>
      <c r="R32" s="8"/>
      <c r="S32" s="8"/>
      <c r="T32" s="8"/>
      <c r="U32" s="8"/>
      <c r="V32" s="8"/>
      <c r="W32" s="7"/>
    </row>
    <row r="33" spans="2:23" x14ac:dyDescent="0.4">
      <c r="B33" s="8"/>
      <c r="C33" s="8"/>
      <c r="D33" s="8"/>
      <c r="E33" s="8"/>
      <c r="F33" s="8"/>
      <c r="G33" s="8"/>
      <c r="H33" s="8"/>
      <c r="I33" s="8"/>
      <c r="J33" s="8"/>
      <c r="K33" s="8"/>
      <c r="L33" s="8"/>
      <c r="M33" s="8"/>
      <c r="N33" s="8"/>
      <c r="O33" s="8"/>
      <c r="P33" s="8"/>
      <c r="Q33" s="8"/>
      <c r="R33" s="8"/>
      <c r="S33" s="8"/>
      <c r="T33" s="8"/>
      <c r="U33" s="8"/>
      <c r="V33" s="8"/>
      <c r="W33" s="7"/>
    </row>
    <row r="34" spans="2:23" x14ac:dyDescent="0.4">
      <c r="B34" s="8"/>
      <c r="C34" s="8"/>
      <c r="D34" s="8"/>
      <c r="E34" s="8"/>
      <c r="F34" s="8"/>
      <c r="G34" s="8"/>
      <c r="H34" s="8"/>
      <c r="I34" s="8"/>
      <c r="J34" s="8"/>
      <c r="K34" s="8"/>
      <c r="L34" s="8"/>
      <c r="M34" s="8"/>
      <c r="N34" s="8"/>
      <c r="O34" s="8"/>
      <c r="P34" s="8"/>
      <c r="Q34" s="8"/>
      <c r="R34" s="8"/>
      <c r="S34" s="8"/>
      <c r="T34" s="8"/>
      <c r="U34" s="8"/>
      <c r="V34" s="8"/>
      <c r="W34" s="7"/>
    </row>
    <row r="35" spans="2:23" x14ac:dyDescent="0.4">
      <c r="B35" s="8"/>
      <c r="C35" s="8"/>
      <c r="D35" s="8"/>
      <c r="E35" s="8"/>
      <c r="F35" s="8"/>
      <c r="G35" s="8"/>
      <c r="H35" s="8"/>
      <c r="I35" s="8"/>
      <c r="J35" s="8"/>
      <c r="K35" s="8"/>
      <c r="L35" s="8"/>
      <c r="M35" s="8"/>
      <c r="N35" s="8"/>
      <c r="O35" s="8"/>
      <c r="P35" s="8"/>
      <c r="Q35" s="8"/>
      <c r="R35" s="8"/>
      <c r="S35" s="8"/>
      <c r="T35" s="8"/>
      <c r="U35" s="8"/>
      <c r="V35" s="8"/>
      <c r="W35" s="7"/>
    </row>
    <row r="36" spans="2:23" x14ac:dyDescent="0.4">
      <c r="B36" s="8"/>
      <c r="C36" s="8"/>
      <c r="D36" s="8"/>
      <c r="E36" s="8"/>
      <c r="F36" s="8"/>
      <c r="G36" s="8"/>
      <c r="H36" s="8"/>
      <c r="I36" s="8"/>
      <c r="J36" s="8"/>
      <c r="K36" s="8"/>
      <c r="L36" s="8"/>
      <c r="M36" s="8"/>
      <c r="N36" s="8"/>
      <c r="O36" s="8"/>
      <c r="P36" s="8"/>
      <c r="Q36" s="8"/>
      <c r="R36" s="8"/>
      <c r="S36" s="8"/>
      <c r="T36" s="8"/>
      <c r="U36" s="8"/>
      <c r="V36" s="8"/>
      <c r="W36" s="7"/>
    </row>
    <row r="37" spans="2:23" x14ac:dyDescent="0.4">
      <c r="B37" s="8"/>
      <c r="C37" s="8"/>
      <c r="D37" s="8"/>
      <c r="E37" s="8"/>
      <c r="F37" s="8"/>
      <c r="G37" s="8"/>
      <c r="H37" s="8"/>
      <c r="I37" s="8"/>
      <c r="J37" s="8"/>
      <c r="K37" s="8"/>
      <c r="L37" s="8"/>
      <c r="M37" s="8"/>
      <c r="N37" s="8"/>
      <c r="O37" s="8"/>
      <c r="P37" s="8"/>
      <c r="Q37" s="8"/>
      <c r="R37" s="8"/>
      <c r="S37" s="8"/>
      <c r="T37" s="8"/>
      <c r="U37" s="8"/>
      <c r="V37" s="8"/>
      <c r="W37" s="7"/>
    </row>
    <row r="38" spans="2:23" x14ac:dyDescent="0.4">
      <c r="B38" s="8"/>
      <c r="C38" s="8"/>
      <c r="D38" s="8"/>
      <c r="E38" s="8"/>
      <c r="F38" s="8"/>
      <c r="G38" s="8"/>
      <c r="H38" s="8"/>
      <c r="I38" s="8"/>
      <c r="J38" s="8"/>
      <c r="K38" s="8"/>
      <c r="L38" s="8"/>
      <c r="M38" s="8"/>
      <c r="N38" s="8"/>
      <c r="O38" s="8"/>
      <c r="P38" s="8"/>
      <c r="Q38" s="8"/>
      <c r="R38" s="8"/>
      <c r="S38" s="8"/>
      <c r="T38" s="8"/>
      <c r="U38" s="8"/>
      <c r="V38" s="8"/>
      <c r="W38" s="7"/>
    </row>
    <row r="39" spans="2:23" x14ac:dyDescent="0.4">
      <c r="B39" s="8"/>
      <c r="C39" s="8"/>
      <c r="D39" s="8"/>
      <c r="E39" s="8"/>
      <c r="F39" s="8"/>
      <c r="G39" s="8"/>
      <c r="H39" s="8"/>
      <c r="I39" s="8"/>
      <c r="J39" s="8"/>
      <c r="K39" s="8"/>
      <c r="L39" s="8"/>
      <c r="M39" s="8"/>
      <c r="N39" s="8"/>
      <c r="O39" s="8"/>
      <c r="P39" s="8"/>
      <c r="Q39" s="8"/>
      <c r="R39" s="8"/>
      <c r="S39" s="8"/>
      <c r="T39" s="8"/>
      <c r="U39" s="8"/>
      <c r="V39" s="8"/>
      <c r="W39" s="7"/>
    </row>
    <row r="40" spans="2:23" x14ac:dyDescent="0.4">
      <c r="B40" s="8"/>
      <c r="C40" s="8"/>
      <c r="D40" s="8"/>
      <c r="E40" s="8"/>
      <c r="F40" s="8"/>
      <c r="G40" s="8"/>
      <c r="H40" s="8"/>
      <c r="I40" s="8"/>
      <c r="J40" s="8"/>
      <c r="K40" s="8"/>
      <c r="L40" s="8"/>
      <c r="M40" s="8"/>
      <c r="N40" s="8"/>
      <c r="O40" s="8"/>
      <c r="P40" s="8"/>
      <c r="Q40" s="8"/>
      <c r="R40" s="8"/>
      <c r="S40" s="8"/>
      <c r="T40" s="8"/>
      <c r="U40" s="8"/>
      <c r="V40" s="8"/>
      <c r="W40" s="7"/>
    </row>
    <row r="41" spans="2:23" x14ac:dyDescent="0.4">
      <c r="B41" s="8"/>
      <c r="C41" s="8"/>
      <c r="D41" s="8"/>
      <c r="E41" s="8"/>
      <c r="F41" s="8"/>
      <c r="G41" s="8"/>
      <c r="H41" s="8"/>
      <c r="I41" s="8"/>
      <c r="J41" s="8"/>
      <c r="K41" s="8"/>
      <c r="L41" s="8"/>
      <c r="M41" s="8"/>
      <c r="N41" s="8"/>
      <c r="O41" s="8"/>
      <c r="P41" s="8"/>
      <c r="Q41" s="8"/>
      <c r="R41" s="8"/>
      <c r="S41" s="8"/>
      <c r="T41" s="8"/>
      <c r="U41" s="8"/>
      <c r="V41" s="8"/>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scaleWithDoc="0" alignWithMargins="0">
    <oddFooter>&amp;C&amp;8&amp;A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43751-13FB-4BFE-9987-29259B55D14B}">
  <sheetPr>
    <pageSetUpPr fitToPage="1"/>
  </sheetPr>
  <dimension ref="A1:Z38"/>
  <sheetViews>
    <sheetView view="pageBreakPreview" zoomScale="85" zoomScaleNormal="100" zoomScaleSheetLayoutView="85" workbookViewId="0">
      <selection activeCell="B38" sqref="B38"/>
    </sheetView>
  </sheetViews>
  <sheetFormatPr defaultColWidth="9" defaultRowHeight="18.75" x14ac:dyDescent="0.4"/>
  <cols>
    <col min="1" max="3" width="3.625" style="2" customWidth="1"/>
    <col min="4" max="4" width="3.625" style="1" customWidth="1"/>
    <col min="5" max="32" width="3.625" style="2" customWidth="1"/>
    <col min="33" max="16384" width="9" style="2"/>
  </cols>
  <sheetData>
    <row r="1" spans="1:22" ht="24" x14ac:dyDescent="0.5">
      <c r="A1" s="284" t="str">
        <f ca="1">RIGHT(CELL("filename",A1),LEN(CELL("filename",A1))-FIND("]",CELL("filename",A1)))</f>
        <v xml:space="preserve">★INFORMATION </v>
      </c>
      <c r="B1" s="284"/>
      <c r="C1" s="284"/>
      <c r="D1" s="284"/>
      <c r="E1" s="284"/>
      <c r="F1" s="284"/>
      <c r="G1" s="284"/>
      <c r="H1" s="284"/>
      <c r="I1" s="284"/>
      <c r="J1" s="284"/>
      <c r="K1" s="284"/>
      <c r="L1" s="284"/>
      <c r="M1" s="284"/>
      <c r="R1" s="9" t="str">
        <f>目次!A5</f>
        <v xml:space="preserve">2026.5保証統計情報 </v>
      </c>
      <c r="S1" s="9"/>
      <c r="T1" s="9"/>
      <c r="U1" s="9"/>
      <c r="V1" s="9"/>
    </row>
    <row r="2" spans="1:22" ht="24" x14ac:dyDescent="0.5">
      <c r="A2" s="3"/>
      <c r="B2" s="4"/>
      <c r="D2" s="5"/>
      <c r="H2" s="6"/>
      <c r="I2" s="6"/>
    </row>
    <row r="5" spans="1:22" ht="18.75" customHeight="1" x14ac:dyDescent="0.4">
      <c r="B5" s="246"/>
      <c r="C5" s="246"/>
      <c r="D5" s="246"/>
      <c r="E5" s="246"/>
      <c r="F5" s="246"/>
      <c r="G5" s="246"/>
      <c r="H5" s="246"/>
      <c r="I5" s="246"/>
      <c r="J5" s="246"/>
      <c r="K5" s="246"/>
      <c r="L5" s="246"/>
      <c r="M5" s="246"/>
      <c r="N5" s="246"/>
      <c r="O5" s="246"/>
      <c r="P5" s="246"/>
      <c r="Q5" s="246"/>
      <c r="R5" s="246"/>
      <c r="S5" s="246"/>
      <c r="T5" s="246"/>
      <c r="U5" s="246"/>
    </row>
    <row r="6" spans="1:22" x14ac:dyDescent="0.4">
      <c r="B6" s="246"/>
      <c r="C6" s="246"/>
      <c r="D6" s="246"/>
      <c r="E6" s="246"/>
      <c r="F6" s="246"/>
      <c r="G6" s="246"/>
      <c r="H6" s="246"/>
      <c r="I6" s="246"/>
      <c r="J6" s="246"/>
      <c r="K6" s="246"/>
      <c r="L6" s="246"/>
      <c r="M6" s="246"/>
      <c r="N6" s="246"/>
      <c r="O6" s="246"/>
      <c r="P6" s="246"/>
      <c r="Q6" s="246"/>
      <c r="R6" s="246"/>
      <c r="S6" s="246"/>
      <c r="T6" s="246"/>
      <c r="U6" s="246"/>
    </row>
    <row r="7" spans="1:22" x14ac:dyDescent="0.4">
      <c r="B7" s="246"/>
      <c r="C7" s="246"/>
      <c r="D7" s="246"/>
      <c r="E7" s="246"/>
      <c r="F7" s="246"/>
      <c r="G7" s="246"/>
      <c r="H7" s="246"/>
      <c r="I7" s="246"/>
      <c r="J7" s="246"/>
      <c r="K7" s="246"/>
      <c r="L7" s="246"/>
      <c r="M7" s="246"/>
      <c r="N7" s="246"/>
      <c r="O7" s="246"/>
      <c r="P7" s="246"/>
      <c r="Q7" s="246"/>
      <c r="R7" s="246"/>
      <c r="S7" s="246"/>
      <c r="T7" s="246"/>
      <c r="U7" s="246"/>
    </row>
    <row r="8" spans="1:22" ht="18.75" customHeight="1" x14ac:dyDescent="0.4">
      <c r="B8" s="246"/>
      <c r="C8" s="246"/>
      <c r="D8" s="246"/>
      <c r="E8" s="246"/>
      <c r="F8" s="246"/>
      <c r="G8" s="246"/>
      <c r="H8" s="246"/>
      <c r="I8" s="246"/>
      <c r="J8" s="246"/>
      <c r="K8" s="246"/>
      <c r="L8" s="246"/>
      <c r="M8" s="246"/>
      <c r="N8" s="246"/>
      <c r="O8" s="246"/>
      <c r="P8" s="246"/>
      <c r="Q8" s="246"/>
      <c r="R8" s="246"/>
      <c r="S8" s="246"/>
      <c r="T8" s="246"/>
      <c r="U8" s="246"/>
    </row>
    <row r="9" spans="1:22" ht="18.75" customHeight="1" x14ac:dyDescent="0.4">
      <c r="B9" s="246"/>
      <c r="C9" s="246"/>
      <c r="D9" s="246"/>
      <c r="E9" s="246"/>
      <c r="F9" s="246"/>
      <c r="G9" s="246"/>
      <c r="H9" s="246"/>
      <c r="I9" s="246"/>
      <c r="J9" s="246"/>
      <c r="K9" s="246"/>
      <c r="L9" s="246"/>
      <c r="M9" s="246"/>
      <c r="N9" s="246"/>
      <c r="O9" s="246"/>
      <c r="P9" s="246"/>
      <c r="Q9" s="246"/>
      <c r="R9" s="246"/>
      <c r="S9" s="246"/>
      <c r="T9" s="246"/>
      <c r="U9" s="246"/>
    </row>
    <row r="10" spans="1:22" ht="18.75" customHeight="1" x14ac:dyDescent="0.4">
      <c r="B10" s="246"/>
      <c r="C10" s="246"/>
      <c r="D10" s="246"/>
      <c r="E10" s="246"/>
      <c r="F10" s="246"/>
      <c r="G10" s="246"/>
      <c r="H10" s="246"/>
      <c r="I10" s="246"/>
      <c r="J10" s="246"/>
      <c r="K10" s="246"/>
      <c r="L10" s="246"/>
      <c r="M10" s="246"/>
      <c r="N10" s="246"/>
      <c r="O10" s="246"/>
      <c r="P10" s="246"/>
      <c r="Q10" s="246"/>
      <c r="R10" s="246"/>
      <c r="S10" s="246"/>
      <c r="T10" s="246"/>
      <c r="U10" s="246"/>
    </row>
    <row r="11" spans="1:22" ht="18.75" customHeight="1" x14ac:dyDescent="0.4">
      <c r="B11" s="246"/>
      <c r="C11" s="246"/>
      <c r="D11" s="246"/>
      <c r="E11" s="246"/>
      <c r="F11" s="246"/>
      <c r="G11" s="246"/>
      <c r="H11" s="246"/>
      <c r="I11" s="246"/>
      <c r="J11" s="246"/>
      <c r="K11" s="246"/>
      <c r="L11" s="246"/>
      <c r="M11" s="246"/>
      <c r="N11" s="246"/>
      <c r="O11" s="246"/>
      <c r="P11" s="246"/>
      <c r="Q11" s="246"/>
      <c r="R11" s="246"/>
      <c r="S11" s="246"/>
      <c r="T11" s="246"/>
      <c r="U11" s="246"/>
    </row>
    <row r="12" spans="1:22" ht="18.75" customHeight="1" x14ac:dyDescent="0.4">
      <c r="B12" s="246"/>
      <c r="C12" s="246"/>
      <c r="D12" s="246"/>
      <c r="E12" s="246"/>
      <c r="F12" s="246"/>
      <c r="G12" s="246"/>
      <c r="H12" s="246"/>
      <c r="I12" s="246"/>
      <c r="J12" s="246"/>
      <c r="K12" s="246"/>
      <c r="L12" s="246"/>
      <c r="M12" s="246"/>
      <c r="N12" s="246"/>
      <c r="O12" s="246"/>
      <c r="P12" s="246"/>
      <c r="Q12" s="246"/>
      <c r="R12" s="246"/>
      <c r="S12" s="246"/>
      <c r="T12" s="246"/>
      <c r="U12" s="246"/>
    </row>
    <row r="13" spans="1:22" ht="18.75" customHeight="1" x14ac:dyDescent="0.4">
      <c r="B13" s="246"/>
      <c r="C13" s="246"/>
      <c r="D13" s="246"/>
      <c r="E13" s="246"/>
      <c r="F13" s="246"/>
      <c r="G13" s="246"/>
      <c r="H13" s="246"/>
      <c r="I13" s="246"/>
      <c r="J13" s="246"/>
      <c r="K13" s="246"/>
      <c r="L13" s="246"/>
      <c r="M13" s="246"/>
      <c r="N13" s="246"/>
      <c r="O13" s="246"/>
      <c r="P13" s="246"/>
      <c r="Q13" s="246"/>
      <c r="R13" s="246"/>
      <c r="S13" s="246"/>
      <c r="T13" s="246"/>
      <c r="U13" s="246"/>
    </row>
    <row r="14" spans="1:22" ht="18.75" customHeight="1" x14ac:dyDescent="0.4">
      <c r="B14" s="246"/>
      <c r="C14" s="246"/>
      <c r="D14" s="246"/>
      <c r="E14" s="246"/>
      <c r="F14" s="246"/>
      <c r="G14" s="246"/>
      <c r="H14" s="246"/>
      <c r="I14" s="246"/>
      <c r="J14" s="246"/>
      <c r="K14" s="246"/>
      <c r="L14" s="246"/>
      <c r="M14" s="246"/>
      <c r="N14" s="246"/>
      <c r="O14" s="246"/>
      <c r="P14" s="246"/>
      <c r="Q14" s="246"/>
      <c r="R14" s="246"/>
      <c r="S14" s="246"/>
      <c r="T14" s="246"/>
      <c r="U14" s="246"/>
    </row>
    <row r="15" spans="1:22" ht="18.75" customHeight="1" x14ac:dyDescent="0.4">
      <c r="B15" s="246"/>
      <c r="C15" s="246"/>
      <c r="D15" s="246"/>
      <c r="E15" s="246"/>
      <c r="F15" s="246"/>
      <c r="G15" s="246"/>
      <c r="H15" s="246"/>
      <c r="I15" s="246"/>
      <c r="J15" s="246"/>
      <c r="K15" s="246"/>
      <c r="L15" s="246"/>
      <c r="M15" s="246"/>
      <c r="N15" s="246"/>
      <c r="O15" s="246"/>
      <c r="P15" s="246"/>
      <c r="Q15" s="246"/>
      <c r="R15" s="246"/>
      <c r="S15" s="246"/>
      <c r="T15" s="246"/>
      <c r="U15" s="246"/>
    </row>
    <row r="16" spans="1:22" ht="18.75" customHeight="1" x14ac:dyDescent="0.4">
      <c r="B16" s="246"/>
      <c r="C16" s="246"/>
      <c r="D16" s="246"/>
      <c r="E16" s="246"/>
      <c r="F16" s="246"/>
      <c r="G16" s="246"/>
      <c r="H16" s="246"/>
      <c r="I16" s="246"/>
      <c r="J16" s="246"/>
      <c r="K16" s="246"/>
      <c r="L16" s="246"/>
      <c r="M16" s="246"/>
      <c r="N16" s="246"/>
      <c r="O16" s="246"/>
      <c r="P16" s="246"/>
      <c r="Q16" s="246"/>
      <c r="R16" s="246"/>
      <c r="S16" s="246"/>
      <c r="T16" s="246"/>
      <c r="U16" s="246"/>
    </row>
    <row r="17" spans="2:26" ht="18.75" customHeight="1" x14ac:dyDescent="0.4">
      <c r="B17" s="246"/>
      <c r="C17" s="246"/>
      <c r="D17" s="246"/>
      <c r="E17" s="246"/>
      <c r="F17" s="246"/>
      <c r="G17" s="246"/>
      <c r="H17" s="246"/>
      <c r="I17" s="246"/>
      <c r="J17" s="246"/>
      <c r="K17" s="246"/>
      <c r="L17" s="246"/>
      <c r="M17" s="246"/>
      <c r="N17" s="246"/>
      <c r="O17" s="246"/>
      <c r="P17" s="246"/>
      <c r="Q17" s="246"/>
      <c r="R17" s="246"/>
      <c r="S17" s="246"/>
      <c r="T17" s="246"/>
      <c r="U17" s="246"/>
    </row>
    <row r="18" spans="2:26" ht="18.75" customHeight="1" x14ac:dyDescent="0.4">
      <c r="B18" s="246"/>
      <c r="C18" s="246"/>
      <c r="D18" s="246"/>
      <c r="E18" s="246"/>
      <c r="F18" s="246"/>
      <c r="G18" s="246"/>
      <c r="H18" s="246"/>
      <c r="I18" s="246"/>
      <c r="J18" s="246"/>
      <c r="K18" s="246"/>
      <c r="L18" s="246"/>
      <c r="M18" s="246"/>
      <c r="N18" s="246"/>
      <c r="O18" s="246"/>
      <c r="P18" s="246"/>
      <c r="Q18" s="246"/>
      <c r="R18" s="246"/>
      <c r="S18" s="246"/>
      <c r="T18" s="246"/>
      <c r="U18" s="246"/>
    </row>
    <row r="19" spans="2:26" x14ac:dyDescent="0.4">
      <c r="B19" s="246"/>
      <c r="C19" s="246"/>
      <c r="D19" s="246"/>
      <c r="E19" s="246"/>
      <c r="F19" s="246"/>
      <c r="G19" s="246"/>
      <c r="H19" s="246"/>
      <c r="I19" s="246"/>
      <c r="J19" s="246"/>
      <c r="K19" s="246"/>
      <c r="L19" s="246"/>
      <c r="M19" s="246"/>
      <c r="N19" s="246"/>
      <c r="O19" s="246"/>
      <c r="P19" s="246"/>
      <c r="Q19" s="246"/>
      <c r="R19" s="246"/>
      <c r="S19" s="246"/>
      <c r="T19" s="246"/>
      <c r="U19" s="246"/>
    </row>
    <row r="23" spans="2:26" x14ac:dyDescent="0.4">
      <c r="B23" s="246"/>
      <c r="C23" s="246"/>
      <c r="D23" s="246"/>
      <c r="E23" s="246"/>
      <c r="F23" s="246"/>
      <c r="G23" s="246"/>
      <c r="H23" s="246"/>
      <c r="I23" s="246"/>
      <c r="J23" s="246"/>
      <c r="K23" s="246"/>
      <c r="L23" s="246"/>
      <c r="M23" s="246"/>
      <c r="N23" s="246"/>
      <c r="O23" s="246"/>
      <c r="P23" s="246"/>
      <c r="Q23" s="246"/>
      <c r="R23" s="246"/>
      <c r="S23" s="246"/>
      <c r="T23" s="246"/>
      <c r="U23" s="246"/>
    </row>
    <row r="24" spans="2:26" x14ac:dyDescent="0.4">
      <c r="B24" s="246"/>
      <c r="C24" s="246"/>
      <c r="D24" s="246"/>
      <c r="E24" s="246"/>
      <c r="F24" s="246"/>
      <c r="G24" s="246"/>
      <c r="H24" s="246"/>
      <c r="I24" s="246"/>
      <c r="J24" s="246"/>
      <c r="K24" s="246"/>
      <c r="L24" s="246"/>
      <c r="M24" s="246"/>
      <c r="N24" s="246"/>
      <c r="O24" s="246"/>
      <c r="P24" s="246"/>
      <c r="Q24" s="246"/>
      <c r="R24" s="246"/>
      <c r="S24" s="246"/>
      <c r="T24" s="246"/>
      <c r="U24" s="246"/>
    </row>
    <row r="25" spans="2:26" x14ac:dyDescent="0.4">
      <c r="B25" s="246"/>
      <c r="C25" s="246"/>
      <c r="D25" s="246"/>
      <c r="E25" s="246"/>
      <c r="F25" s="246"/>
      <c r="G25" s="246"/>
      <c r="H25" s="246"/>
      <c r="I25" s="246"/>
      <c r="J25" s="246"/>
      <c r="K25" s="246"/>
      <c r="L25" s="246"/>
      <c r="M25" s="246"/>
      <c r="N25" s="246"/>
      <c r="O25" s="246"/>
      <c r="P25" s="246"/>
      <c r="Q25" s="246"/>
      <c r="R25" s="246"/>
      <c r="S25" s="246"/>
      <c r="T25" s="246"/>
      <c r="U25" s="246"/>
    </row>
    <row r="26" spans="2:26" ht="19.5" x14ac:dyDescent="0.4">
      <c r="B26" s="240"/>
      <c r="D26" s="2"/>
    </row>
    <row r="27" spans="2:26" ht="19.5" x14ac:dyDescent="0.4">
      <c r="C27" s="240"/>
      <c r="D27" s="2"/>
      <c r="L27" s="240"/>
    </row>
    <row r="28" spans="2:26" ht="19.5" x14ac:dyDescent="0.4">
      <c r="C28" s="240"/>
      <c r="D28" s="2"/>
      <c r="L28" s="240"/>
    </row>
    <row r="29" spans="2:26" ht="19.5" x14ac:dyDescent="0.4">
      <c r="C29" s="240"/>
      <c r="D29" s="2"/>
      <c r="L29" s="240"/>
    </row>
    <row r="30" spans="2:26" ht="19.5" x14ac:dyDescent="0.4">
      <c r="B30" s="240"/>
      <c r="D30" s="2"/>
      <c r="Z30"/>
    </row>
    <row r="31" spans="2:26" ht="19.5" x14ac:dyDescent="0.4">
      <c r="C31" s="243"/>
      <c r="D31" s="243"/>
      <c r="E31" s="243"/>
      <c r="F31" s="243"/>
      <c r="G31" s="243"/>
      <c r="H31" s="243"/>
      <c r="I31" s="243"/>
      <c r="J31" s="243"/>
    </row>
    <row r="32" spans="2:26" x14ac:dyDescent="0.4">
      <c r="D32" s="2"/>
    </row>
    <row r="33" spans="2:20" x14ac:dyDescent="0.4">
      <c r="B33" s="241"/>
      <c r="D33" s="242"/>
    </row>
    <row r="34" spans="2:20" x14ac:dyDescent="0.4">
      <c r="B34" s="247"/>
      <c r="C34" s="247"/>
      <c r="D34" s="244"/>
      <c r="E34" s="244"/>
      <c r="F34" s="244"/>
      <c r="G34" s="244"/>
      <c r="H34" s="244"/>
      <c r="I34" s="244"/>
      <c r="J34" s="244"/>
      <c r="K34" s="244"/>
      <c r="L34" s="244"/>
      <c r="M34" s="244"/>
      <c r="N34" s="244"/>
      <c r="O34" s="244"/>
      <c r="P34" s="244"/>
      <c r="Q34" s="244"/>
      <c r="R34" s="244"/>
      <c r="S34" s="244"/>
      <c r="T34" s="244"/>
    </row>
    <row r="35" spans="2:20" x14ac:dyDescent="0.4">
      <c r="D35" s="245"/>
      <c r="E35" s="242"/>
      <c r="F35" s="242"/>
      <c r="G35" s="242"/>
      <c r="H35" s="242"/>
      <c r="I35" s="242"/>
      <c r="J35" s="242"/>
      <c r="K35" s="242"/>
      <c r="L35" s="242"/>
      <c r="M35" s="242"/>
      <c r="N35" s="242"/>
      <c r="O35" s="242"/>
      <c r="P35" s="242"/>
      <c r="Q35" s="242"/>
      <c r="R35" s="242"/>
      <c r="S35" s="242"/>
      <c r="T35" s="242"/>
    </row>
    <row r="36" spans="2:20" x14ac:dyDescent="0.4">
      <c r="D36" s="242"/>
      <c r="E36" s="242"/>
      <c r="F36" s="242"/>
      <c r="G36" s="242"/>
      <c r="H36" s="242"/>
      <c r="I36" s="242"/>
      <c r="J36" s="242"/>
      <c r="K36" s="242"/>
      <c r="L36" s="242"/>
      <c r="M36" s="242"/>
      <c r="N36" s="242"/>
      <c r="O36" s="242"/>
      <c r="P36" s="242"/>
      <c r="Q36" s="242"/>
      <c r="R36" s="242"/>
      <c r="S36" s="242"/>
      <c r="T36" s="242"/>
    </row>
    <row r="37" spans="2:20" x14ac:dyDescent="0.4">
      <c r="D37" s="242"/>
      <c r="E37" s="242"/>
      <c r="F37" s="242"/>
      <c r="G37" s="242"/>
      <c r="H37" s="242"/>
      <c r="I37" s="242"/>
      <c r="J37" s="242"/>
      <c r="K37" s="242"/>
      <c r="L37" s="242"/>
      <c r="M37" s="242"/>
      <c r="N37" s="242"/>
      <c r="O37" s="242"/>
      <c r="P37" s="242"/>
      <c r="Q37" s="242"/>
      <c r="R37" s="242"/>
      <c r="S37" s="242"/>
      <c r="T37" s="242"/>
    </row>
    <row r="38" spans="2:20" x14ac:dyDescent="0.4">
      <c r="B38" s="2" t="s">
        <v>413</v>
      </c>
    </row>
  </sheetData>
  <mergeCells count="1">
    <mergeCell ref="A1:M1"/>
  </mergeCells>
  <phoneticPr fontId="3"/>
  <pageMargins left="0.70866141732283472" right="0.70866141732283472" top="0.74803149606299213" bottom="0.74803149606299213" header="0.31496062992125984" footer="0.31496062992125984"/>
  <pageSetup paperSize="9" orientation="portrait" r:id="rId1"/>
  <headerFooter scaleWithDoc="0" alignWithMargins="0">
    <oddFooter>&amp;C&amp;8&amp;A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A6FF-D493-425D-AF12-D73F3700E8C0}">
  <sheetPr>
    <pageSetUpPr fitToPage="1"/>
  </sheetPr>
  <dimension ref="A1:Z38"/>
  <sheetViews>
    <sheetView view="pageBreakPreview" zoomScale="115" zoomScaleNormal="100" zoomScaleSheetLayoutView="115" workbookViewId="0">
      <selection activeCell="B38" sqref="B38"/>
    </sheetView>
  </sheetViews>
  <sheetFormatPr defaultColWidth="9" defaultRowHeight="18.75" x14ac:dyDescent="0.4"/>
  <cols>
    <col min="1" max="3" width="3.625" style="2" customWidth="1"/>
    <col min="4" max="4" width="3.625" style="1" customWidth="1"/>
    <col min="5" max="32" width="3.625" style="2" customWidth="1"/>
    <col min="33" max="16384" width="9" style="2"/>
  </cols>
  <sheetData>
    <row r="1" spans="1:22" ht="24" x14ac:dyDescent="0.5">
      <c r="A1" s="284" t="str">
        <f ca="1">RIGHT(CELL("filename",A1),LEN(CELL("filename",A1))-FIND("]",CELL("filename",A1)))</f>
        <v>★スクール情報</v>
      </c>
      <c r="B1" s="284"/>
      <c r="C1" s="284"/>
      <c r="D1" s="284"/>
      <c r="E1" s="284"/>
      <c r="F1" s="284"/>
      <c r="G1" s="284"/>
      <c r="H1" s="284"/>
      <c r="I1" s="284"/>
      <c r="J1" s="284"/>
      <c r="K1" s="284"/>
      <c r="L1" s="284"/>
      <c r="M1" s="284"/>
      <c r="R1" s="9" t="str">
        <f>目次!A5</f>
        <v xml:space="preserve">2026.5保証統計情報 </v>
      </c>
      <c r="S1" s="9"/>
      <c r="T1" s="9"/>
      <c r="U1" s="9"/>
      <c r="V1" s="9"/>
    </row>
    <row r="2" spans="1:22" ht="24" x14ac:dyDescent="0.5">
      <c r="A2" s="3"/>
      <c r="B2" s="4"/>
      <c r="D2" s="5"/>
      <c r="H2" s="6"/>
      <c r="I2" s="6"/>
    </row>
    <row r="5" spans="1:22" ht="18.75" customHeight="1" x14ac:dyDescent="0.4">
      <c r="B5" s="246"/>
      <c r="C5" s="246"/>
      <c r="D5" s="246"/>
      <c r="E5" s="246"/>
      <c r="F5" s="246"/>
      <c r="G5" s="246"/>
      <c r="H5" s="246"/>
      <c r="I5" s="246"/>
      <c r="J5" s="246"/>
      <c r="K5" s="246"/>
      <c r="L5" s="246"/>
      <c r="M5" s="246"/>
      <c r="N5" s="246"/>
      <c r="O5" s="246"/>
      <c r="P5" s="246"/>
      <c r="Q5" s="246"/>
      <c r="R5" s="246"/>
      <c r="S5" s="246"/>
      <c r="T5" s="246"/>
      <c r="U5" s="246"/>
    </row>
    <row r="6" spans="1:22" x14ac:dyDescent="0.4">
      <c r="B6" s="246"/>
      <c r="C6" s="246"/>
      <c r="D6" s="246"/>
      <c r="E6" s="246"/>
      <c r="F6" s="246"/>
      <c r="G6" s="246"/>
      <c r="H6" s="246"/>
      <c r="I6" s="246"/>
      <c r="J6" s="246"/>
      <c r="K6" s="246"/>
      <c r="L6" s="246"/>
      <c r="M6" s="246"/>
      <c r="N6" s="246"/>
      <c r="O6" s="246"/>
      <c r="P6" s="246"/>
      <c r="Q6" s="246"/>
      <c r="R6" s="246"/>
      <c r="S6" s="246"/>
      <c r="T6" s="246"/>
      <c r="U6" s="246"/>
    </row>
    <row r="7" spans="1:22" x14ac:dyDescent="0.4">
      <c r="B7" s="246"/>
      <c r="C7" s="246"/>
      <c r="D7" s="246"/>
      <c r="E7" s="246"/>
      <c r="F7" s="246"/>
      <c r="G7" s="246"/>
      <c r="H7" s="246"/>
      <c r="I7" s="246"/>
      <c r="J7" s="246"/>
      <c r="K7" s="246"/>
      <c r="L7" s="246"/>
      <c r="M7" s="246"/>
      <c r="N7" s="246"/>
      <c r="O7" s="246"/>
      <c r="P7" s="246"/>
      <c r="Q7" s="246"/>
      <c r="R7" s="246"/>
      <c r="S7" s="246"/>
      <c r="T7" s="246"/>
      <c r="U7" s="246"/>
    </row>
    <row r="8" spans="1:22" ht="18.75" customHeight="1" x14ac:dyDescent="0.4">
      <c r="B8" s="246"/>
      <c r="C8" s="246"/>
      <c r="D8" s="246"/>
      <c r="E8" s="246"/>
      <c r="F8" s="246"/>
      <c r="G8" s="246"/>
      <c r="H8" s="246"/>
      <c r="I8" s="246"/>
      <c r="J8" s="246"/>
      <c r="K8" s="246"/>
      <c r="L8" s="246"/>
      <c r="M8" s="246"/>
      <c r="N8" s="246"/>
      <c r="O8" s="246"/>
      <c r="P8" s="246"/>
      <c r="Q8" s="246"/>
      <c r="R8" s="246"/>
      <c r="S8" s="246"/>
      <c r="T8" s="246"/>
      <c r="U8" s="246"/>
    </row>
    <row r="9" spans="1:22" ht="18.75" customHeight="1" x14ac:dyDescent="0.4">
      <c r="B9" s="246"/>
      <c r="C9" s="246"/>
      <c r="D9" s="246"/>
      <c r="E9" s="246"/>
      <c r="F9" s="246"/>
      <c r="G9" s="246"/>
      <c r="H9" s="246"/>
      <c r="I9" s="246"/>
      <c r="J9" s="246"/>
      <c r="K9" s="246"/>
      <c r="L9" s="246"/>
      <c r="M9" s="246"/>
      <c r="N9" s="246"/>
      <c r="O9" s="246"/>
      <c r="P9" s="246"/>
      <c r="Q9" s="246"/>
      <c r="R9" s="246"/>
      <c r="S9" s="246"/>
      <c r="T9" s="246"/>
      <c r="U9" s="246"/>
    </row>
    <row r="10" spans="1:22" ht="18.75" customHeight="1" x14ac:dyDescent="0.4">
      <c r="B10" s="246"/>
      <c r="C10" s="246"/>
      <c r="D10" s="246"/>
      <c r="E10" s="246"/>
      <c r="F10" s="246"/>
      <c r="G10" s="246"/>
      <c r="H10" s="246"/>
      <c r="I10" s="246"/>
      <c r="J10" s="246"/>
      <c r="K10" s="246"/>
      <c r="L10" s="246"/>
      <c r="M10" s="246"/>
      <c r="N10" s="246"/>
      <c r="O10" s="246"/>
      <c r="P10" s="246"/>
      <c r="Q10" s="246"/>
      <c r="R10" s="246"/>
      <c r="S10" s="246"/>
      <c r="T10" s="246"/>
      <c r="U10" s="246"/>
    </row>
    <row r="11" spans="1:22" ht="18.75" customHeight="1" x14ac:dyDescent="0.4">
      <c r="B11" s="246"/>
      <c r="C11" s="246"/>
      <c r="D11" s="246"/>
      <c r="E11" s="246"/>
      <c r="F11" s="246"/>
      <c r="G11" s="246"/>
      <c r="H11" s="246"/>
      <c r="I11" s="246"/>
      <c r="J11" s="246"/>
      <c r="K11" s="246"/>
      <c r="L11" s="246"/>
      <c r="M11" s="246"/>
      <c r="N11" s="246"/>
      <c r="O11" s="246"/>
      <c r="P11" s="246"/>
      <c r="Q11" s="246"/>
      <c r="R11" s="246"/>
      <c r="S11" s="246"/>
      <c r="T11" s="246"/>
      <c r="U11" s="246"/>
    </row>
    <row r="12" spans="1:22" ht="18.75" customHeight="1" x14ac:dyDescent="0.4">
      <c r="B12" s="262"/>
      <c r="C12" s="262"/>
      <c r="D12" s="262"/>
      <c r="E12" s="262"/>
      <c r="F12" s="262"/>
      <c r="G12" s="262"/>
      <c r="H12" s="262"/>
      <c r="I12" s="262"/>
      <c r="J12" s="262"/>
      <c r="K12" s="262"/>
      <c r="L12" s="262"/>
      <c r="M12" s="262"/>
      <c r="N12" s="262"/>
      <c r="O12" s="262"/>
      <c r="P12" s="262"/>
      <c r="Q12" s="262"/>
      <c r="R12" s="262"/>
      <c r="S12" s="262"/>
      <c r="T12" s="262"/>
      <c r="U12" s="262"/>
    </row>
    <row r="13" spans="1:22" x14ac:dyDescent="0.4">
      <c r="B13" s="246"/>
      <c r="C13" s="246"/>
      <c r="D13" s="246"/>
      <c r="E13" s="246"/>
      <c r="F13" s="246"/>
      <c r="G13" s="246"/>
      <c r="H13" s="246"/>
      <c r="I13" s="246"/>
      <c r="J13" s="246"/>
      <c r="K13" s="246"/>
      <c r="L13" s="246"/>
      <c r="M13" s="246"/>
      <c r="N13" s="246"/>
      <c r="O13" s="246"/>
      <c r="P13" s="246"/>
      <c r="Q13" s="246"/>
      <c r="R13" s="246"/>
      <c r="S13" s="246"/>
      <c r="T13" s="246"/>
      <c r="U13" s="246"/>
    </row>
    <row r="14" spans="1:22" ht="18.75" customHeight="1" x14ac:dyDescent="0.4">
      <c r="B14" s="289" t="s">
        <v>372</v>
      </c>
      <c r="C14" s="289"/>
      <c r="D14" s="290"/>
      <c r="E14" s="294" t="s">
        <v>409</v>
      </c>
      <c r="F14" s="295"/>
      <c r="G14" s="295"/>
      <c r="H14" s="295"/>
      <c r="I14" s="295"/>
      <c r="J14" s="295"/>
      <c r="K14" s="295"/>
      <c r="L14" s="295"/>
      <c r="M14" s="295"/>
      <c r="N14" s="295"/>
      <c r="O14" s="295"/>
      <c r="P14" s="266"/>
      <c r="Q14" s="246"/>
      <c r="R14" s="246"/>
      <c r="S14" s="246"/>
      <c r="T14" s="246"/>
      <c r="U14" s="246"/>
    </row>
    <row r="15" spans="1:22" ht="18.75" customHeight="1" x14ac:dyDescent="0.4">
      <c r="B15" s="291" t="s">
        <v>373</v>
      </c>
      <c r="C15" s="291"/>
      <c r="D15" s="292"/>
      <c r="E15" s="296" t="s">
        <v>378</v>
      </c>
      <c r="F15" s="297"/>
      <c r="G15" s="297"/>
      <c r="H15" s="297"/>
      <c r="I15" s="297"/>
      <c r="J15" s="297"/>
      <c r="K15" s="297"/>
      <c r="L15" s="297"/>
      <c r="M15" s="297"/>
      <c r="N15" s="297"/>
      <c r="O15" s="297"/>
      <c r="P15" s="265"/>
      <c r="Q15" s="264"/>
      <c r="R15" s="264"/>
      <c r="S15" s="264"/>
      <c r="T15" s="264"/>
      <c r="U15" s="264"/>
    </row>
    <row r="16" spans="1:22" ht="18.75" customHeight="1" x14ac:dyDescent="0.4">
      <c r="B16" s="291" t="s">
        <v>374</v>
      </c>
      <c r="C16" s="291"/>
      <c r="D16" s="292"/>
      <c r="E16" s="298" t="s">
        <v>410</v>
      </c>
      <c r="F16" s="299"/>
      <c r="G16" s="299"/>
      <c r="H16" s="299"/>
      <c r="I16" s="299"/>
      <c r="J16" s="299"/>
      <c r="K16" s="299"/>
      <c r="L16" s="299"/>
      <c r="M16" s="299"/>
      <c r="N16" s="299"/>
      <c r="O16" s="300"/>
      <c r="P16" s="246"/>
      <c r="Q16" s="246"/>
      <c r="R16" s="246"/>
      <c r="S16" s="246"/>
      <c r="T16" s="246"/>
      <c r="U16" s="246"/>
    </row>
    <row r="17" spans="2:26" ht="18.75" customHeight="1" x14ac:dyDescent="0.4">
      <c r="B17" s="291" t="s">
        <v>375</v>
      </c>
      <c r="C17" s="291"/>
      <c r="D17" s="292"/>
      <c r="E17" s="293" t="s">
        <v>411</v>
      </c>
      <c r="F17" s="293"/>
      <c r="G17" s="293"/>
      <c r="H17" s="293"/>
      <c r="I17" s="293"/>
      <c r="J17" s="293"/>
      <c r="K17" s="293"/>
      <c r="L17" s="293"/>
      <c r="M17" s="293"/>
      <c r="N17" s="293"/>
      <c r="O17" s="293"/>
      <c r="P17" s="293"/>
      <c r="Q17" s="293"/>
      <c r="R17" s="293"/>
      <c r="S17" s="293"/>
      <c r="T17" s="293"/>
      <c r="U17" s="293"/>
    </row>
    <row r="18" spans="2:26" ht="18.75" customHeight="1" x14ac:dyDescent="0.4">
      <c r="B18" s="291" t="s">
        <v>376</v>
      </c>
      <c r="C18" s="291"/>
      <c r="D18" s="292"/>
      <c r="E18" s="286" t="s">
        <v>412</v>
      </c>
      <c r="F18" s="286"/>
      <c r="G18" s="286"/>
      <c r="H18" s="286"/>
      <c r="I18" s="286"/>
      <c r="J18" s="286"/>
      <c r="K18" s="286"/>
      <c r="L18" s="286"/>
      <c r="M18" s="286"/>
      <c r="N18" s="286"/>
      <c r="O18" s="286"/>
      <c r="P18" s="286"/>
      <c r="Q18" s="286"/>
      <c r="R18" s="286"/>
      <c r="S18" s="286"/>
      <c r="T18" s="286"/>
      <c r="U18" s="286"/>
    </row>
    <row r="19" spans="2:26" ht="18.75" customHeight="1" x14ac:dyDescent="0.4">
      <c r="B19" s="287" t="s">
        <v>377</v>
      </c>
      <c r="C19" s="287"/>
      <c r="D19" s="288"/>
      <c r="E19" s="286" t="s">
        <v>414</v>
      </c>
      <c r="F19" s="286"/>
      <c r="G19" s="286"/>
      <c r="H19" s="286"/>
      <c r="I19" s="286"/>
      <c r="J19" s="286"/>
      <c r="K19" s="286"/>
      <c r="L19" s="286"/>
      <c r="M19" s="286"/>
      <c r="N19" s="286"/>
      <c r="O19" s="286"/>
      <c r="P19" s="286"/>
      <c r="Q19" s="286"/>
      <c r="R19" s="286"/>
      <c r="S19" s="286"/>
      <c r="T19" s="286"/>
      <c r="U19" s="286"/>
    </row>
    <row r="20" spans="2:26" x14ac:dyDescent="0.4">
      <c r="B20" s="246"/>
      <c r="C20" s="246"/>
      <c r="D20" s="246"/>
      <c r="E20" s="246"/>
      <c r="F20" s="246"/>
      <c r="G20" s="246"/>
      <c r="H20" s="246"/>
      <c r="I20" s="246"/>
      <c r="J20" s="246"/>
      <c r="K20" s="246"/>
      <c r="L20" s="246"/>
      <c r="M20" s="246"/>
      <c r="N20" s="246"/>
      <c r="O20" s="246"/>
      <c r="P20" s="246"/>
      <c r="Q20" s="246"/>
      <c r="R20" s="246"/>
      <c r="S20" s="246"/>
      <c r="T20" s="246"/>
      <c r="U20" s="246"/>
    </row>
    <row r="21" spans="2:26" x14ac:dyDescent="0.4">
      <c r="B21" s="246"/>
      <c r="C21" s="246"/>
      <c r="D21" s="246"/>
      <c r="E21" s="285"/>
      <c r="F21" s="285"/>
      <c r="G21" s="285"/>
      <c r="H21" s="285"/>
      <c r="I21" s="246"/>
      <c r="J21" s="246"/>
      <c r="K21" s="246"/>
      <c r="L21" s="285"/>
      <c r="M21" s="285"/>
      <c r="N21" s="285"/>
      <c r="O21" s="285"/>
      <c r="P21" s="246"/>
      <c r="Q21" s="246"/>
      <c r="R21" s="246"/>
      <c r="S21" s="246"/>
      <c r="T21" s="246"/>
      <c r="U21" s="246"/>
    </row>
    <row r="22" spans="2:26" x14ac:dyDescent="0.4">
      <c r="B22" s="246"/>
      <c r="C22" s="246"/>
      <c r="D22" s="246"/>
      <c r="E22" s="246"/>
      <c r="F22" s="246"/>
      <c r="G22" s="246"/>
      <c r="H22" s="246"/>
      <c r="I22" s="246"/>
      <c r="J22" s="246"/>
      <c r="K22" s="246"/>
      <c r="L22" s="246"/>
      <c r="M22" s="246"/>
      <c r="N22" s="246"/>
      <c r="O22" s="246"/>
      <c r="P22" s="246"/>
      <c r="Q22" s="246"/>
      <c r="R22" s="246"/>
      <c r="S22" s="246"/>
      <c r="T22" s="246"/>
      <c r="U22" s="246"/>
    </row>
    <row r="23" spans="2:26" x14ac:dyDescent="0.4">
      <c r="B23" s="246"/>
      <c r="C23" s="246"/>
      <c r="D23" s="246"/>
      <c r="E23" s="246"/>
      <c r="F23" s="246"/>
      <c r="G23" s="246"/>
      <c r="H23" s="246"/>
      <c r="I23" s="246"/>
      <c r="J23" s="246"/>
      <c r="K23" s="246"/>
      <c r="L23" s="246"/>
      <c r="M23" s="246"/>
      <c r="N23" s="246"/>
      <c r="O23" s="246"/>
      <c r="P23" s="246"/>
      <c r="Q23" s="246"/>
      <c r="R23" s="246"/>
      <c r="S23" s="246"/>
      <c r="T23" s="246"/>
      <c r="U23" s="246"/>
    </row>
    <row r="24" spans="2:26" x14ac:dyDescent="0.4">
      <c r="B24" s="246"/>
      <c r="C24" s="246"/>
      <c r="D24" s="246"/>
      <c r="E24" s="246"/>
      <c r="F24" s="246"/>
      <c r="G24" s="246"/>
      <c r="H24" s="246"/>
      <c r="I24" s="246"/>
      <c r="J24" s="246"/>
      <c r="K24" s="246"/>
      <c r="L24" s="246"/>
      <c r="M24" s="246"/>
      <c r="N24" s="246"/>
      <c r="O24" s="246"/>
      <c r="P24" s="246"/>
      <c r="Q24" s="246"/>
      <c r="R24" s="246"/>
      <c r="S24" s="246"/>
      <c r="T24" s="246"/>
      <c r="U24" s="246"/>
    </row>
    <row r="25" spans="2:26" x14ac:dyDescent="0.4">
      <c r="B25" s="246"/>
      <c r="C25" s="246"/>
      <c r="D25" s="246"/>
      <c r="E25" s="246"/>
      <c r="F25" s="246"/>
      <c r="G25" s="246"/>
      <c r="H25" s="246"/>
      <c r="I25" s="246"/>
      <c r="J25" s="246"/>
      <c r="K25" s="246"/>
      <c r="L25" s="246"/>
      <c r="M25" s="246"/>
      <c r="N25" s="246"/>
      <c r="O25" s="246"/>
      <c r="P25" s="246"/>
      <c r="Q25" s="246"/>
      <c r="R25" s="246"/>
      <c r="S25" s="246"/>
      <c r="T25" s="246"/>
      <c r="U25" s="246"/>
    </row>
    <row r="26" spans="2:26" x14ac:dyDescent="0.4">
      <c r="B26" s="246"/>
      <c r="C26" s="246"/>
      <c r="D26" s="246"/>
      <c r="E26" s="246"/>
      <c r="F26" s="246"/>
      <c r="G26" s="246"/>
      <c r="H26" s="246"/>
      <c r="I26" s="246"/>
      <c r="J26" s="246"/>
      <c r="K26" s="246"/>
      <c r="L26" s="246"/>
      <c r="M26" s="246"/>
      <c r="N26" s="246"/>
      <c r="O26" s="246"/>
      <c r="P26" s="246"/>
      <c r="Q26" s="246"/>
      <c r="R26" s="246"/>
      <c r="S26" s="246"/>
      <c r="T26" s="246"/>
      <c r="U26" s="246"/>
    </row>
    <row r="27" spans="2:26" ht="19.5" customHeight="1" x14ac:dyDescent="0.4">
      <c r="C27" s="240"/>
      <c r="D27" s="2"/>
      <c r="L27" s="240"/>
    </row>
    <row r="28" spans="2:26" ht="19.5" customHeight="1" x14ac:dyDescent="0.4">
      <c r="D28" s="2"/>
    </row>
    <row r="29" spans="2:26" ht="19.5" x14ac:dyDescent="0.4">
      <c r="C29" s="240"/>
      <c r="D29" s="2"/>
      <c r="L29" s="240"/>
    </row>
    <row r="30" spans="2:26" ht="19.5" x14ac:dyDescent="0.4">
      <c r="C30" s="240"/>
      <c r="D30" s="2"/>
      <c r="L30" s="240"/>
    </row>
    <row r="31" spans="2:26" ht="19.5" x14ac:dyDescent="0.4">
      <c r="B31" s="240"/>
      <c r="D31" s="2"/>
      <c r="Z31"/>
    </row>
    <row r="32" spans="2:26" ht="19.5" x14ac:dyDescent="0.4">
      <c r="C32" s="243"/>
      <c r="D32" s="243"/>
      <c r="E32" s="243"/>
      <c r="F32" s="243"/>
      <c r="G32" s="243"/>
      <c r="H32" s="243"/>
      <c r="I32" s="243"/>
      <c r="J32" s="243"/>
    </row>
    <row r="33" spans="2:20" x14ac:dyDescent="0.4">
      <c r="D33" s="2"/>
    </row>
    <row r="34" spans="2:20" x14ac:dyDescent="0.4">
      <c r="B34" s="241"/>
      <c r="D34" s="242"/>
    </row>
    <row r="35" spans="2:20" x14ac:dyDescent="0.4">
      <c r="B35" s="247"/>
      <c r="C35" s="247"/>
      <c r="D35" s="244"/>
      <c r="E35" s="244"/>
      <c r="F35" s="244"/>
      <c r="G35" s="244"/>
      <c r="H35" s="244"/>
      <c r="I35" s="244"/>
      <c r="J35" s="244"/>
      <c r="K35" s="244"/>
      <c r="L35" s="244"/>
      <c r="M35" s="244"/>
      <c r="N35" s="244"/>
      <c r="O35" s="244"/>
      <c r="P35" s="244"/>
      <c r="Q35" s="244"/>
      <c r="R35" s="244"/>
      <c r="S35" s="244"/>
      <c r="T35" s="244"/>
    </row>
    <row r="36" spans="2:20" x14ac:dyDescent="0.4">
      <c r="D36" s="245"/>
      <c r="E36" s="242"/>
      <c r="F36" s="242"/>
      <c r="G36" s="242"/>
      <c r="H36" s="242"/>
      <c r="I36" s="242"/>
      <c r="J36" s="242"/>
      <c r="K36" s="242"/>
      <c r="L36" s="242"/>
      <c r="M36" s="242"/>
      <c r="N36" s="242"/>
      <c r="O36" s="242"/>
      <c r="P36" s="242"/>
      <c r="Q36" s="242"/>
      <c r="R36" s="242"/>
      <c r="S36" s="242"/>
      <c r="T36" s="242"/>
    </row>
    <row r="37" spans="2:20" x14ac:dyDescent="0.4">
      <c r="D37" s="242"/>
      <c r="E37" s="242"/>
      <c r="F37" s="242"/>
      <c r="G37" s="242"/>
      <c r="H37" s="242"/>
      <c r="I37" s="242"/>
      <c r="J37" s="242"/>
      <c r="K37" s="242"/>
      <c r="L37" s="242"/>
      <c r="M37" s="242"/>
      <c r="N37" s="242"/>
      <c r="O37" s="242"/>
      <c r="P37" s="242"/>
      <c r="Q37" s="242"/>
      <c r="R37" s="242"/>
      <c r="S37" s="242"/>
      <c r="T37" s="242"/>
    </row>
    <row r="38" spans="2:20" x14ac:dyDescent="0.4">
      <c r="D38" s="242"/>
      <c r="E38" s="242"/>
      <c r="F38" s="242"/>
      <c r="G38" s="242"/>
      <c r="H38" s="242"/>
      <c r="I38" s="242"/>
      <c r="J38" s="242"/>
      <c r="K38" s="242"/>
      <c r="L38" s="242"/>
      <c r="M38" s="242"/>
      <c r="N38" s="242"/>
      <c r="O38" s="242"/>
      <c r="P38" s="242"/>
      <c r="Q38" s="242"/>
      <c r="R38" s="242"/>
      <c r="S38" s="242"/>
      <c r="T38" s="242"/>
    </row>
  </sheetData>
  <mergeCells count="15">
    <mergeCell ref="E21:H21"/>
    <mergeCell ref="L21:O21"/>
    <mergeCell ref="E19:U19"/>
    <mergeCell ref="A1:M1"/>
    <mergeCell ref="B19:D19"/>
    <mergeCell ref="B14:D14"/>
    <mergeCell ref="B15:D15"/>
    <mergeCell ref="B16:D16"/>
    <mergeCell ref="B17:D17"/>
    <mergeCell ref="B18:D18"/>
    <mergeCell ref="E17:U17"/>
    <mergeCell ref="E18:U18"/>
    <mergeCell ref="E14:O14"/>
    <mergeCell ref="E15:O15"/>
    <mergeCell ref="E16:O16"/>
  </mergeCells>
  <phoneticPr fontId="3"/>
  <pageMargins left="0.70866141732283472" right="0.70866141732283472" top="0.74803149606299213" bottom="0.74803149606299213" header="0.31496062992125984" footer="0.31496062992125984"/>
  <pageSetup paperSize="9" orientation="portrait" r:id="rId1"/>
  <headerFooter scaleWithDoc="0" alignWithMargins="0">
    <oddFooter>&amp;C&amp;8&amp;A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20181-6217-445D-BDD8-F4A0E5B9F90A}">
  <sheetPr>
    <pageSetUpPr fitToPage="1"/>
  </sheetPr>
  <dimension ref="A1:I54"/>
  <sheetViews>
    <sheetView view="pageBreakPreview" zoomScale="70" zoomScaleNormal="100" zoomScaleSheetLayoutView="70" workbookViewId="0">
      <selection activeCell="B38" sqref="B38"/>
    </sheetView>
  </sheetViews>
  <sheetFormatPr defaultRowHeight="18.75" x14ac:dyDescent="0.4"/>
  <cols>
    <col min="1" max="1" width="5.625" style="2" customWidth="1"/>
    <col min="2" max="3" width="20.625" style="2" customWidth="1"/>
    <col min="4" max="4" width="10.625" style="1" customWidth="1"/>
    <col min="5" max="5" width="2.625" style="2" customWidth="1"/>
    <col min="6" max="6" width="5.625" style="2" customWidth="1"/>
    <col min="7" max="8" width="20.625" style="2" customWidth="1"/>
    <col min="9" max="9" width="10.625" style="2" customWidth="1"/>
    <col min="10" max="16384" width="9" style="2"/>
  </cols>
  <sheetData>
    <row r="1" spans="1:9" ht="24" x14ac:dyDescent="0.5">
      <c r="A1" s="3" t="s">
        <v>76</v>
      </c>
      <c r="B1" s="4"/>
      <c r="D1" s="5"/>
      <c r="H1" s="301" t="str">
        <f>目次!A5</f>
        <v xml:space="preserve">2026.5保証統計情報 </v>
      </c>
      <c r="I1" s="301"/>
    </row>
    <row r="2" spans="1:9" ht="24" x14ac:dyDescent="0.5">
      <c r="A2" s="3"/>
      <c r="B2" s="4"/>
      <c r="D2" s="5"/>
      <c r="H2" s="6"/>
      <c r="I2" s="6"/>
    </row>
    <row r="3" spans="1:9" x14ac:dyDescent="0.4">
      <c r="H3" s="302" t="s">
        <v>9</v>
      </c>
      <c r="I3" s="302"/>
    </row>
    <row r="4" spans="1:9" x14ac:dyDescent="0.4">
      <c r="A4" s="10" t="s">
        <v>10</v>
      </c>
      <c r="B4" s="11" t="s">
        <v>11</v>
      </c>
      <c r="C4" s="11"/>
      <c r="D4" s="12" t="s">
        <v>12</v>
      </c>
      <c r="F4" s="10" t="s">
        <v>10</v>
      </c>
      <c r="G4" s="11" t="s">
        <v>11</v>
      </c>
      <c r="H4" s="11"/>
      <c r="I4" s="12" t="s">
        <v>12</v>
      </c>
    </row>
    <row r="5" spans="1:9" x14ac:dyDescent="0.4">
      <c r="A5" s="13">
        <v>1</v>
      </c>
      <c r="B5" s="14" t="s">
        <v>16</v>
      </c>
      <c r="C5" s="15" t="s">
        <v>17</v>
      </c>
      <c r="D5" s="16">
        <v>951000000</v>
      </c>
      <c r="F5" s="13">
        <v>51</v>
      </c>
      <c r="G5" s="14" t="s">
        <v>18</v>
      </c>
      <c r="H5" s="15" t="s">
        <v>97</v>
      </c>
      <c r="I5" s="16">
        <v>186000000</v>
      </c>
    </row>
    <row r="6" spans="1:9" x14ac:dyDescent="0.4">
      <c r="A6" s="13">
        <v>2</v>
      </c>
      <c r="B6" s="14" t="s">
        <v>18</v>
      </c>
      <c r="C6" s="15" t="s">
        <v>27</v>
      </c>
      <c r="D6" s="16">
        <v>757000000</v>
      </c>
      <c r="F6" s="13">
        <v>52</v>
      </c>
      <c r="G6" s="14" t="s">
        <v>16</v>
      </c>
      <c r="H6" s="15" t="s">
        <v>508</v>
      </c>
      <c r="I6" s="16">
        <v>184000000</v>
      </c>
    </row>
    <row r="7" spans="1:9" x14ac:dyDescent="0.4">
      <c r="A7" s="13">
        <v>3</v>
      </c>
      <c r="B7" s="14" t="s">
        <v>16</v>
      </c>
      <c r="C7" s="15" t="s">
        <v>69</v>
      </c>
      <c r="D7" s="16">
        <v>656000000</v>
      </c>
      <c r="F7" s="13">
        <v>53</v>
      </c>
      <c r="G7" s="14" t="s">
        <v>252</v>
      </c>
      <c r="H7" s="15" t="s">
        <v>503</v>
      </c>
      <c r="I7" s="16">
        <v>182200000</v>
      </c>
    </row>
    <row r="8" spans="1:9" x14ac:dyDescent="0.4">
      <c r="A8" s="13">
        <v>4</v>
      </c>
      <c r="B8" s="14" t="s">
        <v>16</v>
      </c>
      <c r="C8" s="15" t="s">
        <v>47</v>
      </c>
      <c r="D8" s="16">
        <v>644000000</v>
      </c>
      <c r="F8" s="13">
        <v>54</v>
      </c>
      <c r="G8" s="14" t="s">
        <v>16</v>
      </c>
      <c r="H8" s="15" t="s">
        <v>43</v>
      </c>
      <c r="I8" s="16">
        <v>181500000</v>
      </c>
    </row>
    <row r="9" spans="1:9" x14ac:dyDescent="0.4">
      <c r="A9" s="13">
        <v>5</v>
      </c>
      <c r="B9" s="14" t="s">
        <v>18</v>
      </c>
      <c r="C9" s="15" t="s">
        <v>94</v>
      </c>
      <c r="D9" s="16">
        <v>615000000</v>
      </c>
      <c r="F9" s="13">
        <v>55</v>
      </c>
      <c r="G9" s="14" t="s">
        <v>16</v>
      </c>
      <c r="H9" s="15" t="s">
        <v>48</v>
      </c>
      <c r="I9" s="16">
        <v>180900000</v>
      </c>
    </row>
    <row r="10" spans="1:9" x14ac:dyDescent="0.4">
      <c r="A10" s="13">
        <v>6</v>
      </c>
      <c r="B10" s="14" t="s">
        <v>18</v>
      </c>
      <c r="C10" s="15" t="s">
        <v>33</v>
      </c>
      <c r="D10" s="16">
        <v>613536000</v>
      </c>
      <c r="F10" s="13">
        <v>56</v>
      </c>
      <c r="G10" s="14" t="s">
        <v>13</v>
      </c>
      <c r="H10" s="15" t="s">
        <v>22</v>
      </c>
      <c r="I10" s="16">
        <v>180000000</v>
      </c>
    </row>
    <row r="11" spans="1:9" x14ac:dyDescent="0.4">
      <c r="A11" s="13">
        <v>7</v>
      </c>
      <c r="B11" s="14" t="s">
        <v>13</v>
      </c>
      <c r="C11" s="15" t="s">
        <v>21</v>
      </c>
      <c r="D11" s="16">
        <v>592951000</v>
      </c>
      <c r="F11" s="13">
        <v>56</v>
      </c>
      <c r="G11" s="14" t="s">
        <v>13</v>
      </c>
      <c r="H11" s="15" t="s">
        <v>15</v>
      </c>
      <c r="I11" s="16">
        <v>180000000</v>
      </c>
    </row>
    <row r="12" spans="1:9" x14ac:dyDescent="0.4">
      <c r="A12" s="13">
        <v>8</v>
      </c>
      <c r="B12" s="14" t="s">
        <v>18</v>
      </c>
      <c r="C12" s="15" t="s">
        <v>52</v>
      </c>
      <c r="D12" s="16">
        <v>528100000</v>
      </c>
      <c r="F12" s="13">
        <v>58</v>
      </c>
      <c r="G12" s="14" t="s">
        <v>13</v>
      </c>
      <c r="H12" s="15" t="s">
        <v>43</v>
      </c>
      <c r="I12" s="16">
        <v>175000000</v>
      </c>
    </row>
    <row r="13" spans="1:9" x14ac:dyDescent="0.4">
      <c r="A13" s="13">
        <v>9</v>
      </c>
      <c r="B13" s="14" t="s">
        <v>16</v>
      </c>
      <c r="C13" s="15" t="s">
        <v>14</v>
      </c>
      <c r="D13" s="16">
        <v>502000000</v>
      </c>
      <c r="F13" s="13">
        <v>59</v>
      </c>
      <c r="G13" s="14" t="s">
        <v>36</v>
      </c>
      <c r="H13" s="15" t="s">
        <v>31</v>
      </c>
      <c r="I13" s="16">
        <v>174000000</v>
      </c>
    </row>
    <row r="14" spans="1:9" x14ac:dyDescent="0.4">
      <c r="A14" s="13">
        <v>10</v>
      </c>
      <c r="B14" s="14" t="s">
        <v>18</v>
      </c>
      <c r="C14" s="15" t="s">
        <v>26</v>
      </c>
      <c r="D14" s="16">
        <v>461000000</v>
      </c>
      <c r="F14" s="13">
        <v>60</v>
      </c>
      <c r="G14" s="14" t="s">
        <v>16</v>
      </c>
      <c r="H14" s="15" t="s">
        <v>34</v>
      </c>
      <c r="I14" s="16">
        <v>173511000</v>
      </c>
    </row>
    <row r="15" spans="1:9" x14ac:dyDescent="0.4">
      <c r="A15" s="13">
        <v>11</v>
      </c>
      <c r="B15" s="14" t="s">
        <v>36</v>
      </c>
      <c r="C15" s="15" t="s">
        <v>70</v>
      </c>
      <c r="D15" s="16">
        <v>446000000</v>
      </c>
      <c r="F15" s="13">
        <v>61</v>
      </c>
      <c r="G15" s="14" t="s">
        <v>39</v>
      </c>
      <c r="H15" s="15" t="s">
        <v>48</v>
      </c>
      <c r="I15" s="16">
        <v>173200000</v>
      </c>
    </row>
    <row r="16" spans="1:9" x14ac:dyDescent="0.4">
      <c r="A16" s="13">
        <v>12</v>
      </c>
      <c r="B16" s="14" t="s">
        <v>16</v>
      </c>
      <c r="C16" s="15" t="s">
        <v>74</v>
      </c>
      <c r="D16" s="16">
        <v>442000000</v>
      </c>
      <c r="F16" s="13">
        <v>62</v>
      </c>
      <c r="G16" s="14" t="s">
        <v>18</v>
      </c>
      <c r="H16" s="15" t="s">
        <v>509</v>
      </c>
      <c r="I16" s="16">
        <v>172000000</v>
      </c>
    </row>
    <row r="17" spans="1:9" x14ac:dyDescent="0.4">
      <c r="A17" s="13">
        <v>13</v>
      </c>
      <c r="B17" s="14" t="s">
        <v>13</v>
      </c>
      <c r="C17" s="15" t="s">
        <v>53</v>
      </c>
      <c r="D17" s="16">
        <v>369100000</v>
      </c>
      <c r="F17" s="13">
        <v>63</v>
      </c>
      <c r="G17" s="14" t="s">
        <v>16</v>
      </c>
      <c r="H17" s="15" t="s">
        <v>71</v>
      </c>
      <c r="I17" s="16">
        <v>170000000</v>
      </c>
    </row>
    <row r="18" spans="1:9" x14ac:dyDescent="0.4">
      <c r="A18" s="13">
        <v>14</v>
      </c>
      <c r="B18" s="14" t="s">
        <v>16</v>
      </c>
      <c r="C18" s="15" t="s">
        <v>25</v>
      </c>
      <c r="D18" s="16">
        <v>369000000</v>
      </c>
      <c r="F18" s="13">
        <v>63</v>
      </c>
      <c r="G18" s="14" t="s">
        <v>13</v>
      </c>
      <c r="H18" s="15" t="s">
        <v>34</v>
      </c>
      <c r="I18" s="16">
        <v>170000000</v>
      </c>
    </row>
    <row r="19" spans="1:9" x14ac:dyDescent="0.4">
      <c r="A19" s="13">
        <v>15</v>
      </c>
      <c r="B19" s="14" t="s">
        <v>16</v>
      </c>
      <c r="C19" s="15" t="s">
        <v>42</v>
      </c>
      <c r="D19" s="16">
        <v>366380000</v>
      </c>
      <c r="F19" s="13">
        <v>65</v>
      </c>
      <c r="G19" s="14" t="s">
        <v>235</v>
      </c>
      <c r="H19" s="15" t="s">
        <v>510</v>
      </c>
      <c r="I19" s="16">
        <v>168000000</v>
      </c>
    </row>
    <row r="20" spans="1:9" x14ac:dyDescent="0.4">
      <c r="A20" s="13">
        <v>16</v>
      </c>
      <c r="B20" s="14" t="s">
        <v>13</v>
      </c>
      <c r="C20" s="15" t="s">
        <v>20</v>
      </c>
      <c r="D20" s="16">
        <v>335000000</v>
      </c>
      <c r="F20" s="13">
        <v>66</v>
      </c>
      <c r="G20" s="14" t="s">
        <v>16</v>
      </c>
      <c r="H20" s="15" t="s">
        <v>68</v>
      </c>
      <c r="I20" s="16">
        <v>167000000</v>
      </c>
    </row>
    <row r="21" spans="1:9" x14ac:dyDescent="0.4">
      <c r="A21" s="13">
        <v>17</v>
      </c>
      <c r="B21" s="14" t="s">
        <v>16</v>
      </c>
      <c r="C21" s="15" t="s">
        <v>20</v>
      </c>
      <c r="D21" s="16">
        <v>332950000</v>
      </c>
      <c r="F21" s="13">
        <v>67</v>
      </c>
      <c r="G21" s="14" t="s">
        <v>36</v>
      </c>
      <c r="H21" s="15" t="s">
        <v>383</v>
      </c>
      <c r="I21" s="16">
        <v>163000000</v>
      </c>
    </row>
    <row r="22" spans="1:9" x14ac:dyDescent="0.4">
      <c r="A22" s="13">
        <v>18</v>
      </c>
      <c r="B22" s="14" t="s">
        <v>16</v>
      </c>
      <c r="C22" s="15" t="s">
        <v>15</v>
      </c>
      <c r="D22" s="16">
        <v>322000000</v>
      </c>
      <c r="F22" s="13">
        <v>68</v>
      </c>
      <c r="G22" s="14" t="s">
        <v>29</v>
      </c>
      <c r="H22" s="15" t="s">
        <v>14</v>
      </c>
      <c r="I22" s="16">
        <v>161400000</v>
      </c>
    </row>
    <row r="23" spans="1:9" x14ac:dyDescent="0.4">
      <c r="A23" s="13">
        <v>19</v>
      </c>
      <c r="B23" s="14" t="s">
        <v>13</v>
      </c>
      <c r="C23" s="15" t="s">
        <v>59</v>
      </c>
      <c r="D23" s="16">
        <v>299600000</v>
      </c>
      <c r="F23" s="13">
        <v>69</v>
      </c>
      <c r="G23" s="14" t="s">
        <v>36</v>
      </c>
      <c r="H23" s="15" t="s">
        <v>382</v>
      </c>
      <c r="I23" s="16">
        <v>159900000</v>
      </c>
    </row>
    <row r="24" spans="1:9" x14ac:dyDescent="0.4">
      <c r="A24" s="13">
        <v>20</v>
      </c>
      <c r="B24" s="14" t="s">
        <v>29</v>
      </c>
      <c r="C24" s="15" t="s">
        <v>503</v>
      </c>
      <c r="D24" s="16">
        <v>291000000</v>
      </c>
      <c r="F24" s="13">
        <v>70</v>
      </c>
      <c r="G24" s="14" t="s">
        <v>13</v>
      </c>
      <c r="H24" s="15" t="s">
        <v>46</v>
      </c>
      <c r="I24" s="16">
        <v>156609000</v>
      </c>
    </row>
    <row r="25" spans="1:9" x14ac:dyDescent="0.4">
      <c r="A25" s="13">
        <v>21</v>
      </c>
      <c r="B25" s="14" t="s">
        <v>16</v>
      </c>
      <c r="C25" s="15" t="s">
        <v>22</v>
      </c>
      <c r="D25" s="16">
        <v>288000000</v>
      </c>
      <c r="F25" s="13">
        <v>71</v>
      </c>
      <c r="G25" s="14" t="s">
        <v>16</v>
      </c>
      <c r="H25" s="15" t="s">
        <v>27</v>
      </c>
      <c r="I25" s="16">
        <v>156000000</v>
      </c>
    </row>
    <row r="26" spans="1:9" x14ac:dyDescent="0.4">
      <c r="A26" s="13">
        <v>22</v>
      </c>
      <c r="B26" s="14" t="s">
        <v>16</v>
      </c>
      <c r="C26" s="15" t="s">
        <v>31</v>
      </c>
      <c r="D26" s="16">
        <v>274500000</v>
      </c>
      <c r="F26" s="13">
        <v>72</v>
      </c>
      <c r="G26" s="14" t="s">
        <v>18</v>
      </c>
      <c r="H26" s="15" t="s">
        <v>31</v>
      </c>
      <c r="I26" s="16">
        <v>155000000</v>
      </c>
    </row>
    <row r="27" spans="1:9" x14ac:dyDescent="0.4">
      <c r="A27" s="13">
        <v>22</v>
      </c>
      <c r="B27" s="14" t="s">
        <v>16</v>
      </c>
      <c r="C27" s="15" t="s">
        <v>384</v>
      </c>
      <c r="D27" s="16">
        <v>274500000</v>
      </c>
      <c r="F27" s="13">
        <v>73</v>
      </c>
      <c r="G27" s="14" t="s">
        <v>39</v>
      </c>
      <c r="H27" s="15" t="s">
        <v>17</v>
      </c>
      <c r="I27" s="16">
        <v>154400000</v>
      </c>
    </row>
    <row r="28" spans="1:9" x14ac:dyDescent="0.4">
      <c r="A28" s="13">
        <v>24</v>
      </c>
      <c r="B28" s="14" t="s">
        <v>13</v>
      </c>
      <c r="C28" s="15" t="s">
        <v>66</v>
      </c>
      <c r="D28" s="16">
        <v>270000000</v>
      </c>
      <c r="F28" s="13">
        <v>74</v>
      </c>
      <c r="G28" s="14" t="s">
        <v>247</v>
      </c>
      <c r="H28" s="15" t="s">
        <v>14</v>
      </c>
      <c r="I28" s="16">
        <v>154360000</v>
      </c>
    </row>
    <row r="29" spans="1:9" x14ac:dyDescent="0.4">
      <c r="A29" s="13">
        <v>25</v>
      </c>
      <c r="B29" s="14" t="s">
        <v>39</v>
      </c>
      <c r="C29" s="15" t="s">
        <v>71</v>
      </c>
      <c r="D29" s="16">
        <v>266000000</v>
      </c>
      <c r="F29" s="13">
        <v>75</v>
      </c>
      <c r="G29" s="14" t="s">
        <v>16</v>
      </c>
      <c r="H29" s="15" t="s">
        <v>30</v>
      </c>
      <c r="I29" s="16">
        <v>153000000</v>
      </c>
    </row>
    <row r="30" spans="1:9" x14ac:dyDescent="0.4">
      <c r="A30" s="13">
        <v>26</v>
      </c>
      <c r="B30" s="14" t="s">
        <v>13</v>
      </c>
      <c r="C30" s="15" t="s">
        <v>27</v>
      </c>
      <c r="D30" s="16">
        <v>263700000</v>
      </c>
      <c r="F30" s="13">
        <v>76</v>
      </c>
      <c r="G30" s="14" t="s">
        <v>36</v>
      </c>
      <c r="H30" s="15" t="s">
        <v>79</v>
      </c>
      <c r="I30" s="16">
        <v>149660000</v>
      </c>
    </row>
    <row r="31" spans="1:9" x14ac:dyDescent="0.4">
      <c r="A31" s="13">
        <v>27</v>
      </c>
      <c r="B31" s="14" t="s">
        <v>36</v>
      </c>
      <c r="C31" s="15" t="s">
        <v>54</v>
      </c>
      <c r="D31" s="16">
        <v>262300000</v>
      </c>
      <c r="F31" s="13">
        <v>77</v>
      </c>
      <c r="G31" s="14" t="s">
        <v>77</v>
      </c>
      <c r="H31" s="15" t="s">
        <v>511</v>
      </c>
      <c r="I31" s="16">
        <v>147780000</v>
      </c>
    </row>
    <row r="32" spans="1:9" x14ac:dyDescent="0.4">
      <c r="A32" s="13">
        <v>28</v>
      </c>
      <c r="B32" s="14" t="s">
        <v>13</v>
      </c>
      <c r="C32" s="15" t="s">
        <v>17</v>
      </c>
      <c r="D32" s="16">
        <v>255000000</v>
      </c>
      <c r="F32" s="13">
        <v>78</v>
      </c>
      <c r="G32" s="14" t="s">
        <v>255</v>
      </c>
      <c r="H32" s="15" t="s">
        <v>512</v>
      </c>
      <c r="I32" s="16">
        <v>142500000</v>
      </c>
    </row>
    <row r="33" spans="1:9" x14ac:dyDescent="0.4">
      <c r="A33" s="13">
        <v>29</v>
      </c>
      <c r="B33" s="14" t="s">
        <v>13</v>
      </c>
      <c r="C33" s="15" t="s">
        <v>44</v>
      </c>
      <c r="D33" s="16">
        <v>248120000</v>
      </c>
      <c r="F33" s="13">
        <v>79</v>
      </c>
      <c r="G33" s="14" t="s">
        <v>32</v>
      </c>
      <c r="H33" s="15" t="s">
        <v>20</v>
      </c>
      <c r="I33" s="16">
        <v>142000000</v>
      </c>
    </row>
    <row r="34" spans="1:9" x14ac:dyDescent="0.4">
      <c r="A34" s="13">
        <v>30</v>
      </c>
      <c r="B34" s="14" t="s">
        <v>13</v>
      </c>
      <c r="C34" s="15" t="s">
        <v>504</v>
      </c>
      <c r="D34" s="16">
        <v>246000000</v>
      </c>
      <c r="F34" s="13">
        <v>80</v>
      </c>
      <c r="G34" s="14" t="s">
        <v>16</v>
      </c>
      <c r="H34" s="15" t="s">
        <v>50</v>
      </c>
      <c r="I34" s="16">
        <v>140000000</v>
      </c>
    </row>
    <row r="35" spans="1:9" x14ac:dyDescent="0.4">
      <c r="A35" s="13">
        <v>31</v>
      </c>
      <c r="B35" s="14" t="s">
        <v>13</v>
      </c>
      <c r="C35" s="15" t="s">
        <v>14</v>
      </c>
      <c r="D35" s="16">
        <v>242580000</v>
      </c>
      <c r="F35" s="13">
        <v>81</v>
      </c>
      <c r="G35" s="14" t="s">
        <v>18</v>
      </c>
      <c r="H35" s="15" t="s">
        <v>379</v>
      </c>
      <c r="I35" s="16">
        <v>139300000</v>
      </c>
    </row>
    <row r="36" spans="1:9" x14ac:dyDescent="0.4">
      <c r="A36" s="13">
        <v>32</v>
      </c>
      <c r="B36" s="14" t="s">
        <v>18</v>
      </c>
      <c r="C36" s="15" t="s">
        <v>50</v>
      </c>
      <c r="D36" s="16">
        <v>242000000</v>
      </c>
      <c r="F36" s="13">
        <v>82</v>
      </c>
      <c r="G36" s="14" t="s">
        <v>18</v>
      </c>
      <c r="H36" s="15" t="s">
        <v>14</v>
      </c>
      <c r="I36" s="16">
        <v>137000000</v>
      </c>
    </row>
    <row r="37" spans="1:9" x14ac:dyDescent="0.4">
      <c r="A37" s="13">
        <v>33</v>
      </c>
      <c r="B37" s="14" t="s">
        <v>16</v>
      </c>
      <c r="C37" s="15" t="s">
        <v>41</v>
      </c>
      <c r="D37" s="16">
        <v>239000000</v>
      </c>
      <c r="F37" s="13">
        <v>83</v>
      </c>
      <c r="G37" s="14" t="s">
        <v>13</v>
      </c>
      <c r="H37" s="15" t="s">
        <v>513</v>
      </c>
      <c r="I37" s="16">
        <v>135000000</v>
      </c>
    </row>
    <row r="38" spans="1:9" x14ac:dyDescent="0.4">
      <c r="A38" s="13">
        <v>34</v>
      </c>
      <c r="B38" s="14" t="s">
        <v>13</v>
      </c>
      <c r="C38" s="15" t="s">
        <v>26</v>
      </c>
      <c r="D38" s="16">
        <v>230000000</v>
      </c>
      <c r="F38" s="13">
        <v>84</v>
      </c>
      <c r="G38" s="14" t="s">
        <v>36</v>
      </c>
      <c r="H38" s="15" t="s">
        <v>55</v>
      </c>
      <c r="I38" s="16">
        <v>133400000</v>
      </c>
    </row>
    <row r="39" spans="1:9" x14ac:dyDescent="0.4">
      <c r="A39" s="13">
        <v>34</v>
      </c>
      <c r="B39" s="14" t="s">
        <v>13</v>
      </c>
      <c r="C39" s="15" t="s">
        <v>37</v>
      </c>
      <c r="D39" s="16">
        <v>230000000</v>
      </c>
      <c r="F39" s="13">
        <v>85</v>
      </c>
      <c r="G39" s="14" t="s">
        <v>18</v>
      </c>
      <c r="H39" s="15" t="s">
        <v>24</v>
      </c>
      <c r="I39" s="16">
        <v>129500000</v>
      </c>
    </row>
    <row r="40" spans="1:9" x14ac:dyDescent="0.4">
      <c r="A40" s="13">
        <v>36</v>
      </c>
      <c r="B40" s="14" t="s">
        <v>18</v>
      </c>
      <c r="C40" s="15" t="s">
        <v>41</v>
      </c>
      <c r="D40" s="16">
        <v>229000000</v>
      </c>
      <c r="F40" s="13">
        <v>86</v>
      </c>
      <c r="G40" s="14" t="s">
        <v>16</v>
      </c>
      <c r="H40" s="15" t="s">
        <v>514</v>
      </c>
      <c r="I40" s="16">
        <v>129000000</v>
      </c>
    </row>
    <row r="41" spans="1:9" x14ac:dyDescent="0.4">
      <c r="A41" s="13">
        <v>36</v>
      </c>
      <c r="B41" s="14" t="s">
        <v>16</v>
      </c>
      <c r="C41" s="15" t="s">
        <v>56</v>
      </c>
      <c r="D41" s="16">
        <v>229000000</v>
      </c>
      <c r="F41" s="13">
        <v>87</v>
      </c>
      <c r="G41" s="14" t="s">
        <v>77</v>
      </c>
      <c r="H41" s="15" t="s">
        <v>515</v>
      </c>
      <c r="I41" s="16">
        <v>127000000</v>
      </c>
    </row>
    <row r="42" spans="1:9" x14ac:dyDescent="0.4">
      <c r="A42" s="13">
        <v>38</v>
      </c>
      <c r="B42" s="14" t="s">
        <v>18</v>
      </c>
      <c r="C42" s="15" t="s">
        <v>25</v>
      </c>
      <c r="D42" s="16">
        <v>217000000</v>
      </c>
      <c r="F42" s="13">
        <v>88</v>
      </c>
      <c r="G42" s="14" t="s">
        <v>39</v>
      </c>
      <c r="H42" s="15" t="s">
        <v>516</v>
      </c>
      <c r="I42" s="16">
        <v>126800000</v>
      </c>
    </row>
    <row r="43" spans="1:9" x14ac:dyDescent="0.4">
      <c r="A43" s="13">
        <v>38</v>
      </c>
      <c r="B43" s="14" t="s">
        <v>36</v>
      </c>
      <c r="C43" s="15" t="s">
        <v>15</v>
      </c>
      <c r="D43" s="16">
        <v>217000000</v>
      </c>
      <c r="F43" s="13">
        <v>89</v>
      </c>
      <c r="G43" s="14" t="s">
        <v>18</v>
      </c>
      <c r="H43" s="15" t="s">
        <v>63</v>
      </c>
      <c r="I43" s="16">
        <v>126000000</v>
      </c>
    </row>
    <row r="44" spans="1:9" x14ac:dyDescent="0.4">
      <c r="A44" s="13">
        <v>40</v>
      </c>
      <c r="B44" s="14" t="s">
        <v>36</v>
      </c>
      <c r="C44" s="15" t="s">
        <v>505</v>
      </c>
      <c r="D44" s="16">
        <v>215850000</v>
      </c>
      <c r="F44" s="13">
        <v>89</v>
      </c>
      <c r="G44" s="14" t="s">
        <v>36</v>
      </c>
      <c r="H44" s="15" t="s">
        <v>381</v>
      </c>
      <c r="I44" s="16">
        <v>126000000</v>
      </c>
    </row>
    <row r="45" spans="1:9" x14ac:dyDescent="0.4">
      <c r="A45" s="13">
        <v>41</v>
      </c>
      <c r="B45" s="14" t="s">
        <v>13</v>
      </c>
      <c r="C45" s="15" t="s">
        <v>41</v>
      </c>
      <c r="D45" s="16">
        <v>215801000</v>
      </c>
      <c r="F45" s="13">
        <v>91</v>
      </c>
      <c r="G45" s="14" t="s">
        <v>36</v>
      </c>
      <c r="H45" s="15" t="s">
        <v>60</v>
      </c>
      <c r="I45" s="16">
        <v>125320000</v>
      </c>
    </row>
    <row r="46" spans="1:9" x14ac:dyDescent="0.4">
      <c r="A46" s="13">
        <v>42</v>
      </c>
      <c r="B46" s="14" t="s">
        <v>16</v>
      </c>
      <c r="C46" s="15" t="s">
        <v>380</v>
      </c>
      <c r="D46" s="16">
        <v>214500000</v>
      </c>
      <c r="F46" s="13">
        <v>92</v>
      </c>
      <c r="G46" s="14" t="s">
        <v>57</v>
      </c>
      <c r="H46" s="15" t="s">
        <v>58</v>
      </c>
      <c r="I46" s="16">
        <v>124500000</v>
      </c>
    </row>
    <row r="47" spans="1:9" x14ac:dyDescent="0.4">
      <c r="A47" s="13">
        <v>43</v>
      </c>
      <c r="B47" s="14" t="s">
        <v>36</v>
      </c>
      <c r="C47" s="15" t="s">
        <v>45</v>
      </c>
      <c r="D47" s="16">
        <v>211500000</v>
      </c>
      <c r="F47" s="13">
        <v>93</v>
      </c>
      <c r="G47" s="14" t="s">
        <v>39</v>
      </c>
      <c r="H47" s="15" t="s">
        <v>20</v>
      </c>
      <c r="I47" s="16">
        <v>122200000</v>
      </c>
    </row>
    <row r="48" spans="1:9" x14ac:dyDescent="0.4">
      <c r="A48" s="13">
        <v>44</v>
      </c>
      <c r="B48" s="14" t="s">
        <v>36</v>
      </c>
      <c r="C48" s="15" t="s">
        <v>25</v>
      </c>
      <c r="D48" s="16">
        <v>209500000</v>
      </c>
      <c r="F48" s="13">
        <v>94</v>
      </c>
      <c r="G48" s="14" t="s">
        <v>39</v>
      </c>
      <c r="H48" s="15" t="s">
        <v>51</v>
      </c>
      <c r="I48" s="16">
        <v>120500000</v>
      </c>
    </row>
    <row r="49" spans="1:9" x14ac:dyDescent="0.4">
      <c r="A49" s="13">
        <v>45</v>
      </c>
      <c r="B49" s="14" t="s">
        <v>18</v>
      </c>
      <c r="C49" s="15" t="s">
        <v>506</v>
      </c>
      <c r="D49" s="16">
        <v>208500000</v>
      </c>
      <c r="F49" s="13">
        <v>95</v>
      </c>
      <c r="G49" s="14" t="s">
        <v>29</v>
      </c>
      <c r="H49" s="15" t="s">
        <v>41</v>
      </c>
      <c r="I49" s="16">
        <v>120090000</v>
      </c>
    </row>
    <row r="50" spans="1:9" x14ac:dyDescent="0.4">
      <c r="A50" s="13">
        <v>46</v>
      </c>
      <c r="B50" s="14" t="s">
        <v>18</v>
      </c>
      <c r="C50" s="15" t="s">
        <v>84</v>
      </c>
      <c r="D50" s="16">
        <v>205000000</v>
      </c>
      <c r="F50" s="13">
        <v>96</v>
      </c>
      <c r="G50" s="14" t="s">
        <v>18</v>
      </c>
      <c r="H50" s="15" t="s">
        <v>96</v>
      </c>
      <c r="I50" s="16">
        <v>120000000</v>
      </c>
    </row>
    <row r="51" spans="1:9" x14ac:dyDescent="0.4">
      <c r="A51" s="13">
        <v>47</v>
      </c>
      <c r="B51" s="14" t="s">
        <v>16</v>
      </c>
      <c r="C51" s="15" t="s">
        <v>507</v>
      </c>
      <c r="D51" s="16">
        <v>204000000</v>
      </c>
      <c r="F51" s="13">
        <v>96</v>
      </c>
      <c r="G51" s="14" t="s">
        <v>13</v>
      </c>
      <c r="H51" s="15" t="s">
        <v>60</v>
      </c>
      <c r="I51" s="16">
        <v>120000000</v>
      </c>
    </row>
    <row r="52" spans="1:9" x14ac:dyDescent="0.4">
      <c r="A52" s="13">
        <v>48</v>
      </c>
      <c r="B52" s="14" t="s">
        <v>36</v>
      </c>
      <c r="C52" s="15" t="s">
        <v>65</v>
      </c>
      <c r="D52" s="16">
        <v>201000000</v>
      </c>
      <c r="F52" s="13">
        <v>96</v>
      </c>
      <c r="G52" s="14" t="s">
        <v>13</v>
      </c>
      <c r="H52" s="15" t="s">
        <v>75</v>
      </c>
      <c r="I52" s="16">
        <v>120000000</v>
      </c>
    </row>
    <row r="53" spans="1:9" x14ac:dyDescent="0.4">
      <c r="A53" s="13">
        <v>49</v>
      </c>
      <c r="B53" s="14" t="s">
        <v>29</v>
      </c>
      <c r="C53" s="15" t="s">
        <v>73</v>
      </c>
      <c r="D53" s="16">
        <v>200000000</v>
      </c>
      <c r="F53" s="13">
        <v>99</v>
      </c>
      <c r="G53" s="14" t="s">
        <v>18</v>
      </c>
      <c r="H53" s="15" t="s">
        <v>90</v>
      </c>
      <c r="I53" s="16">
        <v>119500000</v>
      </c>
    </row>
    <row r="54" spans="1:9" x14ac:dyDescent="0.4">
      <c r="A54" s="13">
        <v>50</v>
      </c>
      <c r="B54" s="14" t="s">
        <v>18</v>
      </c>
      <c r="C54" s="15" t="s">
        <v>35</v>
      </c>
      <c r="D54" s="16">
        <v>196000000</v>
      </c>
      <c r="F54" s="13">
        <v>100</v>
      </c>
      <c r="G54" s="14" t="s">
        <v>16</v>
      </c>
      <c r="H54" s="15" t="s">
        <v>517</v>
      </c>
      <c r="I54" s="16">
        <v>119000000</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scaleWithDoc="0" alignWithMargins="0">
    <oddFooter>&amp;C&amp;8&amp;A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1688-9D45-4372-8908-4F6E06A1E0A5}">
  <sheetPr>
    <pageSetUpPr fitToPage="1"/>
  </sheetPr>
  <dimension ref="A1:I54"/>
  <sheetViews>
    <sheetView view="pageBreakPreview" zoomScale="70" zoomScaleNormal="100" zoomScaleSheetLayoutView="70" workbookViewId="0">
      <selection activeCell="C38" sqref="C38"/>
    </sheetView>
  </sheetViews>
  <sheetFormatPr defaultRowHeight="18.75" x14ac:dyDescent="0.4"/>
  <cols>
    <col min="1" max="1" width="5.625" style="2" customWidth="1"/>
    <col min="2" max="3" width="20.625" style="2" customWidth="1"/>
    <col min="4" max="4" width="10.625" style="1" customWidth="1"/>
    <col min="5" max="5" width="2.625" style="2" customWidth="1"/>
    <col min="6" max="6" width="5.625" style="2" customWidth="1"/>
    <col min="7" max="8" width="20.625" style="2" customWidth="1"/>
    <col min="9" max="9" width="10.625" style="2" customWidth="1"/>
    <col min="10" max="16384" width="9" style="2"/>
  </cols>
  <sheetData>
    <row r="1" spans="1:9" ht="24" x14ac:dyDescent="0.5">
      <c r="A1" s="3" t="s">
        <v>89</v>
      </c>
      <c r="B1" s="4"/>
      <c r="D1" s="5"/>
      <c r="H1" s="301" t="str">
        <f>目次!A5</f>
        <v xml:space="preserve">2026.5保証統計情報 </v>
      </c>
      <c r="I1" s="301"/>
    </row>
    <row r="2" spans="1:9" ht="24" x14ac:dyDescent="0.5">
      <c r="A2" s="3"/>
      <c r="B2" s="4"/>
      <c r="D2" s="5"/>
      <c r="H2" s="6"/>
      <c r="I2" s="6"/>
    </row>
    <row r="3" spans="1:9" x14ac:dyDescent="0.4">
      <c r="H3" s="302" t="s">
        <v>9</v>
      </c>
      <c r="I3" s="302"/>
    </row>
    <row r="4" spans="1:9" x14ac:dyDescent="0.4">
      <c r="A4" s="10" t="s">
        <v>10</v>
      </c>
      <c r="B4" s="11" t="s">
        <v>11</v>
      </c>
      <c r="C4" s="11"/>
      <c r="D4" s="12" t="s">
        <v>12</v>
      </c>
      <c r="F4" s="10" t="s">
        <v>10</v>
      </c>
      <c r="G4" s="11" t="s">
        <v>11</v>
      </c>
      <c r="H4" s="11"/>
      <c r="I4" s="12" t="s">
        <v>12</v>
      </c>
    </row>
    <row r="5" spans="1:9" x14ac:dyDescent="0.4">
      <c r="A5" s="13">
        <v>1</v>
      </c>
      <c r="B5" s="14" t="s">
        <v>13</v>
      </c>
      <c r="C5" s="15" t="s">
        <v>14</v>
      </c>
      <c r="D5" s="16">
        <v>11729358201</v>
      </c>
      <c r="F5" s="13">
        <v>51</v>
      </c>
      <c r="G5" s="14" t="s">
        <v>18</v>
      </c>
      <c r="H5" s="15" t="s">
        <v>38</v>
      </c>
      <c r="I5" s="16">
        <v>4667937086</v>
      </c>
    </row>
    <row r="6" spans="1:9" x14ac:dyDescent="0.4">
      <c r="A6" s="13">
        <v>2</v>
      </c>
      <c r="B6" s="14" t="s">
        <v>18</v>
      </c>
      <c r="C6" s="15" t="s">
        <v>33</v>
      </c>
      <c r="D6" s="16">
        <v>11490605174</v>
      </c>
      <c r="F6" s="13">
        <v>52</v>
      </c>
      <c r="G6" s="14" t="s">
        <v>16</v>
      </c>
      <c r="H6" s="15" t="s">
        <v>74</v>
      </c>
      <c r="I6" s="16">
        <v>4645727700</v>
      </c>
    </row>
    <row r="7" spans="1:9" x14ac:dyDescent="0.4">
      <c r="A7" s="13">
        <v>3</v>
      </c>
      <c r="B7" s="14" t="s">
        <v>18</v>
      </c>
      <c r="C7" s="15" t="s">
        <v>37</v>
      </c>
      <c r="D7" s="16">
        <v>9979436251</v>
      </c>
      <c r="F7" s="13">
        <v>53</v>
      </c>
      <c r="G7" s="14" t="s">
        <v>16</v>
      </c>
      <c r="H7" s="15" t="s">
        <v>20</v>
      </c>
      <c r="I7" s="16">
        <v>4543025231</v>
      </c>
    </row>
    <row r="8" spans="1:9" x14ac:dyDescent="0.4">
      <c r="A8" s="13">
        <v>4</v>
      </c>
      <c r="B8" s="14" t="s">
        <v>16</v>
      </c>
      <c r="C8" s="15" t="s">
        <v>17</v>
      </c>
      <c r="D8" s="16">
        <v>9759035120</v>
      </c>
      <c r="F8" s="13">
        <v>54</v>
      </c>
      <c r="G8" s="14" t="s">
        <v>18</v>
      </c>
      <c r="H8" s="15" t="s">
        <v>20</v>
      </c>
      <c r="I8" s="16">
        <v>4537775986</v>
      </c>
    </row>
    <row r="9" spans="1:9" x14ac:dyDescent="0.4">
      <c r="A9" s="13">
        <v>5</v>
      </c>
      <c r="B9" s="14" t="s">
        <v>16</v>
      </c>
      <c r="C9" s="15" t="s">
        <v>31</v>
      </c>
      <c r="D9" s="16">
        <v>9262204849</v>
      </c>
      <c r="F9" s="13">
        <v>55</v>
      </c>
      <c r="G9" s="14" t="s">
        <v>13</v>
      </c>
      <c r="H9" s="15" t="s">
        <v>41</v>
      </c>
      <c r="I9" s="16">
        <v>4510765575</v>
      </c>
    </row>
    <row r="10" spans="1:9" x14ac:dyDescent="0.4">
      <c r="A10" s="13">
        <v>6</v>
      </c>
      <c r="B10" s="14" t="s">
        <v>18</v>
      </c>
      <c r="C10" s="15" t="s">
        <v>27</v>
      </c>
      <c r="D10" s="16">
        <v>8999057380</v>
      </c>
      <c r="F10" s="13">
        <v>56</v>
      </c>
      <c r="G10" s="14" t="s">
        <v>18</v>
      </c>
      <c r="H10" s="15" t="s">
        <v>71</v>
      </c>
      <c r="I10" s="16">
        <v>4507877698</v>
      </c>
    </row>
    <row r="11" spans="1:9" x14ac:dyDescent="0.4">
      <c r="A11" s="13">
        <v>7</v>
      </c>
      <c r="B11" s="14" t="s">
        <v>18</v>
      </c>
      <c r="C11" s="15" t="s">
        <v>25</v>
      </c>
      <c r="D11" s="16">
        <v>8886491539</v>
      </c>
      <c r="F11" s="13">
        <v>57</v>
      </c>
      <c r="G11" s="14" t="s">
        <v>13</v>
      </c>
      <c r="H11" s="15" t="s">
        <v>66</v>
      </c>
      <c r="I11" s="16">
        <v>4474445234</v>
      </c>
    </row>
    <row r="12" spans="1:9" x14ac:dyDescent="0.4">
      <c r="A12" s="13">
        <v>8</v>
      </c>
      <c r="B12" s="14" t="s">
        <v>13</v>
      </c>
      <c r="C12" s="15" t="s">
        <v>27</v>
      </c>
      <c r="D12" s="16">
        <v>8802311350</v>
      </c>
      <c r="F12" s="13">
        <v>58</v>
      </c>
      <c r="G12" s="14" t="s">
        <v>36</v>
      </c>
      <c r="H12" s="15" t="s">
        <v>70</v>
      </c>
      <c r="I12" s="16">
        <v>4474137701</v>
      </c>
    </row>
    <row r="13" spans="1:9" x14ac:dyDescent="0.4">
      <c r="A13" s="13">
        <v>9</v>
      </c>
      <c r="B13" s="14" t="s">
        <v>13</v>
      </c>
      <c r="C13" s="15" t="s">
        <v>25</v>
      </c>
      <c r="D13" s="16">
        <v>8343347365</v>
      </c>
      <c r="F13" s="13">
        <v>59</v>
      </c>
      <c r="G13" s="14" t="s">
        <v>13</v>
      </c>
      <c r="H13" s="15" t="s">
        <v>59</v>
      </c>
      <c r="I13" s="16">
        <v>4442438639</v>
      </c>
    </row>
    <row r="14" spans="1:9" x14ac:dyDescent="0.4">
      <c r="A14" s="13">
        <v>10</v>
      </c>
      <c r="B14" s="14" t="s">
        <v>13</v>
      </c>
      <c r="C14" s="15" t="s">
        <v>21</v>
      </c>
      <c r="D14" s="16">
        <v>8178325901</v>
      </c>
      <c r="F14" s="13">
        <v>60</v>
      </c>
      <c r="G14" s="14" t="s">
        <v>36</v>
      </c>
      <c r="H14" s="15" t="s">
        <v>15</v>
      </c>
      <c r="I14" s="16">
        <v>4385673063</v>
      </c>
    </row>
    <row r="15" spans="1:9" x14ac:dyDescent="0.4">
      <c r="A15" s="13">
        <v>11</v>
      </c>
      <c r="B15" s="14" t="s">
        <v>13</v>
      </c>
      <c r="C15" s="15" t="s">
        <v>20</v>
      </c>
      <c r="D15" s="16">
        <v>8167617682</v>
      </c>
      <c r="F15" s="13">
        <v>61</v>
      </c>
      <c r="G15" s="14" t="s">
        <v>13</v>
      </c>
      <c r="H15" s="15" t="s">
        <v>37</v>
      </c>
      <c r="I15" s="16">
        <v>4359728956</v>
      </c>
    </row>
    <row r="16" spans="1:9" x14ac:dyDescent="0.4">
      <c r="A16" s="13">
        <v>12</v>
      </c>
      <c r="B16" s="14" t="s">
        <v>16</v>
      </c>
      <c r="C16" s="15" t="s">
        <v>14</v>
      </c>
      <c r="D16" s="16">
        <v>8143121000</v>
      </c>
      <c r="F16" s="13">
        <v>62</v>
      </c>
      <c r="G16" s="14" t="s">
        <v>18</v>
      </c>
      <c r="H16" s="15" t="s">
        <v>72</v>
      </c>
      <c r="I16" s="16">
        <v>4310321717</v>
      </c>
    </row>
    <row r="17" spans="1:9" x14ac:dyDescent="0.4">
      <c r="A17" s="13">
        <v>13</v>
      </c>
      <c r="B17" s="14" t="s">
        <v>18</v>
      </c>
      <c r="C17" s="15" t="s">
        <v>17</v>
      </c>
      <c r="D17" s="16">
        <v>8136310878</v>
      </c>
      <c r="F17" s="13">
        <v>63</v>
      </c>
      <c r="G17" s="14" t="s">
        <v>18</v>
      </c>
      <c r="H17" s="15" t="s">
        <v>28</v>
      </c>
      <c r="I17" s="16">
        <v>4229400616</v>
      </c>
    </row>
    <row r="18" spans="1:9" x14ac:dyDescent="0.4">
      <c r="A18" s="13">
        <v>14</v>
      </c>
      <c r="B18" s="14" t="s">
        <v>18</v>
      </c>
      <c r="C18" s="15" t="s">
        <v>14</v>
      </c>
      <c r="D18" s="16">
        <v>7640979551</v>
      </c>
      <c r="F18" s="13">
        <v>64</v>
      </c>
      <c r="G18" s="14" t="s">
        <v>32</v>
      </c>
      <c r="H18" s="15" t="s">
        <v>20</v>
      </c>
      <c r="I18" s="16">
        <v>4187518600</v>
      </c>
    </row>
    <row r="19" spans="1:9" x14ac:dyDescent="0.4">
      <c r="A19" s="13">
        <v>15</v>
      </c>
      <c r="B19" s="14" t="s">
        <v>13</v>
      </c>
      <c r="C19" s="15" t="s">
        <v>22</v>
      </c>
      <c r="D19" s="16">
        <v>7455794328</v>
      </c>
      <c r="F19" s="13">
        <v>65</v>
      </c>
      <c r="G19" s="14" t="s">
        <v>18</v>
      </c>
      <c r="H19" s="15" t="s">
        <v>81</v>
      </c>
      <c r="I19" s="16">
        <v>4181919433</v>
      </c>
    </row>
    <row r="20" spans="1:9" x14ac:dyDescent="0.4">
      <c r="A20" s="13">
        <v>16</v>
      </c>
      <c r="B20" s="14" t="s">
        <v>57</v>
      </c>
      <c r="C20" s="15" t="s">
        <v>58</v>
      </c>
      <c r="D20" s="16">
        <v>7414660000</v>
      </c>
      <c r="F20" s="13">
        <v>66</v>
      </c>
      <c r="G20" s="14" t="s">
        <v>13</v>
      </c>
      <c r="H20" s="15" t="s">
        <v>60</v>
      </c>
      <c r="I20" s="16">
        <v>4174782441</v>
      </c>
    </row>
    <row r="21" spans="1:9" x14ac:dyDescent="0.4">
      <c r="A21" s="13">
        <v>17</v>
      </c>
      <c r="B21" s="14" t="s">
        <v>13</v>
      </c>
      <c r="C21" s="15" t="s">
        <v>31</v>
      </c>
      <c r="D21" s="16">
        <v>7291182148</v>
      </c>
      <c r="F21" s="13">
        <v>67</v>
      </c>
      <c r="G21" s="14" t="s">
        <v>18</v>
      </c>
      <c r="H21" s="15" t="s">
        <v>83</v>
      </c>
      <c r="I21" s="16">
        <v>4171224786</v>
      </c>
    </row>
    <row r="22" spans="1:9" x14ac:dyDescent="0.4">
      <c r="A22" s="13">
        <v>18</v>
      </c>
      <c r="B22" s="14" t="s">
        <v>13</v>
      </c>
      <c r="C22" s="15" t="s">
        <v>17</v>
      </c>
      <c r="D22" s="16">
        <v>7261240015</v>
      </c>
      <c r="F22" s="13">
        <v>68</v>
      </c>
      <c r="G22" s="14" t="s">
        <v>18</v>
      </c>
      <c r="H22" s="15" t="s">
        <v>90</v>
      </c>
      <c r="I22" s="16">
        <v>4098580396</v>
      </c>
    </row>
    <row r="23" spans="1:9" x14ac:dyDescent="0.4">
      <c r="A23" s="13">
        <v>19</v>
      </c>
      <c r="B23" s="14" t="s">
        <v>16</v>
      </c>
      <c r="C23" s="15" t="s">
        <v>69</v>
      </c>
      <c r="D23" s="16">
        <v>7257850278</v>
      </c>
      <c r="F23" s="13">
        <v>69</v>
      </c>
      <c r="G23" s="14" t="s">
        <v>29</v>
      </c>
      <c r="H23" s="15" t="s">
        <v>30</v>
      </c>
      <c r="I23" s="16">
        <v>4082979080</v>
      </c>
    </row>
    <row r="24" spans="1:9" x14ac:dyDescent="0.4">
      <c r="A24" s="13">
        <v>20</v>
      </c>
      <c r="B24" s="14" t="s">
        <v>18</v>
      </c>
      <c r="C24" s="15" t="s">
        <v>23</v>
      </c>
      <c r="D24" s="16">
        <v>7197541440</v>
      </c>
      <c r="F24" s="13">
        <v>70</v>
      </c>
      <c r="G24" s="14" t="s">
        <v>16</v>
      </c>
      <c r="H24" s="15" t="s">
        <v>50</v>
      </c>
      <c r="I24" s="16">
        <v>3988464507</v>
      </c>
    </row>
    <row r="25" spans="1:9" x14ac:dyDescent="0.4">
      <c r="A25" s="13">
        <v>21</v>
      </c>
      <c r="B25" s="14" t="s">
        <v>18</v>
      </c>
      <c r="C25" s="15" t="s">
        <v>26</v>
      </c>
      <c r="D25" s="16">
        <v>7057669950</v>
      </c>
      <c r="F25" s="13">
        <v>71</v>
      </c>
      <c r="G25" s="14" t="s">
        <v>13</v>
      </c>
      <c r="H25" s="15" t="s">
        <v>54</v>
      </c>
      <c r="I25" s="16">
        <v>3979689249</v>
      </c>
    </row>
    <row r="26" spans="1:9" x14ac:dyDescent="0.4">
      <c r="A26" s="13">
        <v>22</v>
      </c>
      <c r="B26" s="14" t="s">
        <v>18</v>
      </c>
      <c r="C26" s="15" t="s">
        <v>31</v>
      </c>
      <c r="D26" s="16">
        <v>7012910114</v>
      </c>
      <c r="F26" s="13">
        <v>72</v>
      </c>
      <c r="G26" s="14" t="s">
        <v>36</v>
      </c>
      <c r="H26" s="15" t="s">
        <v>37</v>
      </c>
      <c r="I26" s="16">
        <v>3966760949</v>
      </c>
    </row>
    <row r="27" spans="1:9" x14ac:dyDescent="0.4">
      <c r="A27" s="13">
        <v>23</v>
      </c>
      <c r="B27" s="14" t="s">
        <v>13</v>
      </c>
      <c r="C27" s="15" t="s">
        <v>15</v>
      </c>
      <c r="D27" s="16">
        <v>6985720726</v>
      </c>
      <c r="F27" s="13">
        <v>73</v>
      </c>
      <c r="G27" s="14" t="s">
        <v>18</v>
      </c>
      <c r="H27" s="15" t="s">
        <v>41</v>
      </c>
      <c r="I27" s="16">
        <v>3960825405</v>
      </c>
    </row>
    <row r="28" spans="1:9" x14ac:dyDescent="0.4">
      <c r="A28" s="13">
        <v>24</v>
      </c>
      <c r="B28" s="14" t="s">
        <v>18</v>
      </c>
      <c r="C28" s="15" t="s">
        <v>74</v>
      </c>
      <c r="D28" s="16">
        <v>6820485408</v>
      </c>
      <c r="F28" s="13">
        <v>74</v>
      </c>
      <c r="G28" s="14" t="s">
        <v>18</v>
      </c>
      <c r="H28" s="15" t="s">
        <v>24</v>
      </c>
      <c r="I28" s="16">
        <v>3937116200</v>
      </c>
    </row>
    <row r="29" spans="1:9" x14ac:dyDescent="0.4">
      <c r="A29" s="13">
        <v>25</v>
      </c>
      <c r="B29" s="14" t="s">
        <v>13</v>
      </c>
      <c r="C29" s="15" t="s">
        <v>49</v>
      </c>
      <c r="D29" s="16">
        <v>6613244789</v>
      </c>
      <c r="F29" s="13">
        <v>75</v>
      </c>
      <c r="G29" s="14" t="s">
        <v>39</v>
      </c>
      <c r="H29" s="15" t="s">
        <v>59</v>
      </c>
      <c r="I29" s="16">
        <v>3936137795</v>
      </c>
    </row>
    <row r="30" spans="1:9" x14ac:dyDescent="0.4">
      <c r="A30" s="13">
        <v>26</v>
      </c>
      <c r="B30" s="14" t="s">
        <v>13</v>
      </c>
      <c r="C30" s="15" t="s">
        <v>56</v>
      </c>
      <c r="D30" s="16">
        <v>6570030597</v>
      </c>
      <c r="F30" s="13">
        <v>76</v>
      </c>
      <c r="G30" s="14" t="s">
        <v>13</v>
      </c>
      <c r="H30" s="15" t="s">
        <v>43</v>
      </c>
      <c r="I30" s="16">
        <v>3927980762</v>
      </c>
    </row>
    <row r="31" spans="1:9" x14ac:dyDescent="0.4">
      <c r="A31" s="13">
        <v>27</v>
      </c>
      <c r="B31" s="14" t="s">
        <v>18</v>
      </c>
      <c r="C31" s="15" t="s">
        <v>15</v>
      </c>
      <c r="D31" s="16">
        <v>6463611873</v>
      </c>
      <c r="F31" s="13">
        <v>77</v>
      </c>
      <c r="G31" s="14" t="s">
        <v>18</v>
      </c>
      <c r="H31" s="15" t="s">
        <v>35</v>
      </c>
      <c r="I31" s="16">
        <v>3912593401</v>
      </c>
    </row>
    <row r="32" spans="1:9" x14ac:dyDescent="0.4">
      <c r="A32" s="13">
        <v>28</v>
      </c>
      <c r="B32" s="14" t="s">
        <v>16</v>
      </c>
      <c r="C32" s="15" t="s">
        <v>47</v>
      </c>
      <c r="D32" s="16">
        <v>6073580218</v>
      </c>
      <c r="F32" s="13">
        <v>78</v>
      </c>
      <c r="G32" s="14" t="s">
        <v>16</v>
      </c>
      <c r="H32" s="15" t="s">
        <v>91</v>
      </c>
      <c r="I32" s="16">
        <v>3893635750</v>
      </c>
    </row>
    <row r="33" spans="1:9" x14ac:dyDescent="0.4">
      <c r="A33" s="13">
        <v>29</v>
      </c>
      <c r="B33" s="14" t="s">
        <v>16</v>
      </c>
      <c r="C33" s="15" t="s">
        <v>42</v>
      </c>
      <c r="D33" s="16">
        <v>6044654980</v>
      </c>
      <c r="F33" s="13">
        <v>79</v>
      </c>
      <c r="G33" s="14" t="s">
        <v>18</v>
      </c>
      <c r="H33" s="15" t="s">
        <v>47</v>
      </c>
      <c r="I33" s="16">
        <v>3869149323</v>
      </c>
    </row>
    <row r="34" spans="1:9" x14ac:dyDescent="0.4">
      <c r="A34" s="13">
        <v>30</v>
      </c>
      <c r="B34" s="14" t="s">
        <v>16</v>
      </c>
      <c r="C34" s="15" t="s">
        <v>41</v>
      </c>
      <c r="D34" s="16">
        <v>6029264300</v>
      </c>
      <c r="F34" s="13">
        <v>80</v>
      </c>
      <c r="G34" s="14" t="s">
        <v>18</v>
      </c>
      <c r="H34" s="15" t="s">
        <v>94</v>
      </c>
      <c r="I34" s="16">
        <v>3843501570</v>
      </c>
    </row>
    <row r="35" spans="1:9" x14ac:dyDescent="0.4">
      <c r="A35" s="13">
        <v>31</v>
      </c>
      <c r="B35" s="14" t="s">
        <v>18</v>
      </c>
      <c r="C35" s="15" t="s">
        <v>67</v>
      </c>
      <c r="D35" s="16">
        <v>5962403166</v>
      </c>
      <c r="F35" s="13">
        <v>81</v>
      </c>
      <c r="G35" s="14" t="s">
        <v>18</v>
      </c>
      <c r="H35" s="15" t="s">
        <v>92</v>
      </c>
      <c r="I35" s="16">
        <v>3809854215</v>
      </c>
    </row>
    <row r="36" spans="1:9" x14ac:dyDescent="0.4">
      <c r="A36" s="13">
        <v>32</v>
      </c>
      <c r="B36" s="14" t="s">
        <v>13</v>
      </c>
      <c r="C36" s="15" t="s">
        <v>34</v>
      </c>
      <c r="D36" s="16">
        <v>5861725801</v>
      </c>
      <c r="F36" s="13">
        <v>82</v>
      </c>
      <c r="G36" s="14" t="s">
        <v>18</v>
      </c>
      <c r="H36" s="15" t="s">
        <v>63</v>
      </c>
      <c r="I36" s="16">
        <v>3798975247</v>
      </c>
    </row>
    <row r="37" spans="1:9" x14ac:dyDescent="0.4">
      <c r="A37" s="13">
        <v>33</v>
      </c>
      <c r="B37" s="14" t="s">
        <v>13</v>
      </c>
      <c r="C37" s="15" t="s">
        <v>30</v>
      </c>
      <c r="D37" s="16">
        <v>5498066000</v>
      </c>
      <c r="F37" s="13">
        <v>83</v>
      </c>
      <c r="G37" s="14" t="s">
        <v>18</v>
      </c>
      <c r="H37" s="15" t="s">
        <v>93</v>
      </c>
      <c r="I37" s="16">
        <v>3790939453</v>
      </c>
    </row>
    <row r="38" spans="1:9" x14ac:dyDescent="0.4">
      <c r="A38" s="13">
        <v>34</v>
      </c>
      <c r="B38" s="14" t="s">
        <v>18</v>
      </c>
      <c r="C38" s="15" t="s">
        <v>34</v>
      </c>
      <c r="D38" s="16">
        <v>5421475043</v>
      </c>
      <c r="F38" s="13">
        <v>84</v>
      </c>
      <c r="G38" s="14" t="s">
        <v>18</v>
      </c>
      <c r="H38" s="15" t="s">
        <v>95</v>
      </c>
      <c r="I38" s="16">
        <v>3777721970</v>
      </c>
    </row>
    <row r="39" spans="1:9" x14ac:dyDescent="0.4">
      <c r="A39" s="13">
        <v>35</v>
      </c>
      <c r="B39" s="14" t="s">
        <v>16</v>
      </c>
      <c r="C39" s="15" t="s">
        <v>15</v>
      </c>
      <c r="D39" s="16">
        <v>5393022161</v>
      </c>
      <c r="F39" s="13">
        <v>85</v>
      </c>
      <c r="G39" s="14" t="s">
        <v>29</v>
      </c>
      <c r="H39" s="15" t="s">
        <v>55</v>
      </c>
      <c r="I39" s="16">
        <v>3769308942</v>
      </c>
    </row>
    <row r="40" spans="1:9" x14ac:dyDescent="0.4">
      <c r="A40" s="13">
        <v>36</v>
      </c>
      <c r="B40" s="14" t="s">
        <v>18</v>
      </c>
      <c r="C40" s="15" t="s">
        <v>52</v>
      </c>
      <c r="D40" s="16">
        <v>5231374915</v>
      </c>
      <c r="F40" s="13">
        <v>86</v>
      </c>
      <c r="G40" s="14" t="s">
        <v>18</v>
      </c>
      <c r="H40" s="15" t="s">
        <v>46</v>
      </c>
      <c r="I40" s="16">
        <v>3724361100</v>
      </c>
    </row>
    <row r="41" spans="1:9" x14ac:dyDescent="0.4">
      <c r="A41" s="13">
        <v>37</v>
      </c>
      <c r="B41" s="14" t="s">
        <v>18</v>
      </c>
      <c r="C41" s="15" t="s">
        <v>61</v>
      </c>
      <c r="D41" s="16">
        <v>5159118747</v>
      </c>
      <c r="F41" s="13">
        <v>87</v>
      </c>
      <c r="G41" s="14" t="s">
        <v>36</v>
      </c>
      <c r="H41" s="15" t="s">
        <v>27</v>
      </c>
      <c r="I41" s="16">
        <v>3702113338</v>
      </c>
    </row>
    <row r="42" spans="1:9" x14ac:dyDescent="0.4">
      <c r="A42" s="13">
        <v>38</v>
      </c>
      <c r="B42" s="14" t="s">
        <v>36</v>
      </c>
      <c r="C42" s="15" t="s">
        <v>55</v>
      </c>
      <c r="D42" s="16">
        <v>5102884718</v>
      </c>
      <c r="F42" s="13">
        <v>88</v>
      </c>
      <c r="G42" s="14" t="s">
        <v>36</v>
      </c>
      <c r="H42" s="15" t="s">
        <v>45</v>
      </c>
      <c r="I42" s="16">
        <v>3695958954</v>
      </c>
    </row>
    <row r="43" spans="1:9" x14ac:dyDescent="0.4">
      <c r="A43" s="13">
        <v>39</v>
      </c>
      <c r="B43" s="14" t="s">
        <v>16</v>
      </c>
      <c r="C43" s="15" t="s">
        <v>23</v>
      </c>
      <c r="D43" s="16">
        <v>5048196000</v>
      </c>
      <c r="F43" s="13">
        <v>89</v>
      </c>
      <c r="G43" s="14" t="s">
        <v>18</v>
      </c>
      <c r="H43" s="15" t="s">
        <v>97</v>
      </c>
      <c r="I43" s="16">
        <v>3666241686</v>
      </c>
    </row>
    <row r="44" spans="1:9" x14ac:dyDescent="0.4">
      <c r="A44" s="13">
        <v>40</v>
      </c>
      <c r="B44" s="14" t="s">
        <v>39</v>
      </c>
      <c r="C44" s="15" t="s">
        <v>17</v>
      </c>
      <c r="D44" s="16">
        <v>4998979203</v>
      </c>
      <c r="F44" s="13">
        <v>90</v>
      </c>
      <c r="G44" s="14" t="s">
        <v>16</v>
      </c>
      <c r="H44" s="15" t="s">
        <v>78</v>
      </c>
      <c r="I44" s="16">
        <v>3636661400</v>
      </c>
    </row>
    <row r="45" spans="1:9" x14ac:dyDescent="0.4">
      <c r="A45" s="13">
        <v>41</v>
      </c>
      <c r="B45" s="14" t="s">
        <v>39</v>
      </c>
      <c r="C45" s="15" t="s">
        <v>40</v>
      </c>
      <c r="D45" s="16">
        <v>4964834800</v>
      </c>
      <c r="F45" s="13">
        <v>91</v>
      </c>
      <c r="G45" s="14" t="s">
        <v>18</v>
      </c>
      <c r="H45" s="15" t="s">
        <v>96</v>
      </c>
      <c r="I45" s="16">
        <v>3625828185</v>
      </c>
    </row>
    <row r="46" spans="1:9" x14ac:dyDescent="0.4">
      <c r="A46" s="13">
        <v>42</v>
      </c>
      <c r="B46" s="14" t="s">
        <v>16</v>
      </c>
      <c r="C46" s="15" t="s">
        <v>25</v>
      </c>
      <c r="D46" s="16">
        <v>4948081100</v>
      </c>
      <c r="F46" s="13">
        <v>92</v>
      </c>
      <c r="G46" s="14" t="s">
        <v>16</v>
      </c>
      <c r="H46" s="15" t="s">
        <v>30</v>
      </c>
      <c r="I46" s="16">
        <v>3612141571</v>
      </c>
    </row>
    <row r="47" spans="1:9" x14ac:dyDescent="0.4">
      <c r="A47" s="13">
        <v>43</v>
      </c>
      <c r="B47" s="14" t="s">
        <v>18</v>
      </c>
      <c r="C47" s="15" t="s">
        <v>62</v>
      </c>
      <c r="D47" s="16">
        <v>4947402432</v>
      </c>
      <c r="F47" s="13">
        <v>93</v>
      </c>
      <c r="G47" s="14" t="s">
        <v>18</v>
      </c>
      <c r="H47" s="15" t="s">
        <v>85</v>
      </c>
      <c r="I47" s="16">
        <v>3584981677</v>
      </c>
    </row>
    <row r="48" spans="1:9" x14ac:dyDescent="0.4">
      <c r="A48" s="13">
        <v>44</v>
      </c>
      <c r="B48" s="14" t="s">
        <v>18</v>
      </c>
      <c r="C48" s="15" t="s">
        <v>30</v>
      </c>
      <c r="D48" s="16">
        <v>4927854699</v>
      </c>
      <c r="F48" s="13">
        <v>94</v>
      </c>
      <c r="G48" s="14" t="s">
        <v>39</v>
      </c>
      <c r="H48" s="15" t="s">
        <v>48</v>
      </c>
      <c r="I48" s="16">
        <v>3582695300</v>
      </c>
    </row>
    <row r="49" spans="1:9" x14ac:dyDescent="0.4">
      <c r="A49" s="13">
        <v>45</v>
      </c>
      <c r="B49" s="14" t="s">
        <v>39</v>
      </c>
      <c r="C49" s="15" t="s">
        <v>51</v>
      </c>
      <c r="D49" s="16">
        <v>4829218012</v>
      </c>
      <c r="F49" s="13">
        <v>95</v>
      </c>
      <c r="G49" s="14" t="s">
        <v>18</v>
      </c>
      <c r="H49" s="15" t="s">
        <v>68</v>
      </c>
      <c r="I49" s="16">
        <v>3580755694</v>
      </c>
    </row>
    <row r="50" spans="1:9" x14ac:dyDescent="0.4">
      <c r="A50" s="13">
        <v>46</v>
      </c>
      <c r="B50" s="14" t="s">
        <v>18</v>
      </c>
      <c r="C50" s="15" t="s">
        <v>43</v>
      </c>
      <c r="D50" s="16">
        <v>4804875894</v>
      </c>
      <c r="F50" s="13">
        <v>96</v>
      </c>
      <c r="G50" s="14" t="s">
        <v>18</v>
      </c>
      <c r="H50" s="15" t="s">
        <v>73</v>
      </c>
      <c r="I50" s="16">
        <v>3522688518</v>
      </c>
    </row>
    <row r="51" spans="1:9" x14ac:dyDescent="0.4">
      <c r="A51" s="13">
        <v>47</v>
      </c>
      <c r="B51" s="14" t="s">
        <v>36</v>
      </c>
      <c r="C51" s="15" t="s">
        <v>31</v>
      </c>
      <c r="D51" s="16">
        <v>4770427435</v>
      </c>
      <c r="F51" s="13">
        <v>97</v>
      </c>
      <c r="G51" s="14" t="s">
        <v>13</v>
      </c>
      <c r="H51" s="15" t="s">
        <v>98</v>
      </c>
      <c r="I51" s="16">
        <v>3508624934</v>
      </c>
    </row>
    <row r="52" spans="1:9" x14ac:dyDescent="0.4">
      <c r="A52" s="13">
        <v>48</v>
      </c>
      <c r="B52" s="14" t="s">
        <v>13</v>
      </c>
      <c r="C52" s="15" t="s">
        <v>26</v>
      </c>
      <c r="D52" s="16">
        <v>4753064329</v>
      </c>
      <c r="F52" s="13">
        <v>98</v>
      </c>
      <c r="G52" s="14" t="s">
        <v>13</v>
      </c>
      <c r="H52" s="15" t="s">
        <v>83</v>
      </c>
      <c r="I52" s="16">
        <v>3506828000</v>
      </c>
    </row>
    <row r="53" spans="1:9" x14ac:dyDescent="0.4">
      <c r="A53" s="13">
        <v>49</v>
      </c>
      <c r="B53" s="14" t="s">
        <v>18</v>
      </c>
      <c r="C53" s="15" t="s">
        <v>19</v>
      </c>
      <c r="D53" s="16">
        <v>4711005476</v>
      </c>
      <c r="F53" s="13">
        <v>99</v>
      </c>
      <c r="G53" s="14" t="s">
        <v>13</v>
      </c>
      <c r="H53" s="15" t="s">
        <v>53</v>
      </c>
      <c r="I53" s="16">
        <v>3496603400</v>
      </c>
    </row>
    <row r="54" spans="1:9" x14ac:dyDescent="0.4">
      <c r="A54" s="13">
        <v>50</v>
      </c>
      <c r="B54" s="14" t="s">
        <v>18</v>
      </c>
      <c r="C54" s="15" t="s">
        <v>50</v>
      </c>
      <c r="D54" s="16">
        <v>4702208934</v>
      </c>
      <c r="F54" s="13">
        <v>100</v>
      </c>
      <c r="G54" s="14" t="s">
        <v>13</v>
      </c>
      <c r="H54" s="15" t="s">
        <v>87</v>
      </c>
      <c r="I54" s="16">
        <v>3494650401</v>
      </c>
    </row>
  </sheetData>
  <mergeCells count="2">
    <mergeCell ref="H1:I1"/>
    <mergeCell ref="H3:I3"/>
  </mergeCells>
  <phoneticPr fontId="3"/>
  <pageMargins left="0.70866141732283472" right="0.70866141732283472" top="0.74803149606299213" bottom="0.74803149606299213" header="0.31496062992125984" footer="0.31496062992125984"/>
  <pageSetup paperSize="9" scale="68" orientation="portrait" r:id="rId1"/>
  <headerFooter scaleWithDoc="0" alignWithMargins="0">
    <oddFooter>&amp;C&amp;8&amp;A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DFB1-F5EC-4924-8FBE-F8AB067ED821}">
  <sheetPr>
    <pageSetUpPr fitToPage="1"/>
  </sheetPr>
  <dimension ref="A1:N54"/>
  <sheetViews>
    <sheetView view="pageBreakPreview" zoomScale="70" zoomScaleNormal="100" zoomScaleSheetLayoutView="70" workbookViewId="0">
      <selection activeCell="B38" sqref="B38"/>
    </sheetView>
  </sheetViews>
  <sheetFormatPr defaultRowHeight="13.5" x14ac:dyDescent="0.15"/>
  <cols>
    <col min="1" max="1" width="8.625" style="19" customWidth="1"/>
    <col min="2" max="2" width="13.625" style="20" customWidth="1"/>
    <col min="3" max="4" width="8.625" style="19" customWidth="1"/>
    <col min="5" max="5" width="13.625" style="19" customWidth="1"/>
    <col min="6" max="6" width="8.625" style="19" customWidth="1"/>
    <col min="7" max="7" width="9" style="19"/>
    <col min="8" max="8" width="8.625" style="19" customWidth="1"/>
    <col min="9" max="9" width="13.625" style="20" customWidth="1"/>
    <col min="10" max="10" width="8.625" style="21" customWidth="1"/>
    <col min="11" max="11" width="8.625" style="19" customWidth="1"/>
    <col min="12" max="12" width="13.625" style="144" customWidth="1"/>
    <col min="13" max="13" width="8.625" style="21" customWidth="1"/>
    <col min="14" max="15" width="9" style="19"/>
    <col min="16" max="16" width="8.625" style="19" customWidth="1"/>
    <col min="17" max="17" width="13.625" style="19" customWidth="1"/>
    <col min="18" max="256" width="9" style="19"/>
    <col min="257" max="257" width="10.75" style="19" customWidth="1"/>
    <col min="258" max="258" width="15.625" style="19" customWidth="1"/>
    <col min="259" max="259" width="9.75" style="19" bestFit="1" customWidth="1"/>
    <col min="260" max="260" width="10.75" style="19" customWidth="1"/>
    <col min="261" max="261" width="13.75" style="19" customWidth="1"/>
    <col min="262" max="262" width="7.625" style="19" bestFit="1" customWidth="1"/>
    <col min="263" max="263" width="9" style="19"/>
    <col min="264" max="264" width="10.75" style="19" customWidth="1"/>
    <col min="265" max="265" width="15.625" style="19" customWidth="1"/>
    <col min="266" max="266" width="8.375" style="19" customWidth="1"/>
    <col min="267" max="267" width="10.75" style="19" customWidth="1"/>
    <col min="268" max="268" width="15.625" style="19" customWidth="1"/>
    <col min="269" max="269" width="8" style="19" customWidth="1"/>
    <col min="270" max="512" width="9" style="19"/>
    <col min="513" max="513" width="10.75" style="19" customWidth="1"/>
    <col min="514" max="514" width="15.625" style="19" customWidth="1"/>
    <col min="515" max="515" width="9.75" style="19" bestFit="1" customWidth="1"/>
    <col min="516" max="516" width="10.75" style="19" customWidth="1"/>
    <col min="517" max="517" width="13.75" style="19" customWidth="1"/>
    <col min="518" max="518" width="7.625" style="19" bestFit="1" customWidth="1"/>
    <col min="519" max="519" width="9" style="19"/>
    <col min="520" max="520" width="10.75" style="19" customWidth="1"/>
    <col min="521" max="521" width="15.625" style="19" customWidth="1"/>
    <col min="522" max="522" width="8.375" style="19" customWidth="1"/>
    <col min="523" max="523" width="10.75" style="19" customWidth="1"/>
    <col min="524" max="524" width="15.625" style="19" customWidth="1"/>
    <col min="525" max="525" width="8" style="19" customWidth="1"/>
    <col min="526" max="768" width="9" style="19"/>
    <col min="769" max="769" width="10.75" style="19" customWidth="1"/>
    <col min="770" max="770" width="15.625" style="19" customWidth="1"/>
    <col min="771" max="771" width="9.75" style="19" bestFit="1" customWidth="1"/>
    <col min="772" max="772" width="10.75" style="19" customWidth="1"/>
    <col min="773" max="773" width="13.75" style="19" customWidth="1"/>
    <col min="774" max="774" width="7.625" style="19" bestFit="1" customWidth="1"/>
    <col min="775" max="775" width="9" style="19"/>
    <col min="776" max="776" width="10.75" style="19" customWidth="1"/>
    <col min="777" max="777" width="15.625" style="19" customWidth="1"/>
    <col min="778" max="778" width="8.375" style="19" customWidth="1"/>
    <col min="779" max="779" width="10.75" style="19" customWidth="1"/>
    <col min="780" max="780" width="15.625" style="19" customWidth="1"/>
    <col min="781" max="781" width="8" style="19" customWidth="1"/>
    <col min="782" max="1024" width="9" style="19"/>
    <col min="1025" max="1025" width="10.75" style="19" customWidth="1"/>
    <col min="1026" max="1026" width="15.625" style="19" customWidth="1"/>
    <col min="1027" max="1027" width="9.75" style="19" bestFit="1" customWidth="1"/>
    <col min="1028" max="1028" width="10.75" style="19" customWidth="1"/>
    <col min="1029" max="1029" width="13.75" style="19" customWidth="1"/>
    <col min="1030" max="1030" width="7.625" style="19" bestFit="1" customWidth="1"/>
    <col min="1031" max="1031" width="9" style="19"/>
    <col min="1032" max="1032" width="10.75" style="19" customWidth="1"/>
    <col min="1033" max="1033" width="15.625" style="19" customWidth="1"/>
    <col min="1034" max="1034" width="8.375" style="19" customWidth="1"/>
    <col min="1035" max="1035" width="10.75" style="19" customWidth="1"/>
    <col min="1036" max="1036" width="15.625" style="19" customWidth="1"/>
    <col min="1037" max="1037" width="8" style="19" customWidth="1"/>
    <col min="1038" max="1280" width="9" style="19"/>
    <col min="1281" max="1281" width="10.75" style="19" customWidth="1"/>
    <col min="1282" max="1282" width="15.625" style="19" customWidth="1"/>
    <col min="1283" max="1283" width="9.75" style="19" bestFit="1" customWidth="1"/>
    <col min="1284" max="1284" width="10.75" style="19" customWidth="1"/>
    <col min="1285" max="1285" width="13.75" style="19" customWidth="1"/>
    <col min="1286" max="1286" width="7.625" style="19" bestFit="1" customWidth="1"/>
    <col min="1287" max="1287" width="9" style="19"/>
    <col min="1288" max="1288" width="10.75" style="19" customWidth="1"/>
    <col min="1289" max="1289" width="15.625" style="19" customWidth="1"/>
    <col min="1290" max="1290" width="8.375" style="19" customWidth="1"/>
    <col min="1291" max="1291" width="10.75" style="19" customWidth="1"/>
    <col min="1292" max="1292" width="15.625" style="19" customWidth="1"/>
    <col min="1293" max="1293" width="8" style="19" customWidth="1"/>
    <col min="1294" max="1536" width="9" style="19"/>
    <col min="1537" max="1537" width="10.75" style="19" customWidth="1"/>
    <col min="1538" max="1538" width="15.625" style="19" customWidth="1"/>
    <col min="1539" max="1539" width="9.75" style="19" bestFit="1" customWidth="1"/>
    <col min="1540" max="1540" width="10.75" style="19" customWidth="1"/>
    <col min="1541" max="1541" width="13.75" style="19" customWidth="1"/>
    <col min="1542" max="1542" width="7.625" style="19" bestFit="1" customWidth="1"/>
    <col min="1543" max="1543" width="9" style="19"/>
    <col min="1544" max="1544" width="10.75" style="19" customWidth="1"/>
    <col min="1545" max="1545" width="15.625" style="19" customWidth="1"/>
    <col min="1546" max="1546" width="8.375" style="19" customWidth="1"/>
    <col min="1547" max="1547" width="10.75" style="19" customWidth="1"/>
    <col min="1548" max="1548" width="15.625" style="19" customWidth="1"/>
    <col min="1549" max="1549" width="8" style="19" customWidth="1"/>
    <col min="1550" max="1792" width="9" style="19"/>
    <col min="1793" max="1793" width="10.75" style="19" customWidth="1"/>
    <col min="1794" max="1794" width="15.625" style="19" customWidth="1"/>
    <col min="1795" max="1795" width="9.75" style="19" bestFit="1" customWidth="1"/>
    <col min="1796" max="1796" width="10.75" style="19" customWidth="1"/>
    <col min="1797" max="1797" width="13.75" style="19" customWidth="1"/>
    <col min="1798" max="1798" width="7.625" style="19" bestFit="1" customWidth="1"/>
    <col min="1799" max="1799" width="9" style="19"/>
    <col min="1800" max="1800" width="10.75" style="19" customWidth="1"/>
    <col min="1801" max="1801" width="15.625" style="19" customWidth="1"/>
    <col min="1802" max="1802" width="8.375" style="19" customWidth="1"/>
    <col min="1803" max="1803" width="10.75" style="19" customWidth="1"/>
    <col min="1804" max="1804" width="15.625" style="19" customWidth="1"/>
    <col min="1805" max="1805" width="8" style="19" customWidth="1"/>
    <col min="1806" max="2048" width="9" style="19"/>
    <col min="2049" max="2049" width="10.75" style="19" customWidth="1"/>
    <col min="2050" max="2050" width="15.625" style="19" customWidth="1"/>
    <col min="2051" max="2051" width="9.75" style="19" bestFit="1" customWidth="1"/>
    <col min="2052" max="2052" width="10.75" style="19" customWidth="1"/>
    <col min="2053" max="2053" width="13.75" style="19" customWidth="1"/>
    <col min="2054" max="2054" width="7.625" style="19" bestFit="1" customWidth="1"/>
    <col min="2055" max="2055" width="9" style="19"/>
    <col min="2056" max="2056" width="10.75" style="19" customWidth="1"/>
    <col min="2057" max="2057" width="15.625" style="19" customWidth="1"/>
    <col min="2058" max="2058" width="8.375" style="19" customWidth="1"/>
    <col min="2059" max="2059" width="10.75" style="19" customWidth="1"/>
    <col min="2060" max="2060" width="15.625" style="19" customWidth="1"/>
    <col min="2061" max="2061" width="8" style="19" customWidth="1"/>
    <col min="2062" max="2304" width="9" style="19"/>
    <col min="2305" max="2305" width="10.75" style="19" customWidth="1"/>
    <col min="2306" max="2306" width="15.625" style="19" customWidth="1"/>
    <col min="2307" max="2307" width="9.75" style="19" bestFit="1" customWidth="1"/>
    <col min="2308" max="2308" width="10.75" style="19" customWidth="1"/>
    <col min="2309" max="2309" width="13.75" style="19" customWidth="1"/>
    <col min="2310" max="2310" width="7.625" style="19" bestFit="1" customWidth="1"/>
    <col min="2311" max="2311" width="9" style="19"/>
    <col min="2312" max="2312" width="10.75" style="19" customWidth="1"/>
    <col min="2313" max="2313" width="15.625" style="19" customWidth="1"/>
    <col min="2314" max="2314" width="8.375" style="19" customWidth="1"/>
    <col min="2315" max="2315" width="10.75" style="19" customWidth="1"/>
    <col min="2316" max="2316" width="15.625" style="19" customWidth="1"/>
    <col min="2317" max="2317" width="8" style="19" customWidth="1"/>
    <col min="2318" max="2560" width="9" style="19"/>
    <col min="2561" max="2561" width="10.75" style="19" customWidth="1"/>
    <col min="2562" max="2562" width="15.625" style="19" customWidth="1"/>
    <col min="2563" max="2563" width="9.75" style="19" bestFit="1" customWidth="1"/>
    <col min="2564" max="2564" width="10.75" style="19" customWidth="1"/>
    <col min="2565" max="2565" width="13.75" style="19" customWidth="1"/>
    <col min="2566" max="2566" width="7.625" style="19" bestFit="1" customWidth="1"/>
    <col min="2567" max="2567" width="9" style="19"/>
    <col min="2568" max="2568" width="10.75" style="19" customWidth="1"/>
    <col min="2569" max="2569" width="15.625" style="19" customWidth="1"/>
    <col min="2570" max="2570" width="8.375" style="19" customWidth="1"/>
    <col min="2571" max="2571" width="10.75" style="19" customWidth="1"/>
    <col min="2572" max="2572" width="15.625" style="19" customWidth="1"/>
    <col min="2573" max="2573" width="8" style="19" customWidth="1"/>
    <col min="2574" max="2816" width="9" style="19"/>
    <col min="2817" max="2817" width="10.75" style="19" customWidth="1"/>
    <col min="2818" max="2818" width="15.625" style="19" customWidth="1"/>
    <col min="2819" max="2819" width="9.75" style="19" bestFit="1" customWidth="1"/>
    <col min="2820" max="2820" width="10.75" style="19" customWidth="1"/>
    <col min="2821" max="2821" width="13.75" style="19" customWidth="1"/>
    <col min="2822" max="2822" width="7.625" style="19" bestFit="1" customWidth="1"/>
    <col min="2823" max="2823" width="9" style="19"/>
    <col min="2824" max="2824" width="10.75" style="19" customWidth="1"/>
    <col min="2825" max="2825" width="15.625" style="19" customWidth="1"/>
    <col min="2826" max="2826" width="8.375" style="19" customWidth="1"/>
    <col min="2827" max="2827" width="10.75" style="19" customWidth="1"/>
    <col min="2828" max="2828" width="15.625" style="19" customWidth="1"/>
    <col min="2829" max="2829" width="8" style="19" customWidth="1"/>
    <col min="2830" max="3072" width="9" style="19"/>
    <col min="3073" max="3073" width="10.75" style="19" customWidth="1"/>
    <col min="3074" max="3074" width="15.625" style="19" customWidth="1"/>
    <col min="3075" max="3075" width="9.75" style="19" bestFit="1" customWidth="1"/>
    <col min="3076" max="3076" width="10.75" style="19" customWidth="1"/>
    <col min="3077" max="3077" width="13.75" style="19" customWidth="1"/>
    <col min="3078" max="3078" width="7.625" style="19" bestFit="1" customWidth="1"/>
    <col min="3079" max="3079" width="9" style="19"/>
    <col min="3080" max="3080" width="10.75" style="19" customWidth="1"/>
    <col min="3081" max="3081" width="15.625" style="19" customWidth="1"/>
    <col min="3082" max="3082" width="8.375" style="19" customWidth="1"/>
    <col min="3083" max="3083" width="10.75" style="19" customWidth="1"/>
    <col min="3084" max="3084" width="15.625" style="19" customWidth="1"/>
    <col min="3085" max="3085" width="8" style="19" customWidth="1"/>
    <col min="3086" max="3328" width="9" style="19"/>
    <col min="3329" max="3329" width="10.75" style="19" customWidth="1"/>
    <col min="3330" max="3330" width="15.625" style="19" customWidth="1"/>
    <col min="3331" max="3331" width="9.75" style="19" bestFit="1" customWidth="1"/>
    <col min="3332" max="3332" width="10.75" style="19" customWidth="1"/>
    <col min="3333" max="3333" width="13.75" style="19" customWidth="1"/>
    <col min="3334" max="3334" width="7.625" style="19" bestFit="1" customWidth="1"/>
    <col min="3335" max="3335" width="9" style="19"/>
    <col min="3336" max="3336" width="10.75" style="19" customWidth="1"/>
    <col min="3337" max="3337" width="15.625" style="19" customWidth="1"/>
    <col min="3338" max="3338" width="8.375" style="19" customWidth="1"/>
    <col min="3339" max="3339" width="10.75" style="19" customWidth="1"/>
    <col min="3340" max="3340" width="15.625" style="19" customWidth="1"/>
    <col min="3341" max="3341" width="8" style="19" customWidth="1"/>
    <col min="3342" max="3584" width="9" style="19"/>
    <col min="3585" max="3585" width="10.75" style="19" customWidth="1"/>
    <col min="3586" max="3586" width="15.625" style="19" customWidth="1"/>
    <col min="3587" max="3587" width="9.75" style="19" bestFit="1" customWidth="1"/>
    <col min="3588" max="3588" width="10.75" style="19" customWidth="1"/>
    <col min="3589" max="3589" width="13.75" style="19" customWidth="1"/>
    <col min="3590" max="3590" width="7.625" style="19" bestFit="1" customWidth="1"/>
    <col min="3591" max="3591" width="9" style="19"/>
    <col min="3592" max="3592" width="10.75" style="19" customWidth="1"/>
    <col min="3593" max="3593" width="15.625" style="19" customWidth="1"/>
    <col min="3594" max="3594" width="8.375" style="19" customWidth="1"/>
    <col min="3595" max="3595" width="10.75" style="19" customWidth="1"/>
    <col min="3596" max="3596" width="15.625" style="19" customWidth="1"/>
    <col min="3597" max="3597" width="8" style="19" customWidth="1"/>
    <col min="3598" max="3840" width="9" style="19"/>
    <col min="3841" max="3841" width="10.75" style="19" customWidth="1"/>
    <col min="3842" max="3842" width="15.625" style="19" customWidth="1"/>
    <col min="3843" max="3843" width="9.75" style="19" bestFit="1" customWidth="1"/>
    <col min="3844" max="3844" width="10.75" style="19" customWidth="1"/>
    <col min="3845" max="3845" width="13.75" style="19" customWidth="1"/>
    <col min="3846" max="3846" width="7.625" style="19" bestFit="1" customWidth="1"/>
    <col min="3847" max="3847" width="9" style="19"/>
    <col min="3848" max="3848" width="10.75" style="19" customWidth="1"/>
    <col min="3849" max="3849" width="15.625" style="19" customWidth="1"/>
    <col min="3850" max="3850" width="8.375" style="19" customWidth="1"/>
    <col min="3851" max="3851" width="10.75" style="19" customWidth="1"/>
    <col min="3852" max="3852" width="15.625" style="19" customWidth="1"/>
    <col min="3853" max="3853" width="8" style="19" customWidth="1"/>
    <col min="3854" max="4096" width="9" style="19"/>
    <col min="4097" max="4097" width="10.75" style="19" customWidth="1"/>
    <col min="4098" max="4098" width="15.625" style="19" customWidth="1"/>
    <col min="4099" max="4099" width="9.75" style="19" bestFit="1" customWidth="1"/>
    <col min="4100" max="4100" width="10.75" style="19" customWidth="1"/>
    <col min="4101" max="4101" width="13.75" style="19" customWidth="1"/>
    <col min="4102" max="4102" width="7.625" style="19" bestFit="1" customWidth="1"/>
    <col min="4103" max="4103" width="9" style="19"/>
    <col min="4104" max="4104" width="10.75" style="19" customWidth="1"/>
    <col min="4105" max="4105" width="15.625" style="19" customWidth="1"/>
    <col min="4106" max="4106" width="8.375" style="19" customWidth="1"/>
    <col min="4107" max="4107" width="10.75" style="19" customWidth="1"/>
    <col min="4108" max="4108" width="15.625" style="19" customWidth="1"/>
    <col min="4109" max="4109" width="8" style="19" customWidth="1"/>
    <col min="4110" max="4352" width="9" style="19"/>
    <col min="4353" max="4353" width="10.75" style="19" customWidth="1"/>
    <col min="4354" max="4354" width="15.625" style="19" customWidth="1"/>
    <col min="4355" max="4355" width="9.75" style="19" bestFit="1" customWidth="1"/>
    <col min="4356" max="4356" width="10.75" style="19" customWidth="1"/>
    <col min="4357" max="4357" width="13.75" style="19" customWidth="1"/>
    <col min="4358" max="4358" width="7.625" style="19" bestFit="1" customWidth="1"/>
    <col min="4359" max="4359" width="9" style="19"/>
    <col min="4360" max="4360" width="10.75" style="19" customWidth="1"/>
    <col min="4361" max="4361" width="15.625" style="19" customWidth="1"/>
    <col min="4362" max="4362" width="8.375" style="19" customWidth="1"/>
    <col min="4363" max="4363" width="10.75" style="19" customWidth="1"/>
    <col min="4364" max="4364" width="15.625" style="19" customWidth="1"/>
    <col min="4365" max="4365" width="8" style="19" customWidth="1"/>
    <col min="4366" max="4608" width="9" style="19"/>
    <col min="4609" max="4609" width="10.75" style="19" customWidth="1"/>
    <col min="4610" max="4610" width="15.625" style="19" customWidth="1"/>
    <col min="4611" max="4611" width="9.75" style="19" bestFit="1" customWidth="1"/>
    <col min="4612" max="4612" width="10.75" style="19" customWidth="1"/>
    <col min="4613" max="4613" width="13.75" style="19" customWidth="1"/>
    <col min="4614" max="4614" width="7.625" style="19" bestFit="1" customWidth="1"/>
    <col min="4615" max="4615" width="9" style="19"/>
    <col min="4616" max="4616" width="10.75" style="19" customWidth="1"/>
    <col min="4617" max="4617" width="15.625" style="19" customWidth="1"/>
    <col min="4618" max="4618" width="8.375" style="19" customWidth="1"/>
    <col min="4619" max="4619" width="10.75" style="19" customWidth="1"/>
    <col min="4620" max="4620" width="15.625" style="19" customWidth="1"/>
    <col min="4621" max="4621" width="8" style="19" customWidth="1"/>
    <col min="4622" max="4864" width="9" style="19"/>
    <col min="4865" max="4865" width="10.75" style="19" customWidth="1"/>
    <col min="4866" max="4866" width="15.625" style="19" customWidth="1"/>
    <col min="4867" max="4867" width="9.75" style="19" bestFit="1" customWidth="1"/>
    <col min="4868" max="4868" width="10.75" style="19" customWidth="1"/>
    <col min="4869" max="4869" width="13.75" style="19" customWidth="1"/>
    <col min="4870" max="4870" width="7.625" style="19" bestFit="1" customWidth="1"/>
    <col min="4871" max="4871" width="9" style="19"/>
    <col min="4872" max="4872" width="10.75" style="19" customWidth="1"/>
    <col min="4873" max="4873" width="15.625" style="19" customWidth="1"/>
    <col min="4874" max="4874" width="8.375" style="19" customWidth="1"/>
    <col min="4875" max="4875" width="10.75" style="19" customWidth="1"/>
    <col min="4876" max="4876" width="15.625" style="19" customWidth="1"/>
    <col min="4877" max="4877" width="8" style="19" customWidth="1"/>
    <col min="4878" max="5120" width="9" style="19"/>
    <col min="5121" max="5121" width="10.75" style="19" customWidth="1"/>
    <col min="5122" max="5122" width="15.625" style="19" customWidth="1"/>
    <col min="5123" max="5123" width="9.75" style="19" bestFit="1" customWidth="1"/>
    <col min="5124" max="5124" width="10.75" style="19" customWidth="1"/>
    <col min="5125" max="5125" width="13.75" style="19" customWidth="1"/>
    <col min="5126" max="5126" width="7.625" style="19" bestFit="1" customWidth="1"/>
    <col min="5127" max="5127" width="9" style="19"/>
    <col min="5128" max="5128" width="10.75" style="19" customWidth="1"/>
    <col min="5129" max="5129" width="15.625" style="19" customWidth="1"/>
    <col min="5130" max="5130" width="8.375" style="19" customWidth="1"/>
    <col min="5131" max="5131" width="10.75" style="19" customWidth="1"/>
    <col min="5132" max="5132" width="15.625" style="19" customWidth="1"/>
    <col min="5133" max="5133" width="8" style="19" customWidth="1"/>
    <col min="5134" max="5376" width="9" style="19"/>
    <col min="5377" max="5377" width="10.75" style="19" customWidth="1"/>
    <col min="5378" max="5378" width="15.625" style="19" customWidth="1"/>
    <col min="5379" max="5379" width="9.75" style="19" bestFit="1" customWidth="1"/>
    <col min="5380" max="5380" width="10.75" style="19" customWidth="1"/>
    <col min="5381" max="5381" width="13.75" style="19" customWidth="1"/>
    <col min="5382" max="5382" width="7.625" style="19" bestFit="1" customWidth="1"/>
    <col min="5383" max="5383" width="9" style="19"/>
    <col min="5384" max="5384" width="10.75" style="19" customWidth="1"/>
    <col min="5385" max="5385" width="15.625" style="19" customWidth="1"/>
    <col min="5386" max="5386" width="8.375" style="19" customWidth="1"/>
    <col min="5387" max="5387" width="10.75" style="19" customWidth="1"/>
    <col min="5388" max="5388" width="15.625" style="19" customWidth="1"/>
    <col min="5389" max="5389" width="8" style="19" customWidth="1"/>
    <col min="5390" max="5632" width="9" style="19"/>
    <col min="5633" max="5633" width="10.75" style="19" customWidth="1"/>
    <col min="5634" max="5634" width="15.625" style="19" customWidth="1"/>
    <col min="5635" max="5635" width="9.75" style="19" bestFit="1" customWidth="1"/>
    <col min="5636" max="5636" width="10.75" style="19" customWidth="1"/>
    <col min="5637" max="5637" width="13.75" style="19" customWidth="1"/>
    <col min="5638" max="5638" width="7.625" style="19" bestFit="1" customWidth="1"/>
    <col min="5639" max="5639" width="9" style="19"/>
    <col min="5640" max="5640" width="10.75" style="19" customWidth="1"/>
    <col min="5641" max="5641" width="15.625" style="19" customWidth="1"/>
    <col min="5642" max="5642" width="8.375" style="19" customWidth="1"/>
    <col min="5643" max="5643" width="10.75" style="19" customWidth="1"/>
    <col min="5644" max="5644" width="15.625" style="19" customWidth="1"/>
    <col min="5645" max="5645" width="8" style="19" customWidth="1"/>
    <col min="5646" max="5888" width="9" style="19"/>
    <col min="5889" max="5889" width="10.75" style="19" customWidth="1"/>
    <col min="5890" max="5890" width="15.625" style="19" customWidth="1"/>
    <col min="5891" max="5891" width="9.75" style="19" bestFit="1" customWidth="1"/>
    <col min="5892" max="5892" width="10.75" style="19" customWidth="1"/>
    <col min="5893" max="5893" width="13.75" style="19" customWidth="1"/>
    <col min="5894" max="5894" width="7.625" style="19" bestFit="1" customWidth="1"/>
    <col min="5895" max="5895" width="9" style="19"/>
    <col min="5896" max="5896" width="10.75" style="19" customWidth="1"/>
    <col min="5897" max="5897" width="15.625" style="19" customWidth="1"/>
    <col min="5898" max="5898" width="8.375" style="19" customWidth="1"/>
    <col min="5899" max="5899" width="10.75" style="19" customWidth="1"/>
    <col min="5900" max="5900" width="15.625" style="19" customWidth="1"/>
    <col min="5901" max="5901" width="8" style="19" customWidth="1"/>
    <col min="5902" max="6144" width="9" style="19"/>
    <col min="6145" max="6145" width="10.75" style="19" customWidth="1"/>
    <col min="6146" max="6146" width="15.625" style="19" customWidth="1"/>
    <col min="6147" max="6147" width="9.75" style="19" bestFit="1" customWidth="1"/>
    <col min="6148" max="6148" width="10.75" style="19" customWidth="1"/>
    <col min="6149" max="6149" width="13.75" style="19" customWidth="1"/>
    <col min="6150" max="6150" width="7.625" style="19" bestFit="1" customWidth="1"/>
    <col min="6151" max="6151" width="9" style="19"/>
    <col min="6152" max="6152" width="10.75" style="19" customWidth="1"/>
    <col min="6153" max="6153" width="15.625" style="19" customWidth="1"/>
    <col min="6154" max="6154" width="8.375" style="19" customWidth="1"/>
    <col min="6155" max="6155" width="10.75" style="19" customWidth="1"/>
    <col min="6156" max="6156" width="15.625" style="19" customWidth="1"/>
    <col min="6157" max="6157" width="8" style="19" customWidth="1"/>
    <col min="6158" max="6400" width="9" style="19"/>
    <col min="6401" max="6401" width="10.75" style="19" customWidth="1"/>
    <col min="6402" max="6402" width="15.625" style="19" customWidth="1"/>
    <col min="6403" max="6403" width="9.75" style="19" bestFit="1" customWidth="1"/>
    <col min="6404" max="6404" width="10.75" style="19" customWidth="1"/>
    <col min="6405" max="6405" width="13.75" style="19" customWidth="1"/>
    <col min="6406" max="6406" width="7.625" style="19" bestFit="1" customWidth="1"/>
    <col min="6407" max="6407" width="9" style="19"/>
    <col min="6408" max="6408" width="10.75" style="19" customWidth="1"/>
    <col min="6409" max="6409" width="15.625" style="19" customWidth="1"/>
    <col min="6410" max="6410" width="8.375" style="19" customWidth="1"/>
    <col min="6411" max="6411" width="10.75" style="19" customWidth="1"/>
    <col min="6412" max="6412" width="15.625" style="19" customWidth="1"/>
    <col min="6413" max="6413" width="8" style="19" customWidth="1"/>
    <col min="6414" max="6656" width="9" style="19"/>
    <col min="6657" max="6657" width="10.75" style="19" customWidth="1"/>
    <col min="6658" max="6658" width="15.625" style="19" customWidth="1"/>
    <col min="6659" max="6659" width="9.75" style="19" bestFit="1" customWidth="1"/>
    <col min="6660" max="6660" width="10.75" style="19" customWidth="1"/>
    <col min="6661" max="6661" width="13.75" style="19" customWidth="1"/>
    <col min="6662" max="6662" width="7.625" style="19" bestFit="1" customWidth="1"/>
    <col min="6663" max="6663" width="9" style="19"/>
    <col min="6664" max="6664" width="10.75" style="19" customWidth="1"/>
    <col min="6665" max="6665" width="15.625" style="19" customWidth="1"/>
    <col min="6666" max="6666" width="8.375" style="19" customWidth="1"/>
    <col min="6667" max="6667" width="10.75" style="19" customWidth="1"/>
    <col min="6668" max="6668" width="15.625" style="19" customWidth="1"/>
    <col min="6669" max="6669" width="8" style="19" customWidth="1"/>
    <col min="6670" max="6912" width="9" style="19"/>
    <col min="6913" max="6913" width="10.75" style="19" customWidth="1"/>
    <col min="6914" max="6914" width="15.625" style="19" customWidth="1"/>
    <col min="6915" max="6915" width="9.75" style="19" bestFit="1" customWidth="1"/>
    <col min="6916" max="6916" width="10.75" style="19" customWidth="1"/>
    <col min="6917" max="6917" width="13.75" style="19" customWidth="1"/>
    <col min="6918" max="6918" width="7.625" style="19" bestFit="1" customWidth="1"/>
    <col min="6919" max="6919" width="9" style="19"/>
    <col min="6920" max="6920" width="10.75" style="19" customWidth="1"/>
    <col min="6921" max="6921" width="15.625" style="19" customWidth="1"/>
    <col min="6922" max="6922" width="8.375" style="19" customWidth="1"/>
    <col min="6923" max="6923" width="10.75" style="19" customWidth="1"/>
    <col min="6924" max="6924" width="15.625" style="19" customWidth="1"/>
    <col min="6925" max="6925" width="8" style="19" customWidth="1"/>
    <col min="6926" max="7168" width="9" style="19"/>
    <col min="7169" max="7169" width="10.75" style="19" customWidth="1"/>
    <col min="7170" max="7170" width="15.625" style="19" customWidth="1"/>
    <col min="7171" max="7171" width="9.75" style="19" bestFit="1" customWidth="1"/>
    <col min="7172" max="7172" width="10.75" style="19" customWidth="1"/>
    <col min="7173" max="7173" width="13.75" style="19" customWidth="1"/>
    <col min="7174" max="7174" width="7.625" style="19" bestFit="1" customWidth="1"/>
    <col min="7175" max="7175" width="9" style="19"/>
    <col min="7176" max="7176" width="10.75" style="19" customWidth="1"/>
    <col min="7177" max="7177" width="15.625" style="19" customWidth="1"/>
    <col min="7178" max="7178" width="8.375" style="19" customWidth="1"/>
    <col min="7179" max="7179" width="10.75" style="19" customWidth="1"/>
    <col min="7180" max="7180" width="15.625" style="19" customWidth="1"/>
    <col min="7181" max="7181" width="8" style="19" customWidth="1"/>
    <col min="7182" max="7424" width="9" style="19"/>
    <col min="7425" max="7425" width="10.75" style="19" customWidth="1"/>
    <col min="7426" max="7426" width="15.625" style="19" customWidth="1"/>
    <col min="7427" max="7427" width="9.75" style="19" bestFit="1" customWidth="1"/>
    <col min="7428" max="7428" width="10.75" style="19" customWidth="1"/>
    <col min="7429" max="7429" width="13.75" style="19" customWidth="1"/>
    <col min="7430" max="7430" width="7.625" style="19" bestFit="1" customWidth="1"/>
    <col min="7431" max="7431" width="9" style="19"/>
    <col min="7432" max="7432" width="10.75" style="19" customWidth="1"/>
    <col min="7433" max="7433" width="15.625" style="19" customWidth="1"/>
    <col min="7434" max="7434" width="8.375" style="19" customWidth="1"/>
    <col min="7435" max="7435" width="10.75" style="19" customWidth="1"/>
    <col min="7436" max="7436" width="15.625" style="19" customWidth="1"/>
    <col min="7437" max="7437" width="8" style="19" customWidth="1"/>
    <col min="7438" max="7680" width="9" style="19"/>
    <col min="7681" max="7681" width="10.75" style="19" customWidth="1"/>
    <col min="7682" max="7682" width="15.625" style="19" customWidth="1"/>
    <col min="7683" max="7683" width="9.75" style="19" bestFit="1" customWidth="1"/>
    <col min="7684" max="7684" width="10.75" style="19" customWidth="1"/>
    <col min="7685" max="7685" width="13.75" style="19" customWidth="1"/>
    <col min="7686" max="7686" width="7.625" style="19" bestFit="1" customWidth="1"/>
    <col min="7687" max="7687" width="9" style="19"/>
    <col min="7688" max="7688" width="10.75" style="19" customWidth="1"/>
    <col min="7689" max="7689" width="15.625" style="19" customWidth="1"/>
    <col min="7690" max="7690" width="8.375" style="19" customWidth="1"/>
    <col min="7691" max="7691" width="10.75" style="19" customWidth="1"/>
    <col min="7692" max="7692" width="15.625" style="19" customWidth="1"/>
    <col min="7693" max="7693" width="8" style="19" customWidth="1"/>
    <col min="7694" max="7936" width="9" style="19"/>
    <col min="7937" max="7937" width="10.75" style="19" customWidth="1"/>
    <col min="7938" max="7938" width="15.625" style="19" customWidth="1"/>
    <col min="7939" max="7939" width="9.75" style="19" bestFit="1" customWidth="1"/>
    <col min="7940" max="7940" width="10.75" style="19" customWidth="1"/>
    <col min="7941" max="7941" width="13.75" style="19" customWidth="1"/>
    <col min="7942" max="7942" width="7.625" style="19" bestFit="1" customWidth="1"/>
    <col min="7943" max="7943" width="9" style="19"/>
    <col min="7944" max="7944" width="10.75" style="19" customWidth="1"/>
    <col min="7945" max="7945" width="15.625" style="19" customWidth="1"/>
    <col min="7946" max="7946" width="8.375" style="19" customWidth="1"/>
    <col min="7947" max="7947" width="10.75" style="19" customWidth="1"/>
    <col min="7948" max="7948" width="15.625" style="19" customWidth="1"/>
    <col min="7949" max="7949" width="8" style="19" customWidth="1"/>
    <col min="7950" max="8192" width="9" style="19"/>
    <col min="8193" max="8193" width="10.75" style="19" customWidth="1"/>
    <col min="8194" max="8194" width="15.625" style="19" customWidth="1"/>
    <col min="8195" max="8195" width="9.75" style="19" bestFit="1" customWidth="1"/>
    <col min="8196" max="8196" width="10.75" style="19" customWidth="1"/>
    <col min="8197" max="8197" width="13.75" style="19" customWidth="1"/>
    <col min="8198" max="8198" width="7.625" style="19" bestFit="1" customWidth="1"/>
    <col min="8199" max="8199" width="9" style="19"/>
    <col min="8200" max="8200" width="10.75" style="19" customWidth="1"/>
    <col min="8201" max="8201" width="15.625" style="19" customWidth="1"/>
    <col min="8202" max="8202" width="8.375" style="19" customWidth="1"/>
    <col min="8203" max="8203" width="10.75" style="19" customWidth="1"/>
    <col min="8204" max="8204" width="15.625" style="19" customWidth="1"/>
    <col min="8205" max="8205" width="8" style="19" customWidth="1"/>
    <col min="8206" max="8448" width="9" style="19"/>
    <col min="8449" max="8449" width="10.75" style="19" customWidth="1"/>
    <col min="8450" max="8450" width="15.625" style="19" customWidth="1"/>
    <col min="8451" max="8451" width="9.75" style="19" bestFit="1" customWidth="1"/>
    <col min="8452" max="8452" width="10.75" style="19" customWidth="1"/>
    <col min="8453" max="8453" width="13.75" style="19" customWidth="1"/>
    <col min="8454" max="8454" width="7.625" style="19" bestFit="1" customWidth="1"/>
    <col min="8455" max="8455" width="9" style="19"/>
    <col min="8456" max="8456" width="10.75" style="19" customWidth="1"/>
    <col min="8457" max="8457" width="15.625" style="19" customWidth="1"/>
    <col min="8458" max="8458" width="8.375" style="19" customWidth="1"/>
    <col min="8459" max="8459" width="10.75" style="19" customWidth="1"/>
    <col min="8460" max="8460" width="15.625" style="19" customWidth="1"/>
    <col min="8461" max="8461" width="8" style="19" customWidth="1"/>
    <col min="8462" max="8704" width="9" style="19"/>
    <col min="8705" max="8705" width="10.75" style="19" customWidth="1"/>
    <col min="8706" max="8706" width="15.625" style="19" customWidth="1"/>
    <col min="8707" max="8707" width="9.75" style="19" bestFit="1" customWidth="1"/>
    <col min="8708" max="8708" width="10.75" style="19" customWidth="1"/>
    <col min="8709" max="8709" width="13.75" style="19" customWidth="1"/>
    <col min="8710" max="8710" width="7.625" style="19" bestFit="1" customWidth="1"/>
    <col min="8711" max="8711" width="9" style="19"/>
    <col min="8712" max="8712" width="10.75" style="19" customWidth="1"/>
    <col min="8713" max="8713" width="15.625" style="19" customWidth="1"/>
    <col min="8714" max="8714" width="8.375" style="19" customWidth="1"/>
    <col min="8715" max="8715" width="10.75" style="19" customWidth="1"/>
    <col min="8716" max="8716" width="15.625" style="19" customWidth="1"/>
    <col min="8717" max="8717" width="8" style="19" customWidth="1"/>
    <col min="8718" max="8960" width="9" style="19"/>
    <col min="8961" max="8961" width="10.75" style="19" customWidth="1"/>
    <col min="8962" max="8962" width="15.625" style="19" customWidth="1"/>
    <col min="8963" max="8963" width="9.75" style="19" bestFit="1" customWidth="1"/>
    <col min="8964" max="8964" width="10.75" style="19" customWidth="1"/>
    <col min="8965" max="8965" width="13.75" style="19" customWidth="1"/>
    <col min="8966" max="8966" width="7.625" style="19" bestFit="1" customWidth="1"/>
    <col min="8967" max="8967" width="9" style="19"/>
    <col min="8968" max="8968" width="10.75" style="19" customWidth="1"/>
    <col min="8969" max="8969" width="15.625" style="19" customWidth="1"/>
    <col min="8970" max="8970" width="8.375" style="19" customWidth="1"/>
    <col min="8971" max="8971" width="10.75" style="19" customWidth="1"/>
    <col min="8972" max="8972" width="15.625" style="19" customWidth="1"/>
    <col min="8973" max="8973" width="8" style="19" customWidth="1"/>
    <col min="8974" max="9216" width="9" style="19"/>
    <col min="9217" max="9217" width="10.75" style="19" customWidth="1"/>
    <col min="9218" max="9218" width="15.625" style="19" customWidth="1"/>
    <col min="9219" max="9219" width="9.75" style="19" bestFit="1" customWidth="1"/>
    <col min="9220" max="9220" width="10.75" style="19" customWidth="1"/>
    <col min="9221" max="9221" width="13.75" style="19" customWidth="1"/>
    <col min="9222" max="9222" width="7.625" style="19" bestFit="1" customWidth="1"/>
    <col min="9223" max="9223" width="9" style="19"/>
    <col min="9224" max="9224" width="10.75" style="19" customWidth="1"/>
    <col min="9225" max="9225" width="15.625" style="19" customWidth="1"/>
    <col min="9226" max="9226" width="8.375" style="19" customWidth="1"/>
    <col min="9227" max="9227" width="10.75" style="19" customWidth="1"/>
    <col min="9228" max="9228" width="15.625" style="19" customWidth="1"/>
    <col min="9229" max="9229" width="8" style="19" customWidth="1"/>
    <col min="9230" max="9472" width="9" style="19"/>
    <col min="9473" max="9473" width="10.75" style="19" customWidth="1"/>
    <col min="9474" max="9474" width="15.625" style="19" customWidth="1"/>
    <col min="9475" max="9475" width="9.75" style="19" bestFit="1" customWidth="1"/>
    <col min="9476" max="9476" width="10.75" style="19" customWidth="1"/>
    <col min="9477" max="9477" width="13.75" style="19" customWidth="1"/>
    <col min="9478" max="9478" width="7.625" style="19" bestFit="1" customWidth="1"/>
    <col min="9479" max="9479" width="9" style="19"/>
    <col min="9480" max="9480" width="10.75" style="19" customWidth="1"/>
    <col min="9481" max="9481" width="15.625" style="19" customWidth="1"/>
    <col min="9482" max="9482" width="8.375" style="19" customWidth="1"/>
    <col min="9483" max="9483" width="10.75" style="19" customWidth="1"/>
    <col min="9484" max="9484" width="15.625" style="19" customWidth="1"/>
    <col min="9485" max="9485" width="8" style="19" customWidth="1"/>
    <col min="9486" max="9728" width="9" style="19"/>
    <col min="9729" max="9729" width="10.75" style="19" customWidth="1"/>
    <col min="9730" max="9730" width="15.625" style="19" customWidth="1"/>
    <col min="9731" max="9731" width="9.75" style="19" bestFit="1" customWidth="1"/>
    <col min="9732" max="9732" width="10.75" style="19" customWidth="1"/>
    <col min="9733" max="9733" width="13.75" style="19" customWidth="1"/>
    <col min="9734" max="9734" width="7.625" style="19" bestFit="1" customWidth="1"/>
    <col min="9735" max="9735" width="9" style="19"/>
    <col min="9736" max="9736" width="10.75" style="19" customWidth="1"/>
    <col min="9737" max="9737" width="15.625" style="19" customWidth="1"/>
    <col min="9738" max="9738" width="8.375" style="19" customWidth="1"/>
    <col min="9739" max="9739" width="10.75" style="19" customWidth="1"/>
    <col min="9740" max="9740" width="15.625" style="19" customWidth="1"/>
    <col min="9741" max="9741" width="8" style="19" customWidth="1"/>
    <col min="9742" max="9984" width="9" style="19"/>
    <col min="9985" max="9985" width="10.75" style="19" customWidth="1"/>
    <col min="9986" max="9986" width="15.625" style="19" customWidth="1"/>
    <col min="9987" max="9987" width="9.75" style="19" bestFit="1" customWidth="1"/>
    <col min="9988" max="9988" width="10.75" style="19" customWidth="1"/>
    <col min="9989" max="9989" width="13.75" style="19" customWidth="1"/>
    <col min="9990" max="9990" width="7.625" style="19" bestFit="1" customWidth="1"/>
    <col min="9991" max="9991" width="9" style="19"/>
    <col min="9992" max="9992" width="10.75" style="19" customWidth="1"/>
    <col min="9993" max="9993" width="15.625" style="19" customWidth="1"/>
    <col min="9994" max="9994" width="8.375" style="19" customWidth="1"/>
    <col min="9995" max="9995" width="10.75" style="19" customWidth="1"/>
    <col min="9996" max="9996" width="15.625" style="19" customWidth="1"/>
    <col min="9997" max="9997" width="8" style="19" customWidth="1"/>
    <col min="9998" max="10240" width="9" style="19"/>
    <col min="10241" max="10241" width="10.75" style="19" customWidth="1"/>
    <col min="10242" max="10242" width="15.625" style="19" customWidth="1"/>
    <col min="10243" max="10243" width="9.75" style="19" bestFit="1" customWidth="1"/>
    <col min="10244" max="10244" width="10.75" style="19" customWidth="1"/>
    <col min="10245" max="10245" width="13.75" style="19" customWidth="1"/>
    <col min="10246" max="10246" width="7.625" style="19" bestFit="1" customWidth="1"/>
    <col min="10247" max="10247" width="9" style="19"/>
    <col min="10248" max="10248" width="10.75" style="19" customWidth="1"/>
    <col min="10249" max="10249" width="15.625" style="19" customWidth="1"/>
    <col min="10250" max="10250" width="8.375" style="19" customWidth="1"/>
    <col min="10251" max="10251" width="10.75" style="19" customWidth="1"/>
    <col min="10252" max="10252" width="15.625" style="19" customWidth="1"/>
    <col min="10253" max="10253" width="8" style="19" customWidth="1"/>
    <col min="10254" max="10496" width="9" style="19"/>
    <col min="10497" max="10497" width="10.75" style="19" customWidth="1"/>
    <col min="10498" max="10498" width="15.625" style="19" customWidth="1"/>
    <col min="10499" max="10499" width="9.75" style="19" bestFit="1" customWidth="1"/>
    <col min="10500" max="10500" width="10.75" style="19" customWidth="1"/>
    <col min="10501" max="10501" width="13.75" style="19" customWidth="1"/>
    <col min="10502" max="10502" width="7.625" style="19" bestFit="1" customWidth="1"/>
    <col min="10503" max="10503" width="9" style="19"/>
    <col min="10504" max="10504" width="10.75" style="19" customWidth="1"/>
    <col min="10505" max="10505" width="15.625" style="19" customWidth="1"/>
    <col min="10506" max="10506" width="8.375" style="19" customWidth="1"/>
    <col min="10507" max="10507" width="10.75" style="19" customWidth="1"/>
    <col min="10508" max="10508" width="15.625" style="19" customWidth="1"/>
    <col min="10509" max="10509" width="8" style="19" customWidth="1"/>
    <col min="10510" max="10752" width="9" style="19"/>
    <col min="10753" max="10753" width="10.75" style="19" customWidth="1"/>
    <col min="10754" max="10754" width="15.625" style="19" customWidth="1"/>
    <col min="10755" max="10755" width="9.75" style="19" bestFit="1" customWidth="1"/>
    <col min="10756" max="10756" width="10.75" style="19" customWidth="1"/>
    <col min="10757" max="10757" width="13.75" style="19" customWidth="1"/>
    <col min="10758" max="10758" width="7.625" style="19" bestFit="1" customWidth="1"/>
    <col min="10759" max="10759" width="9" style="19"/>
    <col min="10760" max="10760" width="10.75" style="19" customWidth="1"/>
    <col min="10761" max="10761" width="15.625" style="19" customWidth="1"/>
    <col min="10762" max="10762" width="8.375" style="19" customWidth="1"/>
    <col min="10763" max="10763" width="10.75" style="19" customWidth="1"/>
    <col min="10764" max="10764" width="15.625" style="19" customWidth="1"/>
    <col min="10765" max="10765" width="8" style="19" customWidth="1"/>
    <col min="10766" max="11008" width="9" style="19"/>
    <col min="11009" max="11009" width="10.75" style="19" customWidth="1"/>
    <col min="11010" max="11010" width="15.625" style="19" customWidth="1"/>
    <col min="11011" max="11011" width="9.75" style="19" bestFit="1" customWidth="1"/>
    <col min="11012" max="11012" width="10.75" style="19" customWidth="1"/>
    <col min="11013" max="11013" width="13.75" style="19" customWidth="1"/>
    <col min="11014" max="11014" width="7.625" style="19" bestFit="1" customWidth="1"/>
    <col min="11015" max="11015" width="9" style="19"/>
    <col min="11016" max="11016" width="10.75" style="19" customWidth="1"/>
    <col min="11017" max="11017" width="15.625" style="19" customWidth="1"/>
    <col min="11018" max="11018" width="8.375" style="19" customWidth="1"/>
    <col min="11019" max="11019" width="10.75" style="19" customWidth="1"/>
    <col min="11020" max="11020" width="15.625" style="19" customWidth="1"/>
    <col min="11021" max="11021" width="8" style="19" customWidth="1"/>
    <col min="11022" max="11264" width="9" style="19"/>
    <col min="11265" max="11265" width="10.75" style="19" customWidth="1"/>
    <col min="11266" max="11266" width="15.625" style="19" customWidth="1"/>
    <col min="11267" max="11267" width="9.75" style="19" bestFit="1" customWidth="1"/>
    <col min="11268" max="11268" width="10.75" style="19" customWidth="1"/>
    <col min="11269" max="11269" width="13.75" style="19" customWidth="1"/>
    <col min="11270" max="11270" width="7.625" style="19" bestFit="1" customWidth="1"/>
    <col min="11271" max="11271" width="9" style="19"/>
    <col min="11272" max="11272" width="10.75" style="19" customWidth="1"/>
    <col min="11273" max="11273" width="15.625" style="19" customWidth="1"/>
    <col min="11274" max="11274" width="8.375" style="19" customWidth="1"/>
    <col min="11275" max="11275" width="10.75" style="19" customWidth="1"/>
    <col min="11276" max="11276" width="15.625" style="19" customWidth="1"/>
    <col min="11277" max="11277" width="8" style="19" customWidth="1"/>
    <col min="11278" max="11520" width="9" style="19"/>
    <col min="11521" max="11521" width="10.75" style="19" customWidth="1"/>
    <col min="11522" max="11522" width="15.625" style="19" customWidth="1"/>
    <col min="11523" max="11523" width="9.75" style="19" bestFit="1" customWidth="1"/>
    <col min="11524" max="11524" width="10.75" style="19" customWidth="1"/>
    <col min="11525" max="11525" width="13.75" style="19" customWidth="1"/>
    <col min="11526" max="11526" width="7.625" style="19" bestFit="1" customWidth="1"/>
    <col min="11527" max="11527" width="9" style="19"/>
    <col min="11528" max="11528" width="10.75" style="19" customWidth="1"/>
    <col min="11529" max="11529" width="15.625" style="19" customWidth="1"/>
    <col min="11530" max="11530" width="8.375" style="19" customWidth="1"/>
    <col min="11531" max="11531" width="10.75" style="19" customWidth="1"/>
    <col min="11532" max="11532" width="15.625" style="19" customWidth="1"/>
    <col min="11533" max="11533" width="8" style="19" customWidth="1"/>
    <col min="11534" max="11776" width="9" style="19"/>
    <col min="11777" max="11777" width="10.75" style="19" customWidth="1"/>
    <col min="11778" max="11778" width="15.625" style="19" customWidth="1"/>
    <col min="11779" max="11779" width="9.75" style="19" bestFit="1" customWidth="1"/>
    <col min="11780" max="11780" width="10.75" style="19" customWidth="1"/>
    <col min="11781" max="11781" width="13.75" style="19" customWidth="1"/>
    <col min="11782" max="11782" width="7.625" style="19" bestFit="1" customWidth="1"/>
    <col min="11783" max="11783" width="9" style="19"/>
    <col min="11784" max="11784" width="10.75" style="19" customWidth="1"/>
    <col min="11785" max="11785" width="15.625" style="19" customWidth="1"/>
    <col min="11786" max="11786" width="8.375" style="19" customWidth="1"/>
    <col min="11787" max="11787" width="10.75" style="19" customWidth="1"/>
    <col min="11788" max="11788" width="15.625" style="19" customWidth="1"/>
    <col min="11789" max="11789" width="8" style="19" customWidth="1"/>
    <col min="11790" max="12032" width="9" style="19"/>
    <col min="12033" max="12033" width="10.75" style="19" customWidth="1"/>
    <col min="12034" max="12034" width="15.625" style="19" customWidth="1"/>
    <col min="12035" max="12035" width="9.75" style="19" bestFit="1" customWidth="1"/>
    <col min="12036" max="12036" width="10.75" style="19" customWidth="1"/>
    <col min="12037" max="12037" width="13.75" style="19" customWidth="1"/>
    <col min="12038" max="12038" width="7.625" style="19" bestFit="1" customWidth="1"/>
    <col min="12039" max="12039" width="9" style="19"/>
    <col min="12040" max="12040" width="10.75" style="19" customWidth="1"/>
    <col min="12041" max="12041" width="15.625" style="19" customWidth="1"/>
    <col min="12042" max="12042" width="8.375" style="19" customWidth="1"/>
    <col min="12043" max="12043" width="10.75" style="19" customWidth="1"/>
    <col min="12044" max="12044" width="15.625" style="19" customWidth="1"/>
    <col min="12045" max="12045" width="8" style="19" customWidth="1"/>
    <col min="12046" max="12288" width="9" style="19"/>
    <col min="12289" max="12289" width="10.75" style="19" customWidth="1"/>
    <col min="12290" max="12290" width="15.625" style="19" customWidth="1"/>
    <col min="12291" max="12291" width="9.75" style="19" bestFit="1" customWidth="1"/>
    <col min="12292" max="12292" width="10.75" style="19" customWidth="1"/>
    <col min="12293" max="12293" width="13.75" style="19" customWidth="1"/>
    <col min="12294" max="12294" width="7.625" style="19" bestFit="1" customWidth="1"/>
    <col min="12295" max="12295" width="9" style="19"/>
    <col min="12296" max="12296" width="10.75" style="19" customWidth="1"/>
    <col min="12297" max="12297" width="15.625" style="19" customWidth="1"/>
    <col min="12298" max="12298" width="8.375" style="19" customWidth="1"/>
    <col min="12299" max="12299" width="10.75" style="19" customWidth="1"/>
    <col min="12300" max="12300" width="15.625" style="19" customWidth="1"/>
    <col min="12301" max="12301" width="8" style="19" customWidth="1"/>
    <col min="12302" max="12544" width="9" style="19"/>
    <col min="12545" max="12545" width="10.75" style="19" customWidth="1"/>
    <col min="12546" max="12546" width="15.625" style="19" customWidth="1"/>
    <col min="12547" max="12547" width="9.75" style="19" bestFit="1" customWidth="1"/>
    <col min="12548" max="12548" width="10.75" style="19" customWidth="1"/>
    <col min="12549" max="12549" width="13.75" style="19" customWidth="1"/>
    <col min="12550" max="12550" width="7.625" style="19" bestFit="1" customWidth="1"/>
    <col min="12551" max="12551" width="9" style="19"/>
    <col min="12552" max="12552" width="10.75" style="19" customWidth="1"/>
    <col min="12553" max="12553" width="15.625" style="19" customWidth="1"/>
    <col min="12554" max="12554" width="8.375" style="19" customWidth="1"/>
    <col min="12555" max="12555" width="10.75" style="19" customWidth="1"/>
    <col min="12556" max="12556" width="15.625" style="19" customWidth="1"/>
    <col min="12557" max="12557" width="8" style="19" customWidth="1"/>
    <col min="12558" max="12800" width="9" style="19"/>
    <col min="12801" max="12801" width="10.75" style="19" customWidth="1"/>
    <col min="12802" max="12802" width="15.625" style="19" customWidth="1"/>
    <col min="12803" max="12803" width="9.75" style="19" bestFit="1" customWidth="1"/>
    <col min="12804" max="12804" width="10.75" style="19" customWidth="1"/>
    <col min="12805" max="12805" width="13.75" style="19" customWidth="1"/>
    <col min="12806" max="12806" width="7.625" style="19" bestFit="1" customWidth="1"/>
    <col min="12807" max="12807" width="9" style="19"/>
    <col min="12808" max="12808" width="10.75" style="19" customWidth="1"/>
    <col min="12809" max="12809" width="15.625" style="19" customWidth="1"/>
    <col min="12810" max="12810" width="8.375" style="19" customWidth="1"/>
    <col min="12811" max="12811" width="10.75" style="19" customWidth="1"/>
    <col min="12812" max="12812" width="15.625" style="19" customWidth="1"/>
    <col min="12813" max="12813" width="8" style="19" customWidth="1"/>
    <col min="12814" max="13056" width="9" style="19"/>
    <col min="13057" max="13057" width="10.75" style="19" customWidth="1"/>
    <col min="13058" max="13058" width="15.625" style="19" customWidth="1"/>
    <col min="13059" max="13059" width="9.75" style="19" bestFit="1" customWidth="1"/>
    <col min="13060" max="13060" width="10.75" style="19" customWidth="1"/>
    <col min="13061" max="13061" width="13.75" style="19" customWidth="1"/>
    <col min="13062" max="13062" width="7.625" style="19" bestFit="1" customWidth="1"/>
    <col min="13063" max="13063" width="9" style="19"/>
    <col min="13064" max="13064" width="10.75" style="19" customWidth="1"/>
    <col min="13065" max="13065" width="15.625" style="19" customWidth="1"/>
    <col min="13066" max="13066" width="8.375" style="19" customWidth="1"/>
    <col min="13067" max="13067" width="10.75" style="19" customWidth="1"/>
    <col min="13068" max="13068" width="15.625" style="19" customWidth="1"/>
    <col min="13069" max="13069" width="8" style="19" customWidth="1"/>
    <col min="13070" max="13312" width="9" style="19"/>
    <col min="13313" max="13313" width="10.75" style="19" customWidth="1"/>
    <col min="13314" max="13314" width="15.625" style="19" customWidth="1"/>
    <col min="13315" max="13315" width="9.75" style="19" bestFit="1" customWidth="1"/>
    <col min="13316" max="13316" width="10.75" style="19" customWidth="1"/>
    <col min="13317" max="13317" width="13.75" style="19" customWidth="1"/>
    <col min="13318" max="13318" width="7.625" style="19" bestFit="1" customWidth="1"/>
    <col min="13319" max="13319" width="9" style="19"/>
    <col min="13320" max="13320" width="10.75" style="19" customWidth="1"/>
    <col min="13321" max="13321" width="15.625" style="19" customWidth="1"/>
    <col min="13322" max="13322" width="8.375" style="19" customWidth="1"/>
    <col min="13323" max="13323" width="10.75" style="19" customWidth="1"/>
    <col min="13324" max="13324" width="15.625" style="19" customWidth="1"/>
    <col min="13325" max="13325" width="8" style="19" customWidth="1"/>
    <col min="13326" max="13568" width="9" style="19"/>
    <col min="13569" max="13569" width="10.75" style="19" customWidth="1"/>
    <col min="13570" max="13570" width="15.625" style="19" customWidth="1"/>
    <col min="13571" max="13571" width="9.75" style="19" bestFit="1" customWidth="1"/>
    <col min="13572" max="13572" width="10.75" style="19" customWidth="1"/>
    <col min="13573" max="13573" width="13.75" style="19" customWidth="1"/>
    <col min="13574" max="13574" width="7.625" style="19" bestFit="1" customWidth="1"/>
    <col min="13575" max="13575" width="9" style="19"/>
    <col min="13576" max="13576" width="10.75" style="19" customWidth="1"/>
    <col min="13577" max="13577" width="15.625" style="19" customWidth="1"/>
    <col min="13578" max="13578" width="8.375" style="19" customWidth="1"/>
    <col min="13579" max="13579" width="10.75" style="19" customWidth="1"/>
    <col min="13580" max="13580" width="15.625" style="19" customWidth="1"/>
    <col min="13581" max="13581" width="8" style="19" customWidth="1"/>
    <col min="13582" max="13824" width="9" style="19"/>
    <col min="13825" max="13825" width="10.75" style="19" customWidth="1"/>
    <col min="13826" max="13826" width="15.625" style="19" customWidth="1"/>
    <col min="13827" max="13827" width="9.75" style="19" bestFit="1" customWidth="1"/>
    <col min="13828" max="13828" width="10.75" style="19" customWidth="1"/>
    <col min="13829" max="13829" width="13.75" style="19" customWidth="1"/>
    <col min="13830" max="13830" width="7.625" style="19" bestFit="1" customWidth="1"/>
    <col min="13831" max="13831" width="9" style="19"/>
    <col min="13832" max="13832" width="10.75" style="19" customWidth="1"/>
    <col min="13833" max="13833" width="15.625" style="19" customWidth="1"/>
    <col min="13834" max="13834" width="8.375" style="19" customWidth="1"/>
    <col min="13835" max="13835" width="10.75" style="19" customWidth="1"/>
    <col min="13836" max="13836" width="15.625" style="19" customWidth="1"/>
    <col min="13837" max="13837" width="8" style="19" customWidth="1"/>
    <col min="13838" max="14080" width="9" style="19"/>
    <col min="14081" max="14081" width="10.75" style="19" customWidth="1"/>
    <col min="14082" max="14082" width="15.625" style="19" customWidth="1"/>
    <col min="14083" max="14083" width="9.75" style="19" bestFit="1" customWidth="1"/>
    <col min="14084" max="14084" width="10.75" style="19" customWidth="1"/>
    <col min="14085" max="14085" width="13.75" style="19" customWidth="1"/>
    <col min="14086" max="14086" width="7.625" style="19" bestFit="1" customWidth="1"/>
    <col min="14087" max="14087" width="9" style="19"/>
    <col min="14088" max="14088" width="10.75" style="19" customWidth="1"/>
    <col min="14089" max="14089" width="15.625" style="19" customWidth="1"/>
    <col min="14090" max="14090" width="8.375" style="19" customWidth="1"/>
    <col min="14091" max="14091" width="10.75" style="19" customWidth="1"/>
    <col min="14092" max="14092" width="15.625" style="19" customWidth="1"/>
    <col min="14093" max="14093" width="8" style="19" customWidth="1"/>
    <col min="14094" max="14336" width="9" style="19"/>
    <col min="14337" max="14337" width="10.75" style="19" customWidth="1"/>
    <col min="14338" max="14338" width="15.625" style="19" customWidth="1"/>
    <col min="14339" max="14339" width="9.75" style="19" bestFit="1" customWidth="1"/>
    <col min="14340" max="14340" width="10.75" style="19" customWidth="1"/>
    <col min="14341" max="14341" width="13.75" style="19" customWidth="1"/>
    <col min="14342" max="14342" width="7.625" style="19" bestFit="1" customWidth="1"/>
    <col min="14343" max="14343" width="9" style="19"/>
    <col min="14344" max="14344" width="10.75" style="19" customWidth="1"/>
    <col min="14345" max="14345" width="15.625" style="19" customWidth="1"/>
    <col min="14346" max="14346" width="8.375" style="19" customWidth="1"/>
    <col min="14347" max="14347" width="10.75" style="19" customWidth="1"/>
    <col min="14348" max="14348" width="15.625" style="19" customWidth="1"/>
    <col min="14349" max="14349" width="8" style="19" customWidth="1"/>
    <col min="14350" max="14592" width="9" style="19"/>
    <col min="14593" max="14593" width="10.75" style="19" customWidth="1"/>
    <col min="14594" max="14594" width="15.625" style="19" customWidth="1"/>
    <col min="14595" max="14595" width="9.75" style="19" bestFit="1" customWidth="1"/>
    <col min="14596" max="14596" width="10.75" style="19" customWidth="1"/>
    <col min="14597" max="14597" width="13.75" style="19" customWidth="1"/>
    <col min="14598" max="14598" width="7.625" style="19" bestFit="1" customWidth="1"/>
    <col min="14599" max="14599" width="9" style="19"/>
    <col min="14600" max="14600" width="10.75" style="19" customWidth="1"/>
    <col min="14601" max="14601" width="15.625" style="19" customWidth="1"/>
    <col min="14602" max="14602" width="8.375" style="19" customWidth="1"/>
    <col min="14603" max="14603" width="10.75" style="19" customWidth="1"/>
    <col min="14604" max="14604" width="15.625" style="19" customWidth="1"/>
    <col min="14605" max="14605" width="8" style="19" customWidth="1"/>
    <col min="14606" max="14848" width="9" style="19"/>
    <col min="14849" max="14849" width="10.75" style="19" customWidth="1"/>
    <col min="14850" max="14850" width="15.625" style="19" customWidth="1"/>
    <col min="14851" max="14851" width="9.75" style="19" bestFit="1" customWidth="1"/>
    <col min="14852" max="14852" width="10.75" style="19" customWidth="1"/>
    <col min="14853" max="14853" width="13.75" style="19" customWidth="1"/>
    <col min="14854" max="14854" width="7.625" style="19" bestFit="1" customWidth="1"/>
    <col min="14855" max="14855" width="9" style="19"/>
    <col min="14856" max="14856" width="10.75" style="19" customWidth="1"/>
    <col min="14857" max="14857" width="15.625" style="19" customWidth="1"/>
    <col min="14858" max="14858" width="8.375" style="19" customWidth="1"/>
    <col min="14859" max="14859" width="10.75" style="19" customWidth="1"/>
    <col min="14860" max="14860" width="15.625" style="19" customWidth="1"/>
    <col min="14861" max="14861" width="8" style="19" customWidth="1"/>
    <col min="14862" max="15104" width="9" style="19"/>
    <col min="15105" max="15105" width="10.75" style="19" customWidth="1"/>
    <col min="15106" max="15106" width="15.625" style="19" customWidth="1"/>
    <col min="15107" max="15107" width="9.75" style="19" bestFit="1" customWidth="1"/>
    <col min="15108" max="15108" width="10.75" style="19" customWidth="1"/>
    <col min="15109" max="15109" width="13.75" style="19" customWidth="1"/>
    <col min="15110" max="15110" width="7.625" style="19" bestFit="1" customWidth="1"/>
    <col min="15111" max="15111" width="9" style="19"/>
    <col min="15112" max="15112" width="10.75" style="19" customWidth="1"/>
    <col min="15113" max="15113" width="15.625" style="19" customWidth="1"/>
    <col min="15114" max="15114" width="8.375" style="19" customWidth="1"/>
    <col min="15115" max="15115" width="10.75" style="19" customWidth="1"/>
    <col min="15116" max="15116" width="15.625" style="19" customWidth="1"/>
    <col min="15117" max="15117" width="8" style="19" customWidth="1"/>
    <col min="15118" max="15360" width="9" style="19"/>
    <col min="15361" max="15361" width="10.75" style="19" customWidth="1"/>
    <col min="15362" max="15362" width="15.625" style="19" customWidth="1"/>
    <col min="15363" max="15363" width="9.75" style="19" bestFit="1" customWidth="1"/>
    <col min="15364" max="15364" width="10.75" style="19" customWidth="1"/>
    <col min="15365" max="15365" width="13.75" style="19" customWidth="1"/>
    <col min="15366" max="15366" width="7.625" style="19" bestFit="1" customWidth="1"/>
    <col min="15367" max="15367" width="9" style="19"/>
    <col min="15368" max="15368" width="10.75" style="19" customWidth="1"/>
    <col min="15369" max="15369" width="15.625" style="19" customWidth="1"/>
    <col min="15370" max="15370" width="8.375" style="19" customWidth="1"/>
    <col min="15371" max="15371" width="10.75" style="19" customWidth="1"/>
    <col min="15372" max="15372" width="15.625" style="19" customWidth="1"/>
    <col min="15373" max="15373" width="8" style="19" customWidth="1"/>
    <col min="15374" max="15616" width="9" style="19"/>
    <col min="15617" max="15617" width="10.75" style="19" customWidth="1"/>
    <col min="15618" max="15618" width="15.625" style="19" customWidth="1"/>
    <col min="15619" max="15619" width="9.75" style="19" bestFit="1" customWidth="1"/>
    <col min="15620" max="15620" width="10.75" style="19" customWidth="1"/>
    <col min="15621" max="15621" width="13.75" style="19" customWidth="1"/>
    <col min="15622" max="15622" width="7.625" style="19" bestFit="1" customWidth="1"/>
    <col min="15623" max="15623" width="9" style="19"/>
    <col min="15624" max="15624" width="10.75" style="19" customWidth="1"/>
    <col min="15625" max="15625" width="15.625" style="19" customWidth="1"/>
    <col min="15626" max="15626" width="8.375" style="19" customWidth="1"/>
    <col min="15627" max="15627" width="10.75" style="19" customWidth="1"/>
    <col min="15628" max="15628" width="15.625" style="19" customWidth="1"/>
    <col min="15629" max="15629" width="8" style="19" customWidth="1"/>
    <col min="15630" max="15872" width="9" style="19"/>
    <col min="15873" max="15873" width="10.75" style="19" customWidth="1"/>
    <col min="15874" max="15874" width="15.625" style="19" customWidth="1"/>
    <col min="15875" max="15875" width="9.75" style="19" bestFit="1" customWidth="1"/>
    <col min="15876" max="15876" width="10.75" style="19" customWidth="1"/>
    <col min="15877" max="15877" width="13.75" style="19" customWidth="1"/>
    <col min="15878" max="15878" width="7.625" style="19" bestFit="1" customWidth="1"/>
    <col min="15879" max="15879" width="9" style="19"/>
    <col min="15880" max="15880" width="10.75" style="19" customWidth="1"/>
    <col min="15881" max="15881" width="15.625" style="19" customWidth="1"/>
    <col min="15882" max="15882" width="8.375" style="19" customWidth="1"/>
    <col min="15883" max="15883" width="10.75" style="19" customWidth="1"/>
    <col min="15884" max="15884" width="15.625" style="19" customWidth="1"/>
    <col min="15885" max="15885" width="8" style="19" customWidth="1"/>
    <col min="15886" max="16128" width="9" style="19"/>
    <col min="16129" max="16129" width="10.75" style="19" customWidth="1"/>
    <col min="16130" max="16130" width="15.625" style="19" customWidth="1"/>
    <col min="16131" max="16131" width="9.75" style="19" bestFit="1" customWidth="1"/>
    <col min="16132" max="16132" width="10.75" style="19" customWidth="1"/>
    <col min="16133" max="16133" width="13.75" style="19" customWidth="1"/>
    <col min="16134" max="16134" width="7.625" style="19" bestFit="1" customWidth="1"/>
    <col min="16135" max="16135" width="9" style="19"/>
    <col min="16136" max="16136" width="10.75" style="19" customWidth="1"/>
    <col min="16137" max="16137" width="15.625" style="19" customWidth="1"/>
    <col min="16138" max="16138" width="8.375" style="19" customWidth="1"/>
    <col min="16139" max="16139" width="10.75" style="19" customWidth="1"/>
    <col min="16140" max="16140" width="15.625" style="19" customWidth="1"/>
    <col min="16141" max="16141" width="8" style="19" customWidth="1"/>
    <col min="16142" max="16384" width="9" style="19"/>
  </cols>
  <sheetData>
    <row r="1" spans="1:13" ht="24" x14ac:dyDescent="0.5">
      <c r="A1" s="17" t="s">
        <v>99</v>
      </c>
      <c r="B1" s="18"/>
      <c r="L1" s="303" t="str">
        <f>目次!A5</f>
        <v xml:space="preserve">2026.5保証統計情報 </v>
      </c>
      <c r="M1" s="303"/>
    </row>
    <row r="2" spans="1:13" ht="18.75" x14ac:dyDescent="0.4">
      <c r="A2" s="22"/>
      <c r="B2" s="18"/>
      <c r="L2" s="23"/>
      <c r="M2" s="24"/>
    </row>
    <row r="3" spans="1:13" x14ac:dyDescent="0.15">
      <c r="L3" s="304" t="s">
        <v>100</v>
      </c>
      <c r="M3" s="304"/>
    </row>
    <row r="4" spans="1:13" ht="14.25" customHeight="1" x14ac:dyDescent="0.15">
      <c r="A4" s="305" t="s">
        <v>101</v>
      </c>
      <c r="B4" s="306"/>
      <c r="C4" s="306"/>
      <c r="D4" s="306"/>
      <c r="E4" s="306"/>
      <c r="F4" s="307"/>
      <c r="G4" s="25"/>
      <c r="H4" s="305" t="s">
        <v>102</v>
      </c>
      <c r="I4" s="308"/>
      <c r="J4" s="306"/>
      <c r="K4" s="306"/>
      <c r="L4" s="308"/>
      <c r="M4" s="307"/>
    </row>
    <row r="5" spans="1:13" x14ac:dyDescent="0.15">
      <c r="A5" s="26" t="s">
        <v>407</v>
      </c>
      <c r="B5" s="27"/>
      <c r="C5" s="28"/>
      <c r="D5" s="26" t="s">
        <v>103</v>
      </c>
      <c r="E5" s="29"/>
      <c r="F5" s="28"/>
      <c r="G5" s="30"/>
      <c r="H5" s="26" t="s">
        <v>407</v>
      </c>
      <c r="I5" s="27"/>
      <c r="J5" s="28"/>
      <c r="K5" s="26" t="s">
        <v>103</v>
      </c>
      <c r="L5" s="29"/>
      <c r="M5" s="28"/>
    </row>
    <row r="6" spans="1:13" x14ac:dyDescent="0.15">
      <c r="A6" s="25"/>
      <c r="B6" s="31"/>
      <c r="C6" s="32"/>
      <c r="D6" s="25"/>
      <c r="E6" s="33"/>
      <c r="F6" s="32"/>
      <c r="G6" s="34" t="s">
        <v>104</v>
      </c>
      <c r="H6" s="25"/>
      <c r="I6" s="31"/>
      <c r="J6" s="35"/>
      <c r="K6" s="25"/>
      <c r="L6" s="36"/>
      <c r="M6" s="35"/>
    </row>
    <row r="7" spans="1:13" ht="27.75" thickBot="1" x14ac:dyDescent="0.2">
      <c r="A7" s="37" t="s">
        <v>105</v>
      </c>
      <c r="B7" s="38" t="s">
        <v>106</v>
      </c>
      <c r="C7" s="39" t="s">
        <v>107</v>
      </c>
      <c r="D7" s="37" t="s">
        <v>105</v>
      </c>
      <c r="E7" s="40" t="s">
        <v>106</v>
      </c>
      <c r="F7" s="39" t="s">
        <v>107</v>
      </c>
      <c r="G7" s="40"/>
      <c r="H7" s="37" t="s">
        <v>105</v>
      </c>
      <c r="I7" s="38" t="s">
        <v>106</v>
      </c>
      <c r="J7" s="39" t="s">
        <v>107</v>
      </c>
      <c r="K7" s="37" t="s">
        <v>105</v>
      </c>
      <c r="L7" s="41" t="s">
        <v>106</v>
      </c>
      <c r="M7" s="39" t="s">
        <v>107</v>
      </c>
    </row>
    <row r="8" spans="1:13" ht="14.25" thickTop="1" x14ac:dyDescent="0.15">
      <c r="A8" s="267">
        <v>1700</v>
      </c>
      <c r="B8" s="268">
        <v>24855391</v>
      </c>
      <c r="C8" s="269">
        <v>98.7</v>
      </c>
      <c r="D8" s="267">
        <v>1822</v>
      </c>
      <c r="E8" s="268">
        <v>25183803</v>
      </c>
      <c r="F8" s="269">
        <v>99.3</v>
      </c>
      <c r="G8" s="270">
        <v>4</v>
      </c>
      <c r="H8" s="42">
        <v>100718</v>
      </c>
      <c r="I8" s="271">
        <v>1203222938</v>
      </c>
      <c r="J8" s="272">
        <v>95.8</v>
      </c>
      <c r="K8" s="42">
        <v>103023</v>
      </c>
      <c r="L8" s="271">
        <v>1255893118</v>
      </c>
      <c r="M8" s="272">
        <v>96.1</v>
      </c>
    </row>
    <row r="9" spans="1:13" x14ac:dyDescent="0.15">
      <c r="A9" s="273">
        <v>2186</v>
      </c>
      <c r="B9" s="274">
        <v>39711083</v>
      </c>
      <c r="C9" s="275">
        <v>107.8</v>
      </c>
      <c r="D9" s="273">
        <v>2324</v>
      </c>
      <c r="E9" s="274">
        <v>36840905</v>
      </c>
      <c r="F9" s="275">
        <v>88.8</v>
      </c>
      <c r="G9" s="276">
        <v>5</v>
      </c>
      <c r="H9" s="277">
        <v>100443</v>
      </c>
      <c r="I9" s="278">
        <v>1194950818</v>
      </c>
      <c r="J9" s="249">
        <v>96</v>
      </c>
      <c r="K9" s="277">
        <v>102305</v>
      </c>
      <c r="L9" s="278">
        <v>1244727479</v>
      </c>
      <c r="M9" s="249">
        <v>96.1</v>
      </c>
    </row>
    <row r="10" spans="1:13" x14ac:dyDescent="0.15">
      <c r="A10" s="43"/>
      <c r="B10" s="44"/>
      <c r="C10" s="50"/>
      <c r="D10" s="43">
        <v>2569</v>
      </c>
      <c r="E10" s="44">
        <v>39667720</v>
      </c>
      <c r="F10" s="50">
        <v>79.7</v>
      </c>
      <c r="G10" s="51">
        <v>6</v>
      </c>
      <c r="H10" s="43"/>
      <c r="I10" s="44"/>
      <c r="J10" s="45"/>
      <c r="K10" s="47">
        <v>101708</v>
      </c>
      <c r="L10" s="48">
        <v>1245318134</v>
      </c>
      <c r="M10" s="45">
        <v>96.2</v>
      </c>
    </row>
    <row r="11" spans="1:13" x14ac:dyDescent="0.15">
      <c r="A11" s="43"/>
      <c r="B11" s="44"/>
      <c r="C11" s="50"/>
      <c r="D11" s="43">
        <v>2277</v>
      </c>
      <c r="E11" s="44">
        <v>34645041</v>
      </c>
      <c r="F11" s="50">
        <v>91.8</v>
      </c>
      <c r="G11" s="51">
        <v>7</v>
      </c>
      <c r="H11" s="47"/>
      <c r="I11" s="48"/>
      <c r="J11" s="45"/>
      <c r="K11" s="47">
        <v>101419</v>
      </c>
      <c r="L11" s="48">
        <v>1241679399</v>
      </c>
      <c r="M11" s="45">
        <v>95.8</v>
      </c>
    </row>
    <row r="12" spans="1:13" x14ac:dyDescent="0.15">
      <c r="A12" s="43"/>
      <c r="B12" s="44"/>
      <c r="C12" s="50"/>
      <c r="D12" s="43">
        <v>2072</v>
      </c>
      <c r="E12" s="44">
        <v>31364592</v>
      </c>
      <c r="F12" s="50">
        <v>107.4</v>
      </c>
      <c r="G12" s="51">
        <v>8</v>
      </c>
      <c r="H12" s="47"/>
      <c r="I12" s="48"/>
      <c r="J12" s="45"/>
      <c r="K12" s="47">
        <v>101093</v>
      </c>
      <c r="L12" s="48">
        <v>1235897778</v>
      </c>
      <c r="M12" s="45">
        <v>95.8</v>
      </c>
    </row>
    <row r="13" spans="1:13" x14ac:dyDescent="0.15">
      <c r="A13" s="52"/>
      <c r="B13" s="53"/>
      <c r="C13" s="54"/>
      <c r="D13" s="52">
        <v>2858</v>
      </c>
      <c r="E13" s="53">
        <v>41711018</v>
      </c>
      <c r="F13" s="54">
        <v>104.1</v>
      </c>
      <c r="G13" s="55">
        <v>9</v>
      </c>
      <c r="H13" s="56"/>
      <c r="I13" s="57"/>
      <c r="J13" s="58"/>
      <c r="K13" s="56">
        <v>100995</v>
      </c>
      <c r="L13" s="57">
        <v>1233369746</v>
      </c>
      <c r="M13" s="58">
        <v>95.8</v>
      </c>
    </row>
    <row r="14" spans="1:13" x14ac:dyDescent="0.15">
      <c r="A14" s="59"/>
      <c r="B14" s="60"/>
      <c r="C14" s="61"/>
      <c r="D14" s="59">
        <v>13922</v>
      </c>
      <c r="E14" s="60">
        <v>209413079</v>
      </c>
      <c r="F14" s="61">
        <v>93.7</v>
      </c>
      <c r="G14" s="62" t="s">
        <v>108</v>
      </c>
      <c r="H14" s="63" t="s">
        <v>109</v>
      </c>
      <c r="I14" s="64" t="s">
        <v>109</v>
      </c>
      <c r="J14" s="63" t="s">
        <v>109</v>
      </c>
      <c r="K14" s="63" t="s">
        <v>109</v>
      </c>
      <c r="L14" s="64" t="s">
        <v>109</v>
      </c>
      <c r="M14" s="63" t="s">
        <v>109</v>
      </c>
    </row>
    <row r="15" spans="1:13" s="72" customFormat="1" x14ac:dyDescent="0.15">
      <c r="A15" s="65"/>
      <c r="B15" s="66"/>
      <c r="C15" s="67"/>
      <c r="D15" s="65">
        <v>2050</v>
      </c>
      <c r="E15" s="66">
        <v>29749386</v>
      </c>
      <c r="F15" s="67">
        <v>103.7</v>
      </c>
      <c r="G15" s="68">
        <v>10</v>
      </c>
      <c r="H15" s="69"/>
      <c r="I15" s="70"/>
      <c r="J15" s="71"/>
      <c r="K15" s="69">
        <v>101173</v>
      </c>
      <c r="L15" s="70">
        <v>1229500328</v>
      </c>
      <c r="M15" s="71">
        <v>95.8</v>
      </c>
    </row>
    <row r="16" spans="1:13" x14ac:dyDescent="0.15">
      <c r="A16" s="43"/>
      <c r="B16" s="44"/>
      <c r="C16" s="50"/>
      <c r="D16" s="43">
        <v>2060</v>
      </c>
      <c r="E16" s="44">
        <v>32817701</v>
      </c>
      <c r="F16" s="50">
        <v>92</v>
      </c>
      <c r="G16" s="51">
        <v>11</v>
      </c>
      <c r="H16" s="43"/>
      <c r="I16" s="44"/>
      <c r="J16" s="45"/>
      <c r="K16" s="43">
        <v>100989</v>
      </c>
      <c r="L16" s="44">
        <v>1222126640</v>
      </c>
      <c r="M16" s="45">
        <v>95.8</v>
      </c>
    </row>
    <row r="17" spans="1:14" x14ac:dyDescent="0.15">
      <c r="A17" s="73"/>
      <c r="B17" s="74"/>
      <c r="C17" s="75"/>
      <c r="D17" s="73">
        <v>2570</v>
      </c>
      <c r="E17" s="74">
        <v>39245390</v>
      </c>
      <c r="F17" s="75">
        <v>105.8</v>
      </c>
      <c r="G17" s="51">
        <v>12</v>
      </c>
      <c r="H17" s="76"/>
      <c r="I17" s="74"/>
      <c r="J17" s="77"/>
      <c r="K17" s="76">
        <v>100927</v>
      </c>
      <c r="L17" s="78">
        <v>1221928176</v>
      </c>
      <c r="M17" s="77">
        <v>95.8</v>
      </c>
    </row>
    <row r="18" spans="1:14" x14ac:dyDescent="0.15">
      <c r="A18" s="79"/>
      <c r="B18" s="80"/>
      <c r="C18" s="81"/>
      <c r="D18" s="79">
        <v>1801</v>
      </c>
      <c r="E18" s="80">
        <v>26491245</v>
      </c>
      <c r="F18" s="81">
        <v>100.6</v>
      </c>
      <c r="G18" s="51">
        <v>1</v>
      </c>
      <c r="H18" s="76"/>
      <c r="I18" s="78"/>
      <c r="J18" s="77"/>
      <c r="K18" s="76">
        <v>100867</v>
      </c>
      <c r="L18" s="78">
        <v>1213380370</v>
      </c>
      <c r="M18" s="77">
        <v>95.7</v>
      </c>
    </row>
    <row r="19" spans="1:14" x14ac:dyDescent="0.15">
      <c r="A19" s="79"/>
      <c r="B19" s="80"/>
      <c r="C19" s="81"/>
      <c r="D19" s="79">
        <v>2084</v>
      </c>
      <c r="E19" s="80">
        <v>33173505</v>
      </c>
      <c r="F19" s="81">
        <v>98.6</v>
      </c>
      <c r="G19" s="51">
        <v>2</v>
      </c>
      <c r="H19" s="76"/>
      <c r="I19" s="78"/>
      <c r="J19" s="77"/>
      <c r="K19" s="76">
        <v>100653</v>
      </c>
      <c r="L19" s="78">
        <v>1206954599</v>
      </c>
      <c r="M19" s="77">
        <v>95.9</v>
      </c>
    </row>
    <row r="20" spans="1:14" s="22" customFormat="1" x14ac:dyDescent="0.15">
      <c r="A20" s="251"/>
      <c r="B20" s="252"/>
      <c r="C20" s="253"/>
      <c r="D20" s="251">
        <v>3235</v>
      </c>
      <c r="E20" s="252">
        <v>49983056</v>
      </c>
      <c r="F20" s="253">
        <v>102.9</v>
      </c>
      <c r="G20" s="55">
        <v>3</v>
      </c>
      <c r="H20" s="254"/>
      <c r="I20" s="255"/>
      <c r="J20" s="256"/>
      <c r="K20" s="254">
        <v>100659</v>
      </c>
      <c r="L20" s="255">
        <v>1208361713</v>
      </c>
      <c r="M20" s="256">
        <v>95.8</v>
      </c>
      <c r="N20" s="82"/>
    </row>
    <row r="21" spans="1:14" x14ac:dyDescent="0.15">
      <c r="A21" s="83"/>
      <c r="B21" s="84"/>
      <c r="C21" s="85"/>
      <c r="D21" s="83">
        <v>13800</v>
      </c>
      <c r="E21" s="84">
        <v>211460283</v>
      </c>
      <c r="F21" s="85">
        <v>100.674095626732</v>
      </c>
      <c r="G21" s="62" t="s">
        <v>110</v>
      </c>
      <c r="H21" s="63" t="s">
        <v>109</v>
      </c>
      <c r="I21" s="64" t="s">
        <v>109</v>
      </c>
      <c r="J21" s="86" t="s">
        <v>109</v>
      </c>
      <c r="K21" s="63" t="s">
        <v>109</v>
      </c>
      <c r="L21" s="64" t="s">
        <v>109</v>
      </c>
      <c r="M21" s="86" t="s">
        <v>109</v>
      </c>
    </row>
    <row r="22" spans="1:14" x14ac:dyDescent="0.15">
      <c r="A22" s="87">
        <v>3886</v>
      </c>
      <c r="B22" s="88">
        <v>64566474</v>
      </c>
      <c r="C22" s="89">
        <v>104.1</v>
      </c>
      <c r="D22" s="87">
        <v>27722</v>
      </c>
      <c r="E22" s="88">
        <v>420873363</v>
      </c>
      <c r="F22" s="89">
        <v>97.1</v>
      </c>
      <c r="G22" s="90" t="s">
        <v>111</v>
      </c>
      <c r="H22" s="91" t="s">
        <v>109</v>
      </c>
      <c r="I22" s="92" t="s">
        <v>109</v>
      </c>
      <c r="J22" s="93"/>
      <c r="K22" s="91" t="s">
        <v>109</v>
      </c>
      <c r="L22" s="92" t="s">
        <v>109</v>
      </c>
      <c r="M22" s="93"/>
    </row>
    <row r="23" spans="1:14" ht="18" x14ac:dyDescent="0.35">
      <c r="A23" s="94"/>
      <c r="B23" s="95"/>
      <c r="C23" s="96"/>
      <c r="D23" s="97"/>
      <c r="E23" s="98"/>
      <c r="F23" s="99"/>
      <c r="G23" s="100"/>
      <c r="H23" s="101"/>
      <c r="I23" s="102"/>
      <c r="J23" s="103"/>
      <c r="K23" s="101"/>
      <c r="L23" s="104"/>
      <c r="M23" s="103"/>
    </row>
    <row r="25" spans="1:14" ht="14.25" customHeight="1" x14ac:dyDescent="0.15">
      <c r="A25" s="305" t="s">
        <v>112</v>
      </c>
      <c r="B25" s="306"/>
      <c r="C25" s="306"/>
      <c r="D25" s="306"/>
      <c r="E25" s="306"/>
      <c r="F25" s="307"/>
      <c r="G25" s="25"/>
      <c r="H25" s="305" t="s">
        <v>113</v>
      </c>
      <c r="I25" s="308"/>
      <c r="J25" s="306"/>
      <c r="K25" s="306"/>
      <c r="L25" s="308"/>
      <c r="M25" s="307"/>
    </row>
    <row r="26" spans="1:14" x14ac:dyDescent="0.15">
      <c r="A26" s="26" t="s">
        <v>407</v>
      </c>
      <c r="B26" s="27"/>
      <c r="C26" s="28"/>
      <c r="D26" s="26" t="s">
        <v>103</v>
      </c>
      <c r="E26" s="29"/>
      <c r="F26" s="28"/>
      <c r="G26" s="30"/>
      <c r="H26" s="26" t="s">
        <v>407</v>
      </c>
      <c r="I26" s="27"/>
      <c r="J26" s="28"/>
      <c r="K26" s="26" t="s">
        <v>103</v>
      </c>
      <c r="L26" s="29"/>
      <c r="M26" s="28"/>
    </row>
    <row r="27" spans="1:14" x14ac:dyDescent="0.15">
      <c r="A27" s="25"/>
      <c r="B27" s="31"/>
      <c r="C27" s="32"/>
      <c r="D27" s="25"/>
      <c r="E27" s="33"/>
      <c r="F27" s="32"/>
      <c r="G27" s="34" t="s">
        <v>104</v>
      </c>
      <c r="H27" s="25"/>
      <c r="I27" s="31"/>
      <c r="J27" s="35"/>
      <c r="K27" s="25"/>
      <c r="L27" s="36"/>
      <c r="M27" s="35"/>
    </row>
    <row r="28" spans="1:14" ht="27.75" thickBot="1" x14ac:dyDescent="0.2">
      <c r="A28" s="37" t="s">
        <v>105</v>
      </c>
      <c r="B28" s="38" t="s">
        <v>106</v>
      </c>
      <c r="C28" s="39" t="s">
        <v>107</v>
      </c>
      <c r="D28" s="37" t="s">
        <v>105</v>
      </c>
      <c r="E28" s="40" t="s">
        <v>106</v>
      </c>
      <c r="F28" s="39" t="s">
        <v>107</v>
      </c>
      <c r="G28" s="40"/>
      <c r="H28" s="37" t="s">
        <v>114</v>
      </c>
      <c r="I28" s="38" t="s">
        <v>115</v>
      </c>
      <c r="J28" s="39" t="s">
        <v>107</v>
      </c>
      <c r="K28" s="37" t="s">
        <v>114</v>
      </c>
      <c r="L28" s="41" t="s">
        <v>115</v>
      </c>
      <c r="M28" s="39" t="s">
        <v>107</v>
      </c>
    </row>
    <row r="29" spans="1:14" ht="14.25" customHeight="1" thickTop="1" x14ac:dyDescent="0.15">
      <c r="A29" s="42">
        <v>87</v>
      </c>
      <c r="B29" s="271">
        <v>758975</v>
      </c>
      <c r="C29" s="49">
        <v>38.6</v>
      </c>
      <c r="D29" s="42">
        <v>119</v>
      </c>
      <c r="E29" s="271">
        <v>1965468</v>
      </c>
      <c r="F29" s="49">
        <v>160.69999999999999</v>
      </c>
      <c r="G29" s="279">
        <v>4</v>
      </c>
      <c r="H29" s="42">
        <v>19</v>
      </c>
      <c r="I29" s="105">
        <v>287659728</v>
      </c>
      <c r="J29" s="106">
        <v>99.2</v>
      </c>
      <c r="K29" s="42">
        <v>9</v>
      </c>
      <c r="L29" s="105">
        <v>289960160</v>
      </c>
      <c r="M29" s="106">
        <v>187.6</v>
      </c>
    </row>
    <row r="30" spans="1:14" s="72" customFormat="1" x14ac:dyDescent="0.15">
      <c r="A30" s="277">
        <v>88</v>
      </c>
      <c r="B30" s="278">
        <v>893660</v>
      </c>
      <c r="C30" s="280">
        <v>52.9</v>
      </c>
      <c r="D30" s="277">
        <v>144</v>
      </c>
      <c r="E30" s="278">
        <v>1689766</v>
      </c>
      <c r="F30" s="280">
        <v>122.6</v>
      </c>
      <c r="G30" s="276">
        <v>5</v>
      </c>
      <c r="H30" s="281">
        <v>10</v>
      </c>
      <c r="I30" s="282">
        <v>200539185</v>
      </c>
      <c r="J30" s="250">
        <v>126.7</v>
      </c>
      <c r="K30" s="281">
        <v>8</v>
      </c>
      <c r="L30" s="282">
        <v>158231785</v>
      </c>
      <c r="M30" s="250">
        <v>71.2</v>
      </c>
    </row>
    <row r="31" spans="1:14" x14ac:dyDescent="0.15">
      <c r="A31" s="47"/>
      <c r="B31" s="48"/>
      <c r="C31" s="107"/>
      <c r="D31" s="47">
        <v>143</v>
      </c>
      <c r="E31" s="48">
        <v>1545735</v>
      </c>
      <c r="F31" s="107">
        <v>74.900000000000006</v>
      </c>
      <c r="G31" s="51">
        <v>6</v>
      </c>
      <c r="H31" s="110"/>
      <c r="I31" s="111"/>
      <c r="J31" s="49"/>
      <c r="K31" s="47">
        <v>9</v>
      </c>
      <c r="L31" s="109">
        <v>213062160</v>
      </c>
      <c r="M31" s="106">
        <v>90.9</v>
      </c>
    </row>
    <row r="32" spans="1:14" x14ac:dyDescent="0.15">
      <c r="A32" s="47"/>
      <c r="B32" s="48"/>
      <c r="C32" s="112"/>
      <c r="D32" s="47">
        <v>129</v>
      </c>
      <c r="E32" s="48">
        <v>2150545</v>
      </c>
      <c r="F32" s="112">
        <v>110.7</v>
      </c>
      <c r="G32" s="51">
        <v>7</v>
      </c>
      <c r="H32" s="47"/>
      <c r="I32" s="109"/>
      <c r="J32" s="106"/>
      <c r="K32" s="47">
        <v>9</v>
      </c>
      <c r="L32" s="109">
        <v>270208946</v>
      </c>
      <c r="M32" s="106">
        <v>92.8</v>
      </c>
    </row>
    <row r="33" spans="1:13" x14ac:dyDescent="0.15">
      <c r="A33" s="47"/>
      <c r="B33" s="48"/>
      <c r="C33" s="107"/>
      <c r="D33" s="47">
        <v>211</v>
      </c>
      <c r="E33" s="48">
        <v>2399036</v>
      </c>
      <c r="F33" s="107">
        <v>98.3</v>
      </c>
      <c r="G33" s="51">
        <v>8</v>
      </c>
      <c r="H33" s="108"/>
      <c r="I33" s="109"/>
      <c r="J33" s="106"/>
      <c r="K33" s="108">
        <v>6</v>
      </c>
      <c r="L33" s="109">
        <v>201417838</v>
      </c>
      <c r="M33" s="106">
        <v>83.6</v>
      </c>
    </row>
    <row r="34" spans="1:13" x14ac:dyDescent="0.15">
      <c r="A34" s="56"/>
      <c r="B34" s="57"/>
      <c r="C34" s="113"/>
      <c r="D34" s="56">
        <v>173</v>
      </c>
      <c r="E34" s="57">
        <v>2803046</v>
      </c>
      <c r="F34" s="113">
        <v>265.2</v>
      </c>
      <c r="G34" s="114">
        <v>9</v>
      </c>
      <c r="H34" s="56"/>
      <c r="I34" s="115"/>
      <c r="J34" s="116"/>
      <c r="K34" s="56">
        <v>8</v>
      </c>
      <c r="L34" s="115">
        <v>577315228</v>
      </c>
      <c r="M34" s="116">
        <v>120.1</v>
      </c>
    </row>
    <row r="35" spans="1:13" x14ac:dyDescent="0.15">
      <c r="A35" s="117"/>
      <c r="B35" s="118"/>
      <c r="C35" s="119"/>
      <c r="D35" s="117">
        <v>919</v>
      </c>
      <c r="E35" s="118">
        <v>12553596</v>
      </c>
      <c r="F35" s="119">
        <v>124.2</v>
      </c>
      <c r="G35" s="120" t="s">
        <v>108</v>
      </c>
      <c r="H35" s="121"/>
      <c r="I35" s="122"/>
      <c r="J35" s="123"/>
      <c r="K35" s="121">
        <v>49</v>
      </c>
      <c r="L35" s="122">
        <v>1710196117</v>
      </c>
      <c r="M35" s="123">
        <v>105.3</v>
      </c>
    </row>
    <row r="36" spans="1:13" s="72" customFormat="1" x14ac:dyDescent="0.15">
      <c r="A36" s="69"/>
      <c r="B36" s="70"/>
      <c r="C36" s="124"/>
      <c r="D36" s="69">
        <v>173</v>
      </c>
      <c r="E36" s="70">
        <v>1795030</v>
      </c>
      <c r="F36" s="124">
        <v>161.5</v>
      </c>
      <c r="G36" s="68">
        <v>10</v>
      </c>
      <c r="H36" s="42"/>
      <c r="I36" s="105"/>
      <c r="J36" s="71"/>
      <c r="K36" s="42">
        <v>20</v>
      </c>
      <c r="L36" s="105">
        <v>315741926</v>
      </c>
      <c r="M36" s="71">
        <v>127.9</v>
      </c>
    </row>
    <row r="37" spans="1:13" s="72" customFormat="1" x14ac:dyDescent="0.15">
      <c r="A37" s="47"/>
      <c r="B37" s="48"/>
      <c r="C37" s="107"/>
      <c r="D37" s="47">
        <v>104</v>
      </c>
      <c r="E37" s="48">
        <v>1326687</v>
      </c>
      <c r="F37" s="107">
        <v>54.8</v>
      </c>
      <c r="G37" s="46">
        <v>11</v>
      </c>
      <c r="H37" s="108"/>
      <c r="I37" s="125"/>
      <c r="J37" s="45"/>
      <c r="K37" s="108">
        <v>19</v>
      </c>
      <c r="L37" s="125">
        <v>358620107</v>
      </c>
      <c r="M37" s="45">
        <v>158.9</v>
      </c>
    </row>
    <row r="38" spans="1:13" x14ac:dyDescent="0.15">
      <c r="A38" s="76"/>
      <c r="B38" s="78"/>
      <c r="C38" s="126"/>
      <c r="D38" s="76">
        <v>149</v>
      </c>
      <c r="E38" s="78">
        <v>2172471</v>
      </c>
      <c r="F38" s="126">
        <v>188.5</v>
      </c>
      <c r="G38" s="51">
        <v>12</v>
      </c>
      <c r="H38" s="127"/>
      <c r="I38" s="128"/>
      <c r="J38" s="129"/>
      <c r="K38" s="127">
        <v>12</v>
      </c>
      <c r="L38" s="128">
        <v>240374306</v>
      </c>
      <c r="M38" s="129">
        <v>61.2</v>
      </c>
    </row>
    <row r="39" spans="1:13" ht="14.25" customHeight="1" x14ac:dyDescent="0.15">
      <c r="A39" s="76"/>
      <c r="B39" s="78"/>
      <c r="C39" s="126"/>
      <c r="D39" s="76">
        <v>144</v>
      </c>
      <c r="E39" s="78">
        <v>1817888</v>
      </c>
      <c r="F39" s="126">
        <v>147</v>
      </c>
      <c r="G39" s="51">
        <v>1</v>
      </c>
      <c r="H39" s="76"/>
      <c r="I39" s="130"/>
      <c r="J39" s="77"/>
      <c r="K39" s="76">
        <v>4</v>
      </c>
      <c r="L39" s="130">
        <v>137952720</v>
      </c>
      <c r="M39" s="77">
        <v>50.8</v>
      </c>
    </row>
    <row r="40" spans="1:13" ht="15.75" customHeight="1" x14ac:dyDescent="0.15">
      <c r="A40" s="76"/>
      <c r="B40" s="78"/>
      <c r="C40" s="126"/>
      <c r="D40" s="76">
        <v>152</v>
      </c>
      <c r="E40" s="78">
        <v>2278870</v>
      </c>
      <c r="F40" s="126">
        <v>104.9</v>
      </c>
      <c r="G40" s="51">
        <v>2</v>
      </c>
      <c r="H40" s="76"/>
      <c r="I40" s="130"/>
      <c r="J40" s="77"/>
      <c r="K40" s="76">
        <v>33</v>
      </c>
      <c r="L40" s="130">
        <v>286884713</v>
      </c>
      <c r="M40" s="77">
        <v>95</v>
      </c>
    </row>
    <row r="41" spans="1:13" s="22" customFormat="1" x14ac:dyDescent="0.15">
      <c r="A41" s="254"/>
      <c r="B41" s="255"/>
      <c r="C41" s="257"/>
      <c r="D41" s="254">
        <v>119</v>
      </c>
      <c r="E41" s="255">
        <v>1707464</v>
      </c>
      <c r="F41" s="257">
        <v>80.8</v>
      </c>
      <c r="G41" s="55">
        <v>3</v>
      </c>
      <c r="H41" s="258"/>
      <c r="I41" s="128"/>
      <c r="J41" s="259"/>
      <c r="K41" s="258">
        <v>32</v>
      </c>
      <c r="L41" s="128">
        <v>491351306</v>
      </c>
      <c r="M41" s="259">
        <v>143.5</v>
      </c>
    </row>
    <row r="42" spans="1:13" x14ac:dyDescent="0.15">
      <c r="A42" s="131"/>
      <c r="B42" s="132"/>
      <c r="C42" s="133"/>
      <c r="D42" s="131">
        <v>841</v>
      </c>
      <c r="E42" s="132">
        <v>11098410</v>
      </c>
      <c r="F42" s="133">
        <v>108.77150272305801</v>
      </c>
      <c r="G42" s="62" t="s">
        <v>110</v>
      </c>
      <c r="H42" s="134"/>
      <c r="I42" s="135"/>
      <c r="J42" s="136"/>
      <c r="K42" s="134">
        <v>120</v>
      </c>
      <c r="L42" s="135">
        <v>1830925078</v>
      </c>
      <c r="M42" s="136">
        <v>102.785157174864</v>
      </c>
    </row>
    <row r="43" spans="1:13" x14ac:dyDescent="0.15">
      <c r="A43" s="137">
        <v>175</v>
      </c>
      <c r="B43" s="138">
        <v>1652636</v>
      </c>
      <c r="C43" s="139">
        <v>45.2</v>
      </c>
      <c r="D43" s="137">
        <v>1760</v>
      </c>
      <c r="E43" s="138">
        <v>23652007</v>
      </c>
      <c r="F43" s="139">
        <v>116.5</v>
      </c>
      <c r="G43" s="90" t="s">
        <v>111</v>
      </c>
      <c r="H43" s="140">
        <v>29</v>
      </c>
      <c r="I43" s="141">
        <v>488198913</v>
      </c>
      <c r="J43" s="142">
        <v>108.9</v>
      </c>
      <c r="K43" s="140">
        <v>169</v>
      </c>
      <c r="L43" s="141">
        <v>3541121195</v>
      </c>
      <c r="M43" s="142">
        <v>104</v>
      </c>
    </row>
    <row r="45" spans="1:13" x14ac:dyDescent="0.15">
      <c r="D45" s="143"/>
    </row>
    <row r="46" spans="1:13" x14ac:dyDescent="0.15">
      <c r="C46" s="145"/>
    </row>
    <row r="54" spans="7:7" x14ac:dyDescent="0.15">
      <c r="G54" s="19" t="s">
        <v>116</v>
      </c>
    </row>
  </sheetData>
  <mergeCells count="6">
    <mergeCell ref="L1:M1"/>
    <mergeCell ref="L3:M3"/>
    <mergeCell ref="A4:F4"/>
    <mergeCell ref="H4:M4"/>
    <mergeCell ref="A25:F25"/>
    <mergeCell ref="H25:M25"/>
  </mergeCells>
  <phoneticPr fontId="3"/>
  <pageMargins left="0.70866141732283472" right="0.70866141732283472" top="0.74803149606299213" bottom="0.74803149606299213" header="0.31496062992125984" footer="0.31496062992125984"/>
  <pageSetup paperSize="9" scale="60" orientation="portrait" r:id="rId1"/>
  <headerFooter scaleWithDoc="0" alignWithMargins="0">
    <oddFooter>&amp;C&amp;8&amp;A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6E2F6-CE10-473F-A78E-A07242EEDC81}">
  <sheetPr>
    <pageSetUpPr fitToPage="1"/>
  </sheetPr>
  <dimension ref="A1:L40"/>
  <sheetViews>
    <sheetView view="pageBreakPreview" zoomScale="70" zoomScaleNormal="100" zoomScaleSheetLayoutView="70" workbookViewId="0">
      <selection activeCell="B38" sqref="B38"/>
    </sheetView>
  </sheetViews>
  <sheetFormatPr defaultRowHeight="18.75" x14ac:dyDescent="0.4"/>
  <cols>
    <col min="1" max="1" width="8.625" style="148" customWidth="1"/>
    <col min="2" max="2" width="13.625" style="2" customWidth="1"/>
    <col min="3" max="3" width="8.625" style="147" customWidth="1"/>
    <col min="4" max="4" width="8.625" style="2" customWidth="1"/>
    <col min="5" max="5" width="27.625" style="2" customWidth="1"/>
    <col min="6" max="6" width="8.625" style="148" customWidth="1"/>
    <col min="7" max="7" width="13.625" style="2" customWidth="1"/>
    <col min="8" max="8" width="8.625" style="147" customWidth="1"/>
    <col min="9" max="9" width="8.625" style="2" customWidth="1"/>
    <col min="10" max="11" width="9" style="2"/>
    <col min="12" max="12" width="13.625" style="2" customWidth="1"/>
    <col min="13" max="13" width="9" style="2"/>
    <col min="14" max="14" width="8.625" style="2" customWidth="1"/>
    <col min="15" max="16384" width="9" style="2"/>
  </cols>
  <sheetData>
    <row r="1" spans="1:12" ht="24" x14ac:dyDescent="0.5">
      <c r="A1" s="146" t="s">
        <v>117</v>
      </c>
      <c r="G1" s="309" t="str">
        <f>目次!A5</f>
        <v xml:space="preserve">2026.5保証統計情報 </v>
      </c>
      <c r="H1" s="309"/>
      <c r="I1" s="309"/>
    </row>
    <row r="2" spans="1:12" x14ac:dyDescent="0.4">
      <c r="A2" s="149"/>
      <c r="G2" s="24"/>
      <c r="H2" s="24"/>
      <c r="I2" s="24"/>
    </row>
    <row r="3" spans="1:12" x14ac:dyDescent="0.4">
      <c r="H3" s="310" t="s">
        <v>118</v>
      </c>
      <c r="I3" s="310"/>
    </row>
    <row r="4" spans="1:12" x14ac:dyDescent="0.4">
      <c r="A4" s="150" t="s">
        <v>119</v>
      </c>
      <c r="B4" s="151"/>
      <c r="C4" s="11"/>
      <c r="D4" s="11"/>
      <c r="E4" s="311" t="s">
        <v>120</v>
      </c>
      <c r="F4" s="150" t="s">
        <v>121</v>
      </c>
      <c r="G4" s="151"/>
      <c r="H4" s="11"/>
      <c r="I4" s="11"/>
    </row>
    <row r="5" spans="1:12" x14ac:dyDescent="0.4">
      <c r="A5" s="152" t="s">
        <v>122</v>
      </c>
      <c r="B5" s="153" t="s">
        <v>123</v>
      </c>
      <c r="C5" s="10" t="s">
        <v>124</v>
      </c>
      <c r="D5" s="10" t="s">
        <v>125</v>
      </c>
      <c r="E5" s="311"/>
      <c r="F5" s="152" t="s">
        <v>122</v>
      </c>
      <c r="G5" s="153" t="s">
        <v>123</v>
      </c>
      <c r="H5" s="10" t="s">
        <v>124</v>
      </c>
      <c r="I5" s="10" t="s">
        <v>125</v>
      </c>
    </row>
    <row r="6" spans="1:12" x14ac:dyDescent="0.4">
      <c r="A6" s="154">
        <v>74</v>
      </c>
      <c r="B6" s="155">
        <v>65160000</v>
      </c>
      <c r="C6" s="156">
        <v>1.64085174912001E-3</v>
      </c>
      <c r="D6" s="156">
        <v>0.79391768404123098</v>
      </c>
      <c r="E6" s="157" t="s">
        <v>126</v>
      </c>
      <c r="F6" s="154">
        <v>133</v>
      </c>
      <c r="G6" s="155">
        <v>115910000</v>
      </c>
      <c r="H6" s="156">
        <v>1.79520411785225E-3</v>
      </c>
      <c r="I6" s="156">
        <v>0.71728837641333498</v>
      </c>
    </row>
    <row r="7" spans="1:12" x14ac:dyDescent="0.4">
      <c r="A7" s="154">
        <v>151</v>
      </c>
      <c r="B7" s="155">
        <v>274820000</v>
      </c>
      <c r="C7" s="156">
        <v>6.9204861524426297E-3</v>
      </c>
      <c r="D7" s="156">
        <v>0.97832045850984295</v>
      </c>
      <c r="E7" s="158" t="s">
        <v>127</v>
      </c>
      <c r="F7" s="154">
        <v>293</v>
      </c>
      <c r="G7" s="155">
        <v>535620000</v>
      </c>
      <c r="H7" s="156">
        <v>8.2956365249246804E-3</v>
      </c>
      <c r="I7" s="156">
        <v>0.94813038890481105</v>
      </c>
    </row>
    <row r="8" spans="1:12" x14ac:dyDescent="0.4">
      <c r="A8" s="154">
        <v>189</v>
      </c>
      <c r="B8" s="155">
        <v>554350000</v>
      </c>
      <c r="C8" s="156">
        <v>1.3959578992091499E-2</v>
      </c>
      <c r="D8" s="156">
        <v>0.90862451606135397</v>
      </c>
      <c r="E8" s="158" t="s">
        <v>128</v>
      </c>
      <c r="F8" s="154">
        <v>376</v>
      </c>
      <c r="G8" s="155">
        <v>1091900000</v>
      </c>
      <c r="H8" s="156">
        <v>1.6911253354178798E-2</v>
      </c>
      <c r="I8" s="156">
        <v>0.93098167878531601</v>
      </c>
    </row>
    <row r="9" spans="1:12" x14ac:dyDescent="0.4">
      <c r="A9" s="154">
        <v>317</v>
      </c>
      <c r="B9" s="155">
        <v>1478059000</v>
      </c>
      <c r="C9" s="156">
        <v>3.72203145404017E-2</v>
      </c>
      <c r="D9" s="156">
        <v>0.87732172323325897</v>
      </c>
      <c r="E9" s="158" t="s">
        <v>129</v>
      </c>
      <c r="F9" s="154">
        <v>590</v>
      </c>
      <c r="G9" s="155">
        <v>2740698000</v>
      </c>
      <c r="H9" s="156">
        <v>4.2447695068496397E-2</v>
      </c>
      <c r="I9" s="156">
        <v>0.89189009765987304</v>
      </c>
    </row>
    <row r="10" spans="1:12" x14ac:dyDescent="0.4">
      <c r="A10" s="154">
        <v>434</v>
      </c>
      <c r="B10" s="155">
        <v>3724733000</v>
      </c>
      <c r="C10" s="156">
        <v>9.3795805065301302E-2</v>
      </c>
      <c r="D10" s="156">
        <v>0.81506536964605902</v>
      </c>
      <c r="E10" s="158" t="s">
        <v>130</v>
      </c>
      <c r="F10" s="154">
        <v>810</v>
      </c>
      <c r="G10" s="155">
        <v>6915827000</v>
      </c>
      <c r="H10" s="156">
        <v>0.107111734179568</v>
      </c>
      <c r="I10" s="156">
        <v>0.85096264173170599</v>
      </c>
    </row>
    <row r="11" spans="1:12" x14ac:dyDescent="0.4">
      <c r="A11" s="154">
        <v>306</v>
      </c>
      <c r="B11" s="155">
        <v>3933608000</v>
      </c>
      <c r="C11" s="156">
        <v>9.9055671687422894E-2</v>
      </c>
      <c r="D11" s="156">
        <v>0.969071850017861</v>
      </c>
      <c r="E11" s="158" t="s">
        <v>131</v>
      </c>
      <c r="F11" s="154">
        <v>524</v>
      </c>
      <c r="G11" s="155">
        <v>6726292000</v>
      </c>
      <c r="H11" s="156">
        <v>0.104176232389583</v>
      </c>
      <c r="I11" s="156">
        <v>0.941847963828783</v>
      </c>
    </row>
    <row r="12" spans="1:12" x14ac:dyDescent="0.4">
      <c r="A12" s="154">
        <v>192</v>
      </c>
      <c r="B12" s="155">
        <v>3766708000</v>
      </c>
      <c r="C12" s="156">
        <v>9.4852814767101695E-2</v>
      </c>
      <c r="D12" s="156">
        <v>1.0840601733134201</v>
      </c>
      <c r="E12" s="158" t="s">
        <v>132</v>
      </c>
      <c r="F12" s="154">
        <v>335</v>
      </c>
      <c r="G12" s="155">
        <v>6534638000</v>
      </c>
      <c r="H12" s="156">
        <v>0.101207911709721</v>
      </c>
      <c r="I12" s="156">
        <v>1.14983081506142</v>
      </c>
    </row>
    <row r="13" spans="1:12" x14ac:dyDescent="0.4">
      <c r="A13" s="154">
        <v>201</v>
      </c>
      <c r="B13" s="155">
        <v>5720277000</v>
      </c>
      <c r="C13" s="156">
        <v>0.14404736833795201</v>
      </c>
      <c r="D13" s="156">
        <v>0.98181953932237098</v>
      </c>
      <c r="E13" s="158" t="s">
        <v>133</v>
      </c>
      <c r="F13" s="154">
        <v>318</v>
      </c>
      <c r="G13" s="155">
        <v>8981937000</v>
      </c>
      <c r="H13" s="156">
        <v>0.13911146828306001</v>
      </c>
      <c r="I13" s="156">
        <v>0.96967839098328801</v>
      </c>
      <c r="L13" s="159"/>
    </row>
    <row r="14" spans="1:12" x14ac:dyDescent="0.4">
      <c r="A14" s="154">
        <v>174</v>
      </c>
      <c r="B14" s="155">
        <v>7704034000</v>
      </c>
      <c r="C14" s="156">
        <v>0.194002112709945</v>
      </c>
      <c r="D14" s="156">
        <v>1.0354466889775999</v>
      </c>
      <c r="E14" s="158" t="s">
        <v>134</v>
      </c>
      <c r="F14" s="154">
        <v>280</v>
      </c>
      <c r="G14" s="155">
        <v>12415382000</v>
      </c>
      <c r="H14" s="156">
        <v>0.19228836934784499</v>
      </c>
      <c r="I14" s="156">
        <v>1.0274147019637401</v>
      </c>
    </row>
    <row r="15" spans="1:12" x14ac:dyDescent="0.4">
      <c r="A15" s="154">
        <v>30</v>
      </c>
      <c r="B15" s="155">
        <v>1737400000</v>
      </c>
      <c r="C15" s="156">
        <v>4.37510102658243E-2</v>
      </c>
      <c r="D15" s="156">
        <v>1.11887121131622</v>
      </c>
      <c r="E15" s="158" t="s">
        <v>135</v>
      </c>
      <c r="F15" s="154">
        <v>50</v>
      </c>
      <c r="G15" s="155">
        <v>2904400000</v>
      </c>
      <c r="H15" s="156">
        <v>4.4983097574756797E-2</v>
      </c>
      <c r="I15" s="156">
        <v>1.22043099988865</v>
      </c>
    </row>
    <row r="16" spans="1:12" x14ac:dyDescent="0.4">
      <c r="A16" s="154">
        <v>19</v>
      </c>
      <c r="B16" s="155">
        <v>1273000000</v>
      </c>
      <c r="C16" s="156">
        <v>3.20565419986154E-2</v>
      </c>
      <c r="D16" s="156">
        <v>1.3563764610614499</v>
      </c>
      <c r="E16" s="158" t="s">
        <v>136</v>
      </c>
      <c r="F16" s="154">
        <v>40</v>
      </c>
      <c r="G16" s="155">
        <v>2693486000</v>
      </c>
      <c r="H16" s="156">
        <v>4.1716479670238803E-2</v>
      </c>
      <c r="I16" s="156">
        <v>1.54113392800948</v>
      </c>
    </row>
    <row r="17" spans="1:9" x14ac:dyDescent="0.4">
      <c r="A17" s="154">
        <v>58</v>
      </c>
      <c r="B17" s="155">
        <v>4608183000</v>
      </c>
      <c r="C17" s="156">
        <v>0.116042743029698</v>
      </c>
      <c r="D17" s="156">
        <v>1.2632080592105299</v>
      </c>
      <c r="E17" s="158" t="s">
        <v>137</v>
      </c>
      <c r="F17" s="154">
        <v>82</v>
      </c>
      <c r="G17" s="155">
        <v>6484433000</v>
      </c>
      <c r="H17" s="156">
        <v>0.10043034098470401</v>
      </c>
      <c r="I17" s="156">
        <v>1.13425586046996</v>
      </c>
    </row>
    <row r="18" spans="1:9" x14ac:dyDescent="0.4">
      <c r="A18" s="154">
        <v>24</v>
      </c>
      <c r="B18" s="155">
        <v>2296724000</v>
      </c>
      <c r="C18" s="156">
        <v>5.7835843963258297E-2</v>
      </c>
      <c r="D18" s="156">
        <v>1.2495778019586501</v>
      </c>
      <c r="E18" s="158" t="s">
        <v>138</v>
      </c>
      <c r="F18" s="154">
        <v>33</v>
      </c>
      <c r="G18" s="155">
        <v>3142224000</v>
      </c>
      <c r="H18" s="156">
        <v>4.8666495246433898E-2</v>
      </c>
      <c r="I18" s="156">
        <v>0.99636109966071595</v>
      </c>
    </row>
    <row r="19" spans="1:9" x14ac:dyDescent="0.4">
      <c r="A19" s="154">
        <v>17</v>
      </c>
      <c r="B19" s="155">
        <v>2574027000</v>
      </c>
      <c r="C19" s="156">
        <v>6.4818856740824701E-2</v>
      </c>
      <c r="D19" s="156">
        <v>3.0804535662996702</v>
      </c>
      <c r="E19" s="158" t="s">
        <v>139</v>
      </c>
      <c r="F19" s="154">
        <v>22</v>
      </c>
      <c r="G19" s="155">
        <v>3283727000</v>
      </c>
      <c r="H19" s="156">
        <v>5.0858081548637801E-2</v>
      </c>
      <c r="I19" s="156">
        <v>1.8704300524037401</v>
      </c>
    </row>
    <row r="20" spans="1:9" x14ac:dyDescent="0.4">
      <c r="A20" s="154" t="s">
        <v>140</v>
      </c>
      <c r="B20" s="155" t="s">
        <v>140</v>
      </c>
      <c r="C20" s="156" t="s">
        <v>140</v>
      </c>
      <c r="D20" s="156" t="s">
        <v>109</v>
      </c>
      <c r="E20" s="158" t="s">
        <v>141</v>
      </c>
      <c r="F20" s="154" t="s">
        <v>140</v>
      </c>
      <c r="G20" s="155" t="s">
        <v>140</v>
      </c>
      <c r="H20" s="156" t="s">
        <v>140</v>
      </c>
      <c r="I20" s="156" t="s">
        <v>109</v>
      </c>
    </row>
    <row r="21" spans="1:9" x14ac:dyDescent="0.4">
      <c r="A21" s="154" t="s">
        <v>140</v>
      </c>
      <c r="B21" s="155" t="s">
        <v>140</v>
      </c>
      <c r="C21" s="156" t="s">
        <v>140</v>
      </c>
      <c r="D21" s="156" t="s">
        <v>109</v>
      </c>
      <c r="E21" s="158" t="s">
        <v>142</v>
      </c>
      <c r="F21" s="154" t="s">
        <v>140</v>
      </c>
      <c r="G21" s="155" t="s">
        <v>140</v>
      </c>
      <c r="H21" s="156" t="s">
        <v>140</v>
      </c>
      <c r="I21" s="156" t="s">
        <v>109</v>
      </c>
    </row>
    <row r="22" spans="1:9" x14ac:dyDescent="0.4">
      <c r="A22" s="154"/>
      <c r="B22" s="155"/>
      <c r="C22" s="156"/>
      <c r="D22" s="156"/>
      <c r="E22" s="158" t="s">
        <v>143</v>
      </c>
      <c r="F22" s="154"/>
      <c r="G22" s="155"/>
      <c r="H22" s="156"/>
      <c r="I22" s="156"/>
    </row>
    <row r="23" spans="1:9" x14ac:dyDescent="0.4">
      <c r="A23" s="154"/>
      <c r="B23" s="155"/>
      <c r="C23" s="156"/>
      <c r="D23" s="156"/>
      <c r="E23" s="158" t="s">
        <v>144</v>
      </c>
      <c r="F23" s="154"/>
      <c r="G23" s="155"/>
      <c r="H23" s="156"/>
      <c r="I23" s="156"/>
    </row>
    <row r="24" spans="1:9" x14ac:dyDescent="0.4">
      <c r="A24" s="160">
        <v>2186</v>
      </c>
      <c r="B24" s="161">
        <v>39711083000</v>
      </c>
      <c r="C24" s="162">
        <v>1</v>
      </c>
      <c r="D24" s="162">
        <v>1.0779073695393699</v>
      </c>
      <c r="E24" s="10" t="s">
        <v>145</v>
      </c>
      <c r="F24" s="160">
        <v>3886</v>
      </c>
      <c r="G24" s="161">
        <v>64566474000</v>
      </c>
      <c r="H24" s="162">
        <v>1</v>
      </c>
      <c r="I24" s="162">
        <v>1.04097989465746</v>
      </c>
    </row>
    <row r="26" spans="1:9" ht="24" x14ac:dyDescent="0.5">
      <c r="A26" s="163" t="s">
        <v>146</v>
      </c>
    </row>
    <row r="27" spans="1:9" x14ac:dyDescent="0.4">
      <c r="H27" s="164" t="s">
        <v>118</v>
      </c>
      <c r="I27" s="165"/>
    </row>
    <row r="28" spans="1:9" x14ac:dyDescent="0.4">
      <c r="A28" s="150" t="s">
        <v>119</v>
      </c>
      <c r="B28" s="151"/>
      <c r="C28" s="11"/>
      <c r="D28" s="11"/>
      <c r="E28" s="311" t="s">
        <v>147</v>
      </c>
      <c r="F28" s="150" t="s">
        <v>121</v>
      </c>
      <c r="G28" s="151"/>
      <c r="H28" s="11"/>
      <c r="I28" s="11"/>
    </row>
    <row r="29" spans="1:9" x14ac:dyDescent="0.4">
      <c r="A29" s="152" t="s">
        <v>122</v>
      </c>
      <c r="B29" s="153" t="s">
        <v>123</v>
      </c>
      <c r="C29" s="10" t="s">
        <v>124</v>
      </c>
      <c r="D29" s="10" t="s">
        <v>125</v>
      </c>
      <c r="E29" s="311"/>
      <c r="F29" s="152" t="s">
        <v>122</v>
      </c>
      <c r="G29" s="153" t="s">
        <v>123</v>
      </c>
      <c r="H29" s="10" t="s">
        <v>124</v>
      </c>
      <c r="I29" s="10" t="s">
        <v>125</v>
      </c>
    </row>
    <row r="30" spans="1:9" x14ac:dyDescent="0.4">
      <c r="A30" s="154">
        <v>19</v>
      </c>
      <c r="B30" s="155">
        <v>206250000</v>
      </c>
      <c r="C30" s="156">
        <v>5.1937641690608096E-3</v>
      </c>
      <c r="D30" s="156">
        <v>0.81041257367386998</v>
      </c>
      <c r="E30" s="158" t="s">
        <v>148</v>
      </c>
      <c r="F30" s="154">
        <v>34</v>
      </c>
      <c r="G30" s="155">
        <v>335800000</v>
      </c>
      <c r="H30" s="156">
        <v>5.2008415389076402E-3</v>
      </c>
      <c r="I30" s="156">
        <v>0.92711209276642703</v>
      </c>
    </row>
    <row r="31" spans="1:9" x14ac:dyDescent="0.4">
      <c r="A31" s="154">
        <v>579</v>
      </c>
      <c r="B31" s="155">
        <v>5238401000</v>
      </c>
      <c r="C31" s="156">
        <v>0.13191282141562299</v>
      </c>
      <c r="D31" s="156">
        <v>0.91954201957256299</v>
      </c>
      <c r="E31" s="158" t="s">
        <v>149</v>
      </c>
      <c r="F31" s="154">
        <v>1024</v>
      </c>
      <c r="G31" s="155">
        <v>9093901000</v>
      </c>
      <c r="H31" s="156">
        <v>0.14084555709206001</v>
      </c>
      <c r="I31" s="156">
        <v>0.93713877925370204</v>
      </c>
    </row>
    <row r="32" spans="1:9" x14ac:dyDescent="0.4">
      <c r="A32" s="154">
        <v>239</v>
      </c>
      <c r="B32" s="155">
        <v>5399430000</v>
      </c>
      <c r="C32" s="156">
        <v>0.13596783547807001</v>
      </c>
      <c r="D32" s="156">
        <v>1.3295977542200701</v>
      </c>
      <c r="E32" s="158" t="s">
        <v>150</v>
      </c>
      <c r="F32" s="154">
        <v>433</v>
      </c>
      <c r="G32" s="155">
        <v>8901634000</v>
      </c>
      <c r="H32" s="156">
        <v>0.137867742320883</v>
      </c>
      <c r="I32" s="156">
        <v>1.2542017203361799</v>
      </c>
    </row>
    <row r="33" spans="1:9" x14ac:dyDescent="0.4">
      <c r="A33" s="154">
        <v>42</v>
      </c>
      <c r="B33" s="155">
        <v>1147300000</v>
      </c>
      <c r="C33" s="156">
        <v>2.8891178817762299E-2</v>
      </c>
      <c r="D33" s="156">
        <v>1.42403217198108</v>
      </c>
      <c r="E33" s="158" t="s">
        <v>151</v>
      </c>
      <c r="F33" s="154">
        <v>67</v>
      </c>
      <c r="G33" s="155">
        <v>1437100000</v>
      </c>
      <c r="H33" s="156">
        <v>2.2257681285182199E-2</v>
      </c>
      <c r="I33" s="156">
        <v>1.2821748168767799</v>
      </c>
    </row>
    <row r="34" spans="1:9" x14ac:dyDescent="0.4">
      <c r="A34" s="154">
        <v>111</v>
      </c>
      <c r="B34" s="155">
        <v>1425330000</v>
      </c>
      <c r="C34" s="156">
        <v>3.5892498827090703E-2</v>
      </c>
      <c r="D34" s="156">
        <v>1.30687725899886</v>
      </c>
      <c r="E34" s="158" t="s">
        <v>152</v>
      </c>
      <c r="F34" s="154">
        <v>205</v>
      </c>
      <c r="G34" s="155">
        <v>2262650000</v>
      </c>
      <c r="H34" s="156">
        <v>3.5043728731415598E-2</v>
      </c>
      <c r="I34" s="156">
        <v>1.2448914691661499</v>
      </c>
    </row>
    <row r="35" spans="1:9" x14ac:dyDescent="0.4">
      <c r="A35" s="154">
        <v>18</v>
      </c>
      <c r="B35" s="155">
        <v>187970000</v>
      </c>
      <c r="C35" s="156">
        <v>4.7334392768890203E-3</v>
      </c>
      <c r="D35" s="156">
        <v>0.92486715213540605</v>
      </c>
      <c r="E35" s="158" t="s">
        <v>153</v>
      </c>
      <c r="F35" s="154">
        <v>34</v>
      </c>
      <c r="G35" s="155">
        <v>339294000</v>
      </c>
      <c r="H35" s="156">
        <v>5.25495631060789E-3</v>
      </c>
      <c r="I35" s="156">
        <v>1.0438851798295501</v>
      </c>
    </row>
    <row r="36" spans="1:9" x14ac:dyDescent="0.4">
      <c r="A36" s="154">
        <v>605</v>
      </c>
      <c r="B36" s="155">
        <v>9109337000</v>
      </c>
      <c r="C36" s="156">
        <v>0.229390293888485</v>
      </c>
      <c r="D36" s="156">
        <v>0.91897343095808004</v>
      </c>
      <c r="E36" s="158" t="s">
        <v>154</v>
      </c>
      <c r="F36" s="154">
        <v>1082</v>
      </c>
      <c r="G36" s="155">
        <v>15313422000</v>
      </c>
      <c r="H36" s="156">
        <v>0.237172963789226</v>
      </c>
      <c r="I36" s="156">
        <v>0.973043133477277</v>
      </c>
    </row>
    <row r="37" spans="1:9" x14ac:dyDescent="0.4">
      <c r="A37" s="154">
        <v>315</v>
      </c>
      <c r="B37" s="155">
        <v>6702648000</v>
      </c>
      <c r="C37" s="156">
        <v>0.168785323734435</v>
      </c>
      <c r="D37" s="156">
        <v>0.90335470428169196</v>
      </c>
      <c r="E37" s="158" t="s">
        <v>155</v>
      </c>
      <c r="F37" s="154">
        <v>605</v>
      </c>
      <c r="G37" s="155">
        <v>11322194000</v>
      </c>
      <c r="H37" s="156">
        <v>0.17535716756036601</v>
      </c>
      <c r="I37" s="156">
        <v>0.88997238711862103</v>
      </c>
    </row>
    <row r="38" spans="1:9" x14ac:dyDescent="0.4">
      <c r="A38" s="154">
        <v>235</v>
      </c>
      <c r="B38" s="155">
        <v>9152416000</v>
      </c>
      <c r="C38" s="156">
        <v>0.23047510439340099</v>
      </c>
      <c r="D38" s="156">
        <v>1.2894153699722699</v>
      </c>
      <c r="E38" s="158" t="s">
        <v>156</v>
      </c>
      <c r="F38" s="154">
        <v>368</v>
      </c>
      <c r="G38" s="155">
        <v>14122178000</v>
      </c>
      <c r="H38" s="156">
        <v>0.21872307910139199</v>
      </c>
      <c r="I38" s="156">
        <v>1.1530642938325499</v>
      </c>
    </row>
    <row r="39" spans="1:9" x14ac:dyDescent="0.4">
      <c r="A39" s="154">
        <v>23</v>
      </c>
      <c r="B39" s="155">
        <v>1142001000</v>
      </c>
      <c r="C39" s="156">
        <v>2.8757739999183601E-2</v>
      </c>
      <c r="D39" s="156">
        <v>3.8219578313253</v>
      </c>
      <c r="E39" s="158" t="s">
        <v>157</v>
      </c>
      <c r="F39" s="154">
        <v>34</v>
      </c>
      <c r="G39" s="155">
        <v>1438301000</v>
      </c>
      <c r="H39" s="156">
        <v>2.2276282269959501E-2</v>
      </c>
      <c r="I39" s="156">
        <v>1.6149634688173999</v>
      </c>
    </row>
    <row r="40" spans="1:9" x14ac:dyDescent="0.4">
      <c r="A40" s="160">
        <v>2186</v>
      </c>
      <c r="B40" s="161">
        <v>39711083000</v>
      </c>
      <c r="C40" s="162">
        <v>1</v>
      </c>
      <c r="D40" s="162">
        <v>1.0779073695393699</v>
      </c>
      <c r="E40" s="10" t="s">
        <v>145</v>
      </c>
      <c r="F40" s="160">
        <v>3886</v>
      </c>
      <c r="G40" s="161">
        <v>64566474000</v>
      </c>
      <c r="H40" s="162">
        <v>1</v>
      </c>
      <c r="I40" s="162">
        <v>1.04097989465746</v>
      </c>
    </row>
  </sheetData>
  <mergeCells count="4">
    <mergeCell ref="G1:I1"/>
    <mergeCell ref="H3:I3"/>
    <mergeCell ref="E4:E5"/>
    <mergeCell ref="E28:E29"/>
  </mergeCells>
  <phoneticPr fontId="3"/>
  <pageMargins left="0.70866141732283472" right="0.70866141732283472" top="0.74803149606299213" bottom="0.74803149606299213" header="0.31496062992125984" footer="0.31496062992125984"/>
  <pageSetup paperSize="9" scale="75" orientation="portrait" r:id="rId1"/>
  <headerFooter scaleWithDoc="0" alignWithMargins="0">
    <oddFooter>&amp;C&amp;8&amp;A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9</vt:i4>
      </vt:variant>
    </vt:vector>
  </HeadingPairs>
  <TitlesOfParts>
    <vt:vector size="23" baseType="lpstr">
      <vt:lpstr>目次</vt:lpstr>
      <vt:lpstr>★お役立ち情報 1</vt:lpstr>
      <vt:lpstr>★お役立ち情報 1-2</vt:lpstr>
      <vt:lpstr>★INFORMATION </vt:lpstr>
      <vt:lpstr>★スクール情報</vt:lpstr>
      <vt:lpstr>1.金融機関店舗別保証承諾額ベスト100</vt:lpstr>
      <vt:lpstr>2.金融機関店舗別保証債務残高ベスト100 </vt:lpstr>
      <vt:lpstr>3.保証状況</vt:lpstr>
      <vt:lpstr>4.金額別、期間別保証状況</vt:lpstr>
      <vt:lpstr>5.資金使途別、新規・継続別、業種別保証状況</vt:lpstr>
      <vt:lpstr>6.制度別保証状況</vt:lpstr>
      <vt:lpstr>7.金融機関別保証状況 </vt:lpstr>
      <vt:lpstr>8.市町村制度別保証状況 </vt:lpstr>
      <vt:lpstr>9.市町村別保証状況  </vt:lpstr>
      <vt:lpstr>'★INFORMATION '!Print_Area</vt:lpstr>
      <vt:lpstr>'★お役立ち情報 1'!Print_Area</vt:lpstr>
      <vt:lpstr>'★お役立ち情報 1-2'!Print_Area</vt:lpstr>
      <vt:lpstr>★スクール情報!Print_Area</vt:lpstr>
      <vt:lpstr>'1.金融機関店舗別保証承諾額ベスト100'!Print_Area</vt:lpstr>
      <vt:lpstr>'3.保証状況'!Print_Area</vt:lpstr>
      <vt:lpstr>'5.資金使途別、新規・継続別、業種別保証状況'!Print_Area</vt:lpstr>
      <vt:lpstr>'6.制度別保証状況'!Print_Area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千葉県信用保証協会</dc:creator>
  <cp:lastModifiedBy>千葉県信用保証協会</cp:lastModifiedBy>
  <cp:lastPrinted>2026-06-04T07:34:07Z</cp:lastPrinted>
  <dcterms:created xsi:type="dcterms:W3CDTF">2024-03-14T02:49:14Z</dcterms:created>
  <dcterms:modified xsi:type="dcterms:W3CDTF">2026-06-05T04:28:36Z</dcterms:modified>
</cp:coreProperties>
</file>