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200.0.1.3\【新_52】_企画部\【企画統括課（R8.4.1～）】\経営企画G（専用）\広報関係\13月報\R8年度\202608\★原稿（保証統計情報（2026.7））\"/>
    </mc:Choice>
  </mc:AlternateContent>
  <xr:revisionPtr revIDLastSave="0" documentId="13_ncr:1_{AC5F526A-742D-4A11-862D-FCC43D0A48B4}" xr6:coauthVersionLast="36" xr6:coauthVersionMax="36" xr10:uidLastSave="{00000000-0000-0000-0000-000000000000}"/>
  <bookViews>
    <workbookView xWindow="0" yWindow="0" windowWidth="28800" windowHeight="11760" tabRatio="704" xr2:uid="{3F8D38B8-FBE2-4E1D-BD35-F170418D43B9}"/>
  </bookViews>
  <sheets>
    <sheet name="目次" sheetId="21" r:id="rId1"/>
    <sheet name="★お役立ち情報" sheetId="42" r:id="rId2"/>
    <sheet name="★INFORMATION(1)" sheetId="45" r:id="rId3"/>
    <sheet name="★INFORMATION(2)" sheetId="44" r:id="rId4"/>
    <sheet name="★INFORMATION(3)" sheetId="56" r:id="rId5"/>
    <sheet name="★セミナー情報(1)" sheetId="43" r:id="rId6"/>
    <sheet name="★セミナー情報(2)" sheetId="46" r:id="rId7"/>
    <sheet name="1.金融機関店舗別保証承諾額ベスト100" sheetId="47" r:id="rId8"/>
    <sheet name="2.金融機関店舗別保証債務残高ベスト100 " sheetId="48" r:id="rId9"/>
    <sheet name="3.保証状況" sheetId="49" r:id="rId10"/>
    <sheet name="4.金額別、期間別保証状況" sheetId="50" r:id="rId11"/>
    <sheet name="5.資金使途別、新規・継続別、業種別保証状況" sheetId="51" r:id="rId12"/>
    <sheet name="6.制度別保証状況" sheetId="52" r:id="rId13"/>
    <sheet name="7.金融機関別保証状況 " sheetId="53" r:id="rId14"/>
    <sheet name="8.市町村制度別保証状況 " sheetId="54" r:id="rId15"/>
    <sheet name="9.市町村別保証状況  " sheetId="55" r:id="rId16"/>
  </sheets>
  <definedNames>
    <definedName name="_xlnm.Print_Area" localSheetId="2">'★INFORMATION(1)'!$A$1:$V$38</definedName>
    <definedName name="_xlnm.Print_Area" localSheetId="3">'★INFORMATION(2)'!$A$1:$V$38</definedName>
    <definedName name="_xlnm.Print_Area" localSheetId="4">'★INFORMATION(3)'!$A$1:$V$38</definedName>
    <definedName name="_xlnm.Print_Area" localSheetId="1">★お役立ち情報!$A$1:$V$38</definedName>
    <definedName name="_xlnm.Print_Area" localSheetId="5">'★セミナー情報(1)'!$A$1:$V$38</definedName>
    <definedName name="_xlnm.Print_Area" localSheetId="6">'★セミナー情報(2)'!$A$1:$V$38</definedName>
    <definedName name="_xlnm.Print_Area" localSheetId="7">'1.金融機関店舗別保証承諾額ベスト100'!$A$1:$I$54</definedName>
    <definedName name="_xlnm.Print_Area" localSheetId="9">'3.保証状況'!$A$1:$M$43</definedName>
    <definedName name="_xlnm.Print_Area" localSheetId="11">'5.資金使途別、新規・継続別、業種別保証状況'!$A$1:$M$41</definedName>
    <definedName name="_xlnm.Print_Area" localSheetId="12">'6.制度別保証状況'!$A$1:$M$46</definedName>
    <definedName name="_xlnm.Print_Area" localSheetId="0">目次!$A$1:$H$31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 i="56" l="1"/>
  <c r="A1" i="56"/>
  <c r="R1" i="46" l="1"/>
  <c r="A1" i="46"/>
  <c r="R1" i="43" l="1"/>
  <c r="R1" i="44"/>
  <c r="R1" i="45"/>
  <c r="R1" i="42"/>
  <c r="A1" i="45" l="1"/>
  <c r="A1" i="44"/>
  <c r="A1" i="43"/>
  <c r="A1" i="42" l="1"/>
</calcChain>
</file>

<file path=xl/sharedStrings.xml><?xml version="1.0" encoding="utf-8"?>
<sst xmlns="http://schemas.openxmlformats.org/spreadsheetml/2006/main" count="1115" uniqueCount="551">
  <si>
    <t>1.金融機関店舗別保証承諾額ベスト100</t>
    <rPh sb="2" eb="6">
      <t>キンユウキカン</t>
    </rPh>
    <rPh sb="6" eb="8">
      <t>テンポ</t>
    </rPh>
    <rPh sb="8" eb="9">
      <t>ベツ</t>
    </rPh>
    <rPh sb="9" eb="13">
      <t>ホショウショウダク</t>
    </rPh>
    <rPh sb="13" eb="14">
      <t>ガク</t>
    </rPh>
    <phoneticPr fontId="5"/>
  </si>
  <si>
    <t>2.金融機関店舗別保証債務残高ベスト100</t>
    <rPh sb="2" eb="6">
      <t>キンユウキカン</t>
    </rPh>
    <rPh sb="6" eb="8">
      <t>テンポ</t>
    </rPh>
    <rPh sb="8" eb="9">
      <t>ベツ</t>
    </rPh>
    <rPh sb="9" eb="11">
      <t>ホショウ</t>
    </rPh>
    <rPh sb="11" eb="13">
      <t>サイム</t>
    </rPh>
    <rPh sb="13" eb="15">
      <t>ザンダカ</t>
    </rPh>
    <phoneticPr fontId="5"/>
  </si>
  <si>
    <t>3.保証状況</t>
    <rPh sb="2" eb="6">
      <t>ホショウジョウキョウ</t>
    </rPh>
    <phoneticPr fontId="5"/>
  </si>
  <si>
    <t>4.金額別、期間別保証状況</t>
    <rPh sb="2" eb="5">
      <t>キンガクベツ</t>
    </rPh>
    <rPh sb="6" eb="9">
      <t>キカンベツ</t>
    </rPh>
    <rPh sb="9" eb="13">
      <t>ホショウジョウキョウ</t>
    </rPh>
    <phoneticPr fontId="5"/>
  </si>
  <si>
    <t>5.資金使途別、新規・継続別、業種別保証状況</t>
    <rPh sb="2" eb="6">
      <t>シキンシト</t>
    </rPh>
    <rPh sb="6" eb="7">
      <t>ベツ</t>
    </rPh>
    <rPh sb="8" eb="10">
      <t>シンキ</t>
    </rPh>
    <rPh sb="11" eb="13">
      <t>ケイゾク</t>
    </rPh>
    <rPh sb="13" eb="14">
      <t>ベツ</t>
    </rPh>
    <rPh sb="15" eb="18">
      <t>ギョウシュベツ</t>
    </rPh>
    <rPh sb="18" eb="22">
      <t>ホショウジョウキョウ</t>
    </rPh>
    <phoneticPr fontId="5"/>
  </si>
  <si>
    <t>6.制度別保証状況</t>
    <rPh sb="2" eb="4">
      <t>セイド</t>
    </rPh>
    <rPh sb="4" eb="5">
      <t>ベツ</t>
    </rPh>
    <rPh sb="5" eb="7">
      <t>ホショウ</t>
    </rPh>
    <rPh sb="7" eb="9">
      <t>ジョウキョウ</t>
    </rPh>
    <phoneticPr fontId="5"/>
  </si>
  <si>
    <t>7.金融機関別保証状況</t>
    <rPh sb="2" eb="6">
      <t>キンユウキカン</t>
    </rPh>
    <rPh sb="6" eb="7">
      <t>ベツ</t>
    </rPh>
    <rPh sb="7" eb="11">
      <t>ホショウジョウキョウ</t>
    </rPh>
    <phoneticPr fontId="5"/>
  </si>
  <si>
    <t>8.市町村制度別保証状況</t>
    <rPh sb="2" eb="7">
      <t>シチョウソンセイド</t>
    </rPh>
    <rPh sb="7" eb="8">
      <t>ベツ</t>
    </rPh>
    <rPh sb="8" eb="12">
      <t>ホショウジョウキョウ</t>
    </rPh>
    <phoneticPr fontId="5"/>
  </si>
  <si>
    <t>9.市町村別保証状況</t>
    <rPh sb="2" eb="6">
      <t>シチョウソンベツ</t>
    </rPh>
    <rPh sb="6" eb="10">
      <t>ホショウジョウキョウ</t>
    </rPh>
    <phoneticPr fontId="5"/>
  </si>
  <si>
    <t>（単位：百万円）</t>
    <rPh sb="4" eb="6">
      <t>ヒャクマン</t>
    </rPh>
    <phoneticPr fontId="5"/>
  </si>
  <si>
    <t>順位</t>
    <rPh sb="0" eb="2">
      <t>ジュンイ</t>
    </rPh>
    <phoneticPr fontId="5"/>
  </si>
  <si>
    <t>金融機関名</t>
    <rPh sb="0" eb="5">
      <t>キンユウキカンメイ</t>
    </rPh>
    <phoneticPr fontId="5"/>
  </si>
  <si>
    <t>金額</t>
    <phoneticPr fontId="13"/>
  </si>
  <si>
    <t>京葉銀行　　　　　　　　　　　</t>
  </si>
  <si>
    <t>柏支店　　　　　　　　　　　　　</t>
  </si>
  <si>
    <t>木更津支店　　　　　　　　　　　</t>
  </si>
  <si>
    <t>千葉興業銀行　　　　　　　　　</t>
  </si>
  <si>
    <t>船橋支店　　　　　　　　　　　　</t>
  </si>
  <si>
    <t>千葉銀行　　　　　　　　　　　</t>
  </si>
  <si>
    <t>津田沼駅前支店　　　　　　　　　</t>
  </si>
  <si>
    <t>松戸支店　　　　　　　　　　　　</t>
  </si>
  <si>
    <t>本町支店　　　　　　　　　　　　</t>
  </si>
  <si>
    <t>本店営業部　　　　　　　　　　　</t>
  </si>
  <si>
    <t>鎌ケ谷支店　　　　　　　　　　　</t>
  </si>
  <si>
    <t>銚子支店　　　　　　　　　　　　</t>
  </si>
  <si>
    <t>成田支店　　　　　　　　　　　　</t>
  </si>
  <si>
    <t>千城台支店　　　　　　　　　　　</t>
  </si>
  <si>
    <t>四街道支店　　　　　　　　　　　</t>
  </si>
  <si>
    <t>行徳支店　　　　　　　　　　　　</t>
  </si>
  <si>
    <t>東京ベイ信用金庫　　　　　　　</t>
  </si>
  <si>
    <t>浦安支店　　　　　　　　　　　　</t>
  </si>
  <si>
    <t>五井支店　　　　　　　　　　　　</t>
  </si>
  <si>
    <t>群馬銀行　　　　　　　　　　　</t>
  </si>
  <si>
    <t>中央支店　　　　　　　　　　　　</t>
  </si>
  <si>
    <t>八街支店　　　　　　　　　　　　</t>
  </si>
  <si>
    <t>新浦安支店　　　　　　　　　　　</t>
  </si>
  <si>
    <t>千葉信用金庫　　　　　　　　　</t>
  </si>
  <si>
    <t>稲毛支店　　　　　　　　　　　　</t>
  </si>
  <si>
    <t>花野井支店　　　　　　　　　　　</t>
  </si>
  <si>
    <t>東京東信用金庫　　　　　　　　</t>
  </si>
  <si>
    <t>鎌ヶ谷支店　　　　　　　　　　　</t>
  </si>
  <si>
    <t>野田支店　　　　　　　　　　　　</t>
  </si>
  <si>
    <t>小倉台支店　　　　　　　　　　　</t>
  </si>
  <si>
    <t>君津支店　　　　　　　　　　　　</t>
  </si>
  <si>
    <t>誉田支店　　　　　　　　　　　　</t>
  </si>
  <si>
    <t>市川支店　　　　　　　　　　　　</t>
  </si>
  <si>
    <t>勝田台支店　　　　　　　　　　　</t>
  </si>
  <si>
    <t>津田沼支店　　　　　　　　　　　</t>
  </si>
  <si>
    <t>実籾支店　　　　　　　　　　　　</t>
  </si>
  <si>
    <t>八幡支店　　　　　　　　　　　　</t>
  </si>
  <si>
    <t>三咲支店　　　　　　　　　　　　</t>
  </si>
  <si>
    <t>柏西口支店　　　　　　　　　　　</t>
  </si>
  <si>
    <t>八千代中央支店　　　　　　　　　</t>
  </si>
  <si>
    <t>姉崎支店　　　　　　　　　　　　</t>
  </si>
  <si>
    <t>本店　　　　　　　　　　　　　　</t>
  </si>
  <si>
    <t>蘇我支店　　　　　　　　　　　　</t>
  </si>
  <si>
    <t>朝日信用金庫　　　　　　　　　</t>
  </si>
  <si>
    <t>行徳駅前支店　　　　　　　　　　</t>
  </si>
  <si>
    <t>本八幡支店　　　　　　　　　　　</t>
  </si>
  <si>
    <t>白井支店　　　　　　　　　　　　</t>
  </si>
  <si>
    <t>袖ケ浦支店　　　　　　　　　　　</t>
  </si>
  <si>
    <t>都賀支店　　　　　　　　　　　　</t>
  </si>
  <si>
    <t>小見川支店　　　　　　　　　　　</t>
  </si>
  <si>
    <t>君津信用組合　　　　　　　　　</t>
  </si>
  <si>
    <t>都町支店　　　　　　　　　　　　</t>
  </si>
  <si>
    <t>常盤平支店　　　　　　　　　　　</t>
  </si>
  <si>
    <t>木更津東支店　　　　　　　　　　</t>
  </si>
  <si>
    <t>佐原支店　　　　　　　　　　　　</t>
  </si>
  <si>
    <t>千葉支店　　　　　　　　　　　　</t>
  </si>
  <si>
    <t>八街中央支店　　　　　　　　　　</t>
  </si>
  <si>
    <t>八千代支店　　　　　　　　　　　</t>
  </si>
  <si>
    <t>船橋北口支店　　　　　　　　　　</t>
  </si>
  <si>
    <t>関宿支店　　　　　　　　　　　　</t>
  </si>
  <si>
    <t>茂原支店　　　　　　　　　　　　</t>
  </si>
  <si>
    <t>1.金融機関店舗別　保証承諾額ベスト１００</t>
    <rPh sb="14" eb="15">
      <t>ガク</t>
    </rPh>
    <phoneticPr fontId="5"/>
  </si>
  <si>
    <t>銚子信用金庫　　　　　　　　　</t>
  </si>
  <si>
    <t>国分寺台支店　　　　　　　　　　</t>
  </si>
  <si>
    <t>銚子商工信用組合　　　　　　　</t>
  </si>
  <si>
    <t>松飛台支店　　　　　　　　　　　</t>
  </si>
  <si>
    <t>常陽銀行　　　　　　　　　　　</t>
  </si>
  <si>
    <t>東金支店　　　　　　　　　　　　</t>
  </si>
  <si>
    <t>江戸川台支店　　　　　　　　　　</t>
  </si>
  <si>
    <t>館山信用金庫　　　　　　　　　</t>
  </si>
  <si>
    <t>佐原信用金庫　　　　　　　　　</t>
  </si>
  <si>
    <t>2.金融機関店舗別　保証債務残高ベスト１００</t>
    <rPh sb="12" eb="16">
      <t>サイムザンダカ</t>
    </rPh>
    <phoneticPr fontId="5"/>
  </si>
  <si>
    <t>高根台支店　　　　　　　　　　　</t>
  </si>
  <si>
    <t>東金サンピア支店　　　　　　　　</t>
  </si>
  <si>
    <t>京成駅前支店　　　　　　　　　　</t>
  </si>
  <si>
    <t>稲毛東口支店　　　　　　　　　　</t>
  </si>
  <si>
    <t>習志野台支店　　　　　　　　　　</t>
  </si>
  <si>
    <t>馬橋支店　　　　　　　　　　　　</t>
  </si>
  <si>
    <t>富津支店　　　　　　　　　　　　</t>
  </si>
  <si>
    <t>志津支店　　　　　　　　　　　　</t>
  </si>
  <si>
    <t>3.保証状況</t>
    <phoneticPr fontId="5"/>
  </si>
  <si>
    <t>(単位：千円・％)</t>
    <rPh sb="1" eb="3">
      <t>タンイ</t>
    </rPh>
    <rPh sb="4" eb="6">
      <t>センエン</t>
    </rPh>
    <phoneticPr fontId="5"/>
  </si>
  <si>
    <t>保証承諾</t>
    <rPh sb="0" eb="2">
      <t>ホショウ</t>
    </rPh>
    <rPh sb="2" eb="4">
      <t>ショウダク</t>
    </rPh>
    <phoneticPr fontId="17"/>
  </si>
  <si>
    <t>保証債務残高</t>
    <rPh sb="0" eb="2">
      <t>ホショウ</t>
    </rPh>
    <rPh sb="2" eb="4">
      <t>サイム</t>
    </rPh>
    <rPh sb="4" eb="6">
      <t>ザンダカ</t>
    </rPh>
    <phoneticPr fontId="17"/>
  </si>
  <si>
    <t>令和7年度</t>
    <rPh sb="0" eb="1">
      <t>レイ</t>
    </rPh>
    <rPh sb="1" eb="2">
      <t>カズ</t>
    </rPh>
    <rPh sb="3" eb="5">
      <t>ネンド</t>
    </rPh>
    <rPh sb="4" eb="5">
      <t>ド</t>
    </rPh>
    <phoneticPr fontId="17"/>
  </si>
  <si>
    <t>月別</t>
    <rPh sb="0" eb="2">
      <t>ツキベツ</t>
    </rPh>
    <phoneticPr fontId="17"/>
  </si>
  <si>
    <t>件数</t>
  </si>
  <si>
    <t>金額</t>
    <rPh sb="0" eb="2">
      <t>キンガク</t>
    </rPh>
    <phoneticPr fontId="17"/>
  </si>
  <si>
    <t>前年
同月比</t>
    <rPh sb="0" eb="2">
      <t>ゼンネン</t>
    </rPh>
    <rPh sb="3" eb="6">
      <t>ドウゲツヒ</t>
    </rPh>
    <phoneticPr fontId="17"/>
  </si>
  <si>
    <t>上期計</t>
    <rPh sb="0" eb="2">
      <t>カミキ</t>
    </rPh>
    <rPh sb="2" eb="3">
      <t>ケイ</t>
    </rPh>
    <phoneticPr fontId="1"/>
  </si>
  <si>
    <t>-</t>
  </si>
  <si>
    <t>下期計</t>
    <rPh sb="0" eb="2">
      <t>シモキ</t>
    </rPh>
    <rPh sb="2" eb="3">
      <t>ケイ</t>
    </rPh>
    <phoneticPr fontId="1"/>
  </si>
  <si>
    <t>合計</t>
    <rPh sb="0" eb="2">
      <t>ゴウケイ</t>
    </rPh>
    <phoneticPr fontId="1"/>
  </si>
  <si>
    <t>代位弁済（元利）</t>
    <rPh sb="0" eb="2">
      <t>ダイイ</t>
    </rPh>
    <rPh sb="2" eb="4">
      <t>ベンサイ</t>
    </rPh>
    <rPh sb="5" eb="7">
      <t>ガンリ</t>
    </rPh>
    <phoneticPr fontId="17"/>
  </si>
  <si>
    <t>対債務者回収（総回収）</t>
    <rPh sb="0" eb="1">
      <t>タイ</t>
    </rPh>
    <rPh sb="1" eb="4">
      <t>サイムシャ</t>
    </rPh>
    <rPh sb="4" eb="6">
      <t>カイシュウ</t>
    </rPh>
    <rPh sb="7" eb="8">
      <t>ソウ</t>
    </rPh>
    <rPh sb="8" eb="10">
      <t>カイシュウ</t>
    </rPh>
    <phoneticPr fontId="17"/>
  </si>
  <si>
    <t>完済件数</t>
    <rPh sb="0" eb="2">
      <t>カンサイ</t>
    </rPh>
    <rPh sb="2" eb="4">
      <t>ケンスウ</t>
    </rPh>
    <phoneticPr fontId="17"/>
  </si>
  <si>
    <t>回収金額</t>
    <rPh sb="0" eb="2">
      <t>カイシュウ</t>
    </rPh>
    <rPh sb="2" eb="4">
      <t>キンガク</t>
    </rPh>
    <phoneticPr fontId="17"/>
  </si>
  <si>
    <t>.</t>
    <phoneticPr fontId="17"/>
  </si>
  <si>
    <t>4.金額別保証状況</t>
    <phoneticPr fontId="5"/>
  </si>
  <si>
    <t>（単位：千円）</t>
    <rPh sb="1" eb="3">
      <t>タンイ</t>
    </rPh>
    <rPh sb="4" eb="6">
      <t>センエン</t>
    </rPh>
    <phoneticPr fontId="5"/>
  </si>
  <si>
    <t>当月</t>
    <rPh sb="0" eb="2">
      <t>トウゲツ</t>
    </rPh>
    <phoneticPr fontId="5"/>
  </si>
  <si>
    <t>金　　額</t>
    <rPh sb="0" eb="1">
      <t>キン</t>
    </rPh>
    <rPh sb="3" eb="4">
      <t>ガク</t>
    </rPh>
    <phoneticPr fontId="5"/>
  </si>
  <si>
    <t>年度累計</t>
    <rPh sb="0" eb="2">
      <t>ネンド</t>
    </rPh>
    <rPh sb="2" eb="4">
      <t>ルイケイ</t>
    </rPh>
    <phoneticPr fontId="5"/>
  </si>
  <si>
    <t>件数</t>
    <phoneticPr fontId="5"/>
  </si>
  <si>
    <t>金額</t>
    <phoneticPr fontId="5"/>
  </si>
  <si>
    <t>構成比</t>
  </si>
  <si>
    <t>前年比</t>
  </si>
  <si>
    <t xml:space="preserve">　　　　  1,000千円以下  </t>
    <rPh sb="11" eb="13">
      <t>センエン</t>
    </rPh>
    <rPh sb="13" eb="15">
      <t>イカ</t>
    </rPh>
    <phoneticPr fontId="5"/>
  </si>
  <si>
    <t xml:space="preserve">    1,000千円超　     2,000　〃</t>
    <rPh sb="9" eb="11">
      <t>センエン</t>
    </rPh>
    <rPh sb="11" eb="12">
      <t>チョウ</t>
    </rPh>
    <phoneticPr fontId="5"/>
  </si>
  <si>
    <t xml:space="preserve">    2,000　〃　　     3,000　〃</t>
    <phoneticPr fontId="5"/>
  </si>
  <si>
    <t xml:space="preserve">    3,000　〃　　     5,000　〃　</t>
    <rPh sb="20" eb="22">
      <t>センエン</t>
    </rPh>
    <phoneticPr fontId="5"/>
  </si>
  <si>
    <t xml:space="preserve">    5,000　〃　　   10,000　〃　</t>
    <phoneticPr fontId="5"/>
  </si>
  <si>
    <t xml:space="preserve">  10,000　〃　　   15,000　〃　</t>
    <phoneticPr fontId="5"/>
  </si>
  <si>
    <t xml:space="preserve">  15,000　〃　　   20,000　〃　</t>
    <phoneticPr fontId="5"/>
  </si>
  <si>
    <t xml:space="preserve">  20,000　〃　　   30,000　〃　</t>
    <phoneticPr fontId="5"/>
  </si>
  <si>
    <t xml:space="preserve">  30,000　〃　　   50,000　〃　</t>
    <phoneticPr fontId="5"/>
  </si>
  <si>
    <t xml:space="preserve">  50,000　〃　　   60,000　〃　</t>
    <phoneticPr fontId="5"/>
  </si>
  <si>
    <t xml:space="preserve">  60,000　〃　　   70,000　〃　</t>
    <phoneticPr fontId="5"/>
  </si>
  <si>
    <t xml:space="preserve">  70,000　〃　　   80,000　〃　</t>
    <phoneticPr fontId="5"/>
  </si>
  <si>
    <t xml:space="preserve">  80,000　〃　　 100,000　〃　</t>
    <phoneticPr fontId="5"/>
  </si>
  <si>
    <t xml:space="preserve"> 100,000   〃　　 200,000　〃　</t>
    <phoneticPr fontId="5"/>
  </si>
  <si>
    <t>　</t>
  </si>
  <si>
    <t>200,000　〃　　 300,000　〃　</t>
    <phoneticPr fontId="5"/>
  </si>
  <si>
    <t>300,000　〃　　 400,000　〃　</t>
    <phoneticPr fontId="5"/>
  </si>
  <si>
    <t>400,000　〃　　 500,000　〃　</t>
    <phoneticPr fontId="5"/>
  </si>
  <si>
    <t>500,000千円超</t>
    <rPh sb="7" eb="9">
      <t>センエン</t>
    </rPh>
    <rPh sb="9" eb="10">
      <t>チョウ</t>
    </rPh>
    <phoneticPr fontId="5"/>
  </si>
  <si>
    <t xml:space="preserve">合　　計 </t>
    <phoneticPr fontId="5"/>
  </si>
  <si>
    <t>4.期間別保証状況</t>
    <rPh sb="2" eb="4">
      <t>キカン</t>
    </rPh>
    <phoneticPr fontId="5"/>
  </si>
  <si>
    <t>期　　間</t>
    <rPh sb="0" eb="1">
      <t>キ</t>
    </rPh>
    <rPh sb="3" eb="4">
      <t>アイダ</t>
    </rPh>
    <phoneticPr fontId="5"/>
  </si>
  <si>
    <t xml:space="preserve">                            3ヵ月以下    </t>
    <rPh sb="30" eb="31">
      <t>ゲツ</t>
    </rPh>
    <rPh sb="31" eb="33">
      <t>イカ</t>
    </rPh>
    <phoneticPr fontId="5"/>
  </si>
  <si>
    <t xml:space="preserve">         3ヵ月超　   6ヵ月以下</t>
    <rPh sb="11" eb="12">
      <t>ゲツ</t>
    </rPh>
    <rPh sb="12" eb="13">
      <t>チョウ</t>
    </rPh>
    <rPh sb="19" eb="20">
      <t>ゲツ</t>
    </rPh>
    <rPh sb="20" eb="22">
      <t>イカ</t>
    </rPh>
    <phoneticPr fontId="5"/>
  </si>
  <si>
    <t xml:space="preserve">         6     〃　     1ヵ年以下</t>
    <rPh sb="24" eb="25">
      <t>ネン</t>
    </rPh>
    <rPh sb="25" eb="27">
      <t>イカ</t>
    </rPh>
    <phoneticPr fontId="5"/>
  </si>
  <si>
    <t xml:space="preserve">         1ヵ年超      2    〃</t>
    <rPh sb="11" eb="12">
      <t>ネン</t>
    </rPh>
    <rPh sb="12" eb="13">
      <t>チョウ</t>
    </rPh>
    <phoneticPr fontId="5"/>
  </si>
  <si>
    <t xml:space="preserve">         2    〃         3    〃</t>
    <phoneticPr fontId="5"/>
  </si>
  <si>
    <t xml:space="preserve">         3    〃         4    〃</t>
    <phoneticPr fontId="5"/>
  </si>
  <si>
    <t xml:space="preserve">         4    〃         5    〃</t>
    <phoneticPr fontId="5"/>
  </si>
  <si>
    <t xml:space="preserve">         5    〃         7    〃</t>
    <phoneticPr fontId="5"/>
  </si>
  <si>
    <t xml:space="preserve">         7    〃        10    〃</t>
    <phoneticPr fontId="5"/>
  </si>
  <si>
    <t xml:space="preserve">       10ヵ年超</t>
    <rPh sb="10" eb="11">
      <t>ネン</t>
    </rPh>
    <rPh sb="11" eb="12">
      <t>チョウ</t>
    </rPh>
    <phoneticPr fontId="5"/>
  </si>
  <si>
    <t>5.資金使途別保証状況</t>
    <rPh sb="2" eb="7">
      <t>シキンシトベツ</t>
    </rPh>
    <rPh sb="7" eb="11">
      <t>ホショウジョウキョウ</t>
    </rPh>
    <phoneticPr fontId="5"/>
  </si>
  <si>
    <t>資金使途</t>
    <rPh sb="0" eb="4">
      <t>シキンシト</t>
    </rPh>
    <phoneticPr fontId="5"/>
  </si>
  <si>
    <t>運転</t>
  </si>
  <si>
    <t>設備</t>
  </si>
  <si>
    <t>運転・設備</t>
  </si>
  <si>
    <t>合計</t>
    <rPh sb="0" eb="2">
      <t>ゴウケイ</t>
    </rPh>
    <phoneticPr fontId="5"/>
  </si>
  <si>
    <t>5.新規・継続別保証状況</t>
    <rPh sb="2" eb="4">
      <t>シンキ</t>
    </rPh>
    <rPh sb="5" eb="7">
      <t>ケイゾク</t>
    </rPh>
    <rPh sb="7" eb="8">
      <t>ベツ</t>
    </rPh>
    <rPh sb="8" eb="12">
      <t>ホショウジョウキョウ</t>
    </rPh>
    <phoneticPr fontId="5"/>
  </si>
  <si>
    <t>区　分</t>
    <rPh sb="0" eb="1">
      <t>ク</t>
    </rPh>
    <rPh sb="2" eb="3">
      <t>ブン</t>
    </rPh>
    <phoneticPr fontId="5"/>
  </si>
  <si>
    <t>件数</t>
    <rPh sb="0" eb="2">
      <t>ケンスウ</t>
    </rPh>
    <phoneticPr fontId="5"/>
  </si>
  <si>
    <t>金額</t>
    <rPh sb="0" eb="2">
      <t>キンガク</t>
    </rPh>
    <phoneticPr fontId="5"/>
  </si>
  <si>
    <t>新規</t>
    <rPh sb="0" eb="2">
      <t>シンキ</t>
    </rPh>
    <phoneticPr fontId="5"/>
  </si>
  <si>
    <t>継続</t>
    <rPh sb="0" eb="2">
      <t>ケイゾク</t>
    </rPh>
    <phoneticPr fontId="5"/>
  </si>
  <si>
    <t>5.業種別保証状況</t>
    <rPh sb="2" eb="5">
      <t>ギョウシュベツ</t>
    </rPh>
    <rPh sb="5" eb="9">
      <t>ホショウジョウキョウ</t>
    </rPh>
    <phoneticPr fontId="5"/>
  </si>
  <si>
    <t>保証承諾</t>
    <rPh sb="0" eb="4">
      <t>ホショウショウダク</t>
    </rPh>
    <phoneticPr fontId="5"/>
  </si>
  <si>
    <t xml:space="preserve">
業　種
（注）</t>
    <rPh sb="1" eb="2">
      <t>ギョウ</t>
    </rPh>
    <phoneticPr fontId="5"/>
  </si>
  <si>
    <t>保証債務残高</t>
    <rPh sb="0" eb="6">
      <t>ホショウサイムザンダカ</t>
    </rPh>
    <phoneticPr fontId="5"/>
  </si>
  <si>
    <t>代位弁済年度累計（元利）</t>
    <rPh sb="0" eb="4">
      <t>ダイイベンサイ</t>
    </rPh>
    <rPh sb="4" eb="6">
      <t>ネンド</t>
    </rPh>
    <rPh sb="6" eb="8">
      <t>ルイケイ</t>
    </rPh>
    <rPh sb="9" eb="11">
      <t>ガンリ</t>
    </rPh>
    <phoneticPr fontId="5"/>
  </si>
  <si>
    <t>前年比</t>
    <rPh sb="0" eb="3">
      <t>ゼンネンヒ</t>
    </rPh>
    <phoneticPr fontId="5"/>
  </si>
  <si>
    <t>製造業</t>
  </si>
  <si>
    <t>建設業</t>
  </si>
  <si>
    <t>卸売業</t>
  </si>
  <si>
    <t>小売業</t>
  </si>
  <si>
    <t>運輸倉庫業</t>
  </si>
  <si>
    <t>不動産業</t>
  </si>
  <si>
    <t>サービス業</t>
  </si>
  <si>
    <t>その他</t>
  </si>
  <si>
    <t>合　計</t>
    <rPh sb="0" eb="1">
      <t>ゴウ</t>
    </rPh>
    <rPh sb="2" eb="3">
      <t>ケイ</t>
    </rPh>
    <phoneticPr fontId="5"/>
  </si>
  <si>
    <t>注1.2025.5より集計業種を変更しております。</t>
    <rPh sb="11" eb="15">
      <t>シュウケイギョウシュ</t>
    </rPh>
    <rPh sb="16" eb="18">
      <t>ヘンコウ</t>
    </rPh>
    <phoneticPr fontId="3"/>
  </si>
  <si>
    <t>6.制度別保証状況</t>
    <rPh sb="2" eb="4">
      <t>セイド</t>
    </rPh>
    <rPh sb="4" eb="5">
      <t>ベツ</t>
    </rPh>
    <rPh sb="5" eb="9">
      <t>ホショウジョウキョウ</t>
    </rPh>
    <phoneticPr fontId="5"/>
  </si>
  <si>
    <t>制　　度</t>
    <rPh sb="0" eb="1">
      <t>セイ</t>
    </rPh>
    <rPh sb="3" eb="4">
      <t>ド</t>
    </rPh>
    <phoneticPr fontId="5"/>
  </si>
  <si>
    <t>代位弁済年度累計</t>
    <rPh sb="0" eb="4">
      <t>ダイイベンサイ</t>
    </rPh>
    <rPh sb="4" eb="6">
      <t>ネンド</t>
    </rPh>
    <rPh sb="6" eb="8">
      <t>ルイケイ</t>
    </rPh>
    <phoneticPr fontId="5"/>
  </si>
  <si>
    <t>協会制度</t>
    <rPh sb="0" eb="4">
      <t>キョウカイセイド</t>
    </rPh>
    <phoneticPr fontId="5"/>
  </si>
  <si>
    <t>普通保証</t>
    <rPh sb="0" eb="4">
      <t>フツウホショウ</t>
    </rPh>
    <phoneticPr fontId="5"/>
  </si>
  <si>
    <t>経営安定</t>
    <rPh sb="0" eb="2">
      <t>ケイエイ</t>
    </rPh>
    <rPh sb="2" eb="4">
      <t>アンテイ</t>
    </rPh>
    <phoneticPr fontId="5"/>
  </si>
  <si>
    <t>伴走支援型特別保証</t>
    <rPh sb="0" eb="2">
      <t>バンソウ</t>
    </rPh>
    <rPh sb="2" eb="5">
      <t>シエンガタ</t>
    </rPh>
    <rPh sb="5" eb="7">
      <t>トクベツ</t>
    </rPh>
    <rPh sb="7" eb="9">
      <t>ホショウ</t>
    </rPh>
    <phoneticPr fontId="5"/>
  </si>
  <si>
    <t>協調支援型特別保証</t>
    <phoneticPr fontId="3"/>
  </si>
  <si>
    <t>特別小口</t>
    <rPh sb="0" eb="2">
      <t>トクベツ</t>
    </rPh>
    <rPh sb="2" eb="4">
      <t>コグチ</t>
    </rPh>
    <phoneticPr fontId="5"/>
  </si>
  <si>
    <t>小口零細企業保証制度</t>
    <rPh sb="0" eb="2">
      <t>コグチ</t>
    </rPh>
    <rPh sb="2" eb="4">
      <t>レイサイ</t>
    </rPh>
    <rPh sb="4" eb="6">
      <t>キギョウ</t>
    </rPh>
    <rPh sb="6" eb="10">
      <t>ホショウセイド</t>
    </rPh>
    <phoneticPr fontId="5"/>
  </si>
  <si>
    <t>根保証</t>
    <rPh sb="0" eb="3">
      <t>ネホショウ</t>
    </rPh>
    <phoneticPr fontId="5"/>
  </si>
  <si>
    <t>当座貸越</t>
    <rPh sb="0" eb="2">
      <t>トウザ</t>
    </rPh>
    <rPh sb="2" eb="3">
      <t>カ</t>
    </rPh>
    <rPh sb="3" eb="4">
      <t>コ</t>
    </rPh>
    <phoneticPr fontId="5"/>
  </si>
  <si>
    <t>長期経営</t>
    <rPh sb="0" eb="2">
      <t>チョウキ</t>
    </rPh>
    <rPh sb="2" eb="4">
      <t>ケイエイ</t>
    </rPh>
    <phoneticPr fontId="5"/>
  </si>
  <si>
    <t>カードローン</t>
    <phoneticPr fontId="5"/>
  </si>
  <si>
    <t>借換保証</t>
    <rPh sb="0" eb="2">
      <t>カリカエ</t>
    </rPh>
    <rPh sb="2" eb="4">
      <t>ホショウ</t>
    </rPh>
    <phoneticPr fontId="5"/>
  </si>
  <si>
    <t>特定社債</t>
    <rPh sb="0" eb="2">
      <t>トクテイ</t>
    </rPh>
    <rPh sb="2" eb="4">
      <t>シャサイ</t>
    </rPh>
    <phoneticPr fontId="5"/>
  </si>
  <si>
    <t>ＡＢＬ</t>
    <phoneticPr fontId="5"/>
  </si>
  <si>
    <t>危機関連保証</t>
    <rPh sb="0" eb="4">
      <t>キキカンレン</t>
    </rPh>
    <rPh sb="4" eb="6">
      <t>ホショウ</t>
    </rPh>
    <phoneticPr fontId="5"/>
  </si>
  <si>
    <t>景気対応緊急保証</t>
    <rPh sb="0" eb="2">
      <t>ケイキ</t>
    </rPh>
    <rPh sb="2" eb="4">
      <t>タイオウ</t>
    </rPh>
    <rPh sb="4" eb="8">
      <t>キンキュウホショウ</t>
    </rPh>
    <phoneticPr fontId="5"/>
  </si>
  <si>
    <t>東北地震災害</t>
    <rPh sb="0" eb="2">
      <t>トウホク</t>
    </rPh>
    <rPh sb="2" eb="4">
      <t>ジシン</t>
    </rPh>
    <rPh sb="4" eb="6">
      <t>サイガイ</t>
    </rPh>
    <phoneticPr fontId="5"/>
  </si>
  <si>
    <t>東日本震災復興緊急</t>
    <rPh sb="0" eb="1">
      <t>ヒガシ</t>
    </rPh>
    <rPh sb="1" eb="3">
      <t>ニホン</t>
    </rPh>
    <rPh sb="3" eb="5">
      <t>シンサイ</t>
    </rPh>
    <rPh sb="5" eb="7">
      <t>フッコウ</t>
    </rPh>
    <rPh sb="7" eb="9">
      <t>キンキュウ</t>
    </rPh>
    <phoneticPr fontId="5"/>
  </si>
  <si>
    <t>経営力強化</t>
    <rPh sb="0" eb="2">
      <t>ケイエイ</t>
    </rPh>
    <rPh sb="2" eb="3">
      <t>リョク</t>
    </rPh>
    <rPh sb="3" eb="5">
      <t>キョウカ</t>
    </rPh>
    <phoneticPr fontId="5"/>
  </si>
  <si>
    <t>その他</t>
    <rPh sb="2" eb="3">
      <t>タ</t>
    </rPh>
    <phoneticPr fontId="5"/>
  </si>
  <si>
    <t>県制度</t>
    <rPh sb="0" eb="3">
      <t>ケンセイド</t>
    </rPh>
    <phoneticPr fontId="5"/>
  </si>
  <si>
    <t>サポート短期資金</t>
    <rPh sb="4" eb="6">
      <t>タンキ</t>
    </rPh>
    <rPh sb="6" eb="8">
      <t>シキン</t>
    </rPh>
    <phoneticPr fontId="5"/>
  </si>
  <si>
    <t>（うち小口零細）</t>
    <rPh sb="3" eb="5">
      <t>コグチ</t>
    </rPh>
    <rPh sb="5" eb="7">
      <t>レイサイ</t>
    </rPh>
    <phoneticPr fontId="5"/>
  </si>
  <si>
    <t>セーフティネット資金</t>
    <rPh sb="8" eb="10">
      <t>シキン</t>
    </rPh>
    <phoneticPr fontId="5"/>
  </si>
  <si>
    <t>セーフティ・震災復興</t>
    <rPh sb="6" eb="8">
      <t>シンサイ</t>
    </rPh>
    <rPh sb="8" eb="10">
      <t>フッコウ</t>
    </rPh>
    <phoneticPr fontId="5"/>
  </si>
  <si>
    <t>新型コロナ対応資金</t>
    <rPh sb="0" eb="2">
      <t>シンガタ</t>
    </rPh>
    <rPh sb="5" eb="7">
      <t>タイオウ</t>
    </rPh>
    <rPh sb="7" eb="9">
      <t>シキン</t>
    </rPh>
    <phoneticPr fontId="5"/>
  </si>
  <si>
    <t>伴走支援資金（注）</t>
    <rPh sb="0" eb="2">
      <t>バンソウ</t>
    </rPh>
    <rPh sb="2" eb="4">
      <t>シエン</t>
    </rPh>
    <rPh sb="4" eb="6">
      <t>シキン</t>
    </rPh>
    <rPh sb="7" eb="8">
      <t>チュウ</t>
    </rPh>
    <phoneticPr fontId="5"/>
  </si>
  <si>
    <t>環境保全資金</t>
    <rPh sb="0" eb="4">
      <t>カンキョウホゼン</t>
    </rPh>
    <rPh sb="4" eb="6">
      <t>シキン</t>
    </rPh>
    <phoneticPr fontId="5"/>
  </si>
  <si>
    <t>事業資金運転</t>
    <rPh sb="0" eb="4">
      <t>ジギョウシキン</t>
    </rPh>
    <rPh sb="4" eb="6">
      <t>ウンテン</t>
    </rPh>
    <phoneticPr fontId="5"/>
  </si>
  <si>
    <t>事業資金設備</t>
    <rPh sb="0" eb="4">
      <t>ジギョウシキン</t>
    </rPh>
    <rPh sb="4" eb="6">
      <t>セツビ</t>
    </rPh>
    <phoneticPr fontId="5"/>
  </si>
  <si>
    <t>小規模</t>
    <rPh sb="0" eb="3">
      <t>ショウキボ</t>
    </rPh>
    <phoneticPr fontId="5"/>
  </si>
  <si>
    <t>創業資金</t>
    <rPh sb="0" eb="2">
      <t>ソウギョウ</t>
    </rPh>
    <rPh sb="2" eb="4">
      <t>シキン</t>
    </rPh>
    <phoneticPr fontId="5"/>
  </si>
  <si>
    <t>経営力強化</t>
    <rPh sb="0" eb="3">
      <t>ケイエイリョク</t>
    </rPh>
    <rPh sb="3" eb="5">
      <t>キョウカ</t>
    </rPh>
    <phoneticPr fontId="5"/>
  </si>
  <si>
    <t>市町村制度</t>
    <rPh sb="0" eb="5">
      <t>シチョウソンセイド</t>
    </rPh>
    <phoneticPr fontId="5"/>
  </si>
  <si>
    <t>合　　計</t>
    <rPh sb="0" eb="1">
      <t>ゴウ</t>
    </rPh>
    <rPh sb="3" eb="4">
      <t>ケイ</t>
    </rPh>
    <phoneticPr fontId="5"/>
  </si>
  <si>
    <t>注1.県制度「伴走支援資金」は「新型コロナウイルス対応伴走支援資金」及び「感染症・物価高等対応伴走支援資金」の合算です。</t>
    <rPh sb="0" eb="1">
      <t>チュウ</t>
    </rPh>
    <rPh sb="3" eb="6">
      <t>ケンセイド</t>
    </rPh>
    <rPh sb="7" eb="9">
      <t>バンソウ</t>
    </rPh>
    <rPh sb="9" eb="11">
      <t>シエン</t>
    </rPh>
    <rPh sb="11" eb="13">
      <t>シキン</t>
    </rPh>
    <rPh sb="16" eb="18">
      <t>シンガタ</t>
    </rPh>
    <rPh sb="25" eb="27">
      <t>タイオウ</t>
    </rPh>
    <rPh sb="27" eb="29">
      <t>バンソウ</t>
    </rPh>
    <rPh sb="29" eb="31">
      <t>シエン</t>
    </rPh>
    <rPh sb="31" eb="33">
      <t>シキン</t>
    </rPh>
    <rPh sb="34" eb="35">
      <t>オヨ</t>
    </rPh>
    <rPh sb="37" eb="40">
      <t>カンセンショウ</t>
    </rPh>
    <rPh sb="41" eb="43">
      <t>ブッカ</t>
    </rPh>
    <rPh sb="43" eb="44">
      <t>ダカ</t>
    </rPh>
    <rPh sb="44" eb="45">
      <t>トウ</t>
    </rPh>
    <rPh sb="45" eb="47">
      <t>タイオウ</t>
    </rPh>
    <rPh sb="47" eb="49">
      <t>バンソウ</t>
    </rPh>
    <rPh sb="49" eb="51">
      <t>シエン</t>
    </rPh>
    <rPh sb="51" eb="53">
      <t>シキン</t>
    </rPh>
    <rPh sb="55" eb="57">
      <t>ガッサン</t>
    </rPh>
    <phoneticPr fontId="5"/>
  </si>
  <si>
    <t xml:space="preserve">注2.経営力強化は、令和5年3月31日に廃止された「経営力強化保証」、「経営力強化資金」と、令和6年7月1日に創設された「経営力強化保証」、「経営力強化資金」の合算 </t>
    <phoneticPr fontId="3"/>
  </si>
  <si>
    <t>金融機関</t>
    <rPh sb="0" eb="4">
      <t>キンユウキカン</t>
    </rPh>
    <phoneticPr fontId="5"/>
  </si>
  <si>
    <t>みずほ銀行　　　　　　　　　　</t>
  </si>
  <si>
    <t>三菱ＵＦＪ銀行　　　　　　　　</t>
  </si>
  <si>
    <t>三井住友銀行　　　　　　　　　</t>
  </si>
  <si>
    <t>りそな銀行　　　　　　　　　　</t>
  </si>
  <si>
    <t>埼玉りそな銀行　　　　　　　　</t>
  </si>
  <si>
    <t>足利銀行　　　　　　　　　　　</t>
  </si>
  <si>
    <t>筑波銀行　　　　　　　　　　　</t>
  </si>
  <si>
    <t>武蔵野銀行　　　　　　　　　　</t>
  </si>
  <si>
    <t>きらぼし銀行　　　　　　　　　</t>
  </si>
  <si>
    <t>北陸銀行　　　　　　　　　　　</t>
  </si>
  <si>
    <t>スルガ銀行　　　　　　　　　　</t>
  </si>
  <si>
    <t>阿波銀行　　　　　　　　　　　</t>
  </si>
  <si>
    <t>三井住友信託銀行　　　　　　　</t>
  </si>
  <si>
    <t>みずほ信託銀行　　　　　　　　</t>
  </si>
  <si>
    <t>東和銀行　　　　　　　　　　　</t>
  </si>
  <si>
    <t>東日本銀行　　　　　　　　　　</t>
  </si>
  <si>
    <t>東京スター銀行　　　　　　　　</t>
  </si>
  <si>
    <t>徳島大正銀行　　　　　　　　　</t>
  </si>
  <si>
    <t>水戸信用金庫　　　　　　　　　</t>
  </si>
  <si>
    <t>埼玉縣信用金庫　　　　　　　　</t>
  </si>
  <si>
    <t>興産信用金庫　　　　　　　　　</t>
  </si>
  <si>
    <t>東京シティ信用金庫　　　　　　</t>
  </si>
  <si>
    <t>東栄信用金庫　　　　　　　　　</t>
  </si>
  <si>
    <t>亀有信用金庫　　　　　　　　　</t>
  </si>
  <si>
    <t>小松川信用金庫　　　　　　　　</t>
  </si>
  <si>
    <t>城北信用金庫　　　　　　　　　</t>
  </si>
  <si>
    <t>房総信用組合　　　　　　　　　</t>
  </si>
  <si>
    <t>横浜幸銀信用組合　　　　　　　</t>
  </si>
  <si>
    <t>ハナ信用組合　　　　　　　　　</t>
  </si>
  <si>
    <t>第一勧業信用組合　　　　　　　</t>
  </si>
  <si>
    <t>君津市農業協同組合</t>
    <rPh sb="0" eb="2">
      <t>キミツ</t>
    </rPh>
    <rPh sb="2" eb="3">
      <t>シ</t>
    </rPh>
    <rPh sb="3" eb="5">
      <t>ノウギョウ</t>
    </rPh>
    <rPh sb="5" eb="7">
      <t>キョウドウ</t>
    </rPh>
    <rPh sb="7" eb="9">
      <t>クミアイ</t>
    </rPh>
    <phoneticPr fontId="5"/>
  </si>
  <si>
    <t>市原市農業協同組合</t>
    <rPh sb="0" eb="3">
      <t>イチハラシ</t>
    </rPh>
    <rPh sb="3" eb="5">
      <t>ノウギョウ</t>
    </rPh>
    <rPh sb="5" eb="7">
      <t>キョウドウ</t>
    </rPh>
    <rPh sb="7" eb="9">
      <t>クミアイ</t>
    </rPh>
    <phoneticPr fontId="5"/>
  </si>
  <si>
    <t>市川市農業協同組合</t>
    <rPh sb="0" eb="3">
      <t>イチカワシ</t>
    </rPh>
    <rPh sb="3" eb="5">
      <t>ノウギョウ</t>
    </rPh>
    <rPh sb="5" eb="7">
      <t>キョウドウ</t>
    </rPh>
    <rPh sb="7" eb="9">
      <t>クミアイ</t>
    </rPh>
    <phoneticPr fontId="5"/>
  </si>
  <si>
    <t>とうかつ中央農業協同組合</t>
    <rPh sb="4" eb="6">
      <t>チュウオウ</t>
    </rPh>
    <rPh sb="6" eb="8">
      <t>ノウギョウ</t>
    </rPh>
    <rPh sb="8" eb="10">
      <t>キョウドウ</t>
    </rPh>
    <rPh sb="10" eb="12">
      <t>クミアイ</t>
    </rPh>
    <phoneticPr fontId="5"/>
  </si>
  <si>
    <t>成田市農業協同組合</t>
    <rPh sb="0" eb="2">
      <t>ナリタ</t>
    </rPh>
    <rPh sb="2" eb="3">
      <t>シ</t>
    </rPh>
    <rPh sb="3" eb="5">
      <t>ノウギョウ</t>
    </rPh>
    <rPh sb="5" eb="7">
      <t>キョウドウ</t>
    </rPh>
    <rPh sb="7" eb="9">
      <t>クミアイ</t>
    </rPh>
    <phoneticPr fontId="5"/>
  </si>
  <si>
    <t>農業協同組合小計</t>
    <rPh sb="0" eb="2">
      <t>ノウギョウ</t>
    </rPh>
    <rPh sb="2" eb="6">
      <t>キョウドウクミアイ</t>
    </rPh>
    <rPh sb="6" eb="8">
      <t>ショウケイ</t>
    </rPh>
    <phoneticPr fontId="5"/>
  </si>
  <si>
    <t>東日本信用漁業協同組合連合会　　　　　　　　　</t>
    <rPh sb="3" eb="5">
      <t>シンヨウ</t>
    </rPh>
    <rPh sb="5" eb="7">
      <t>ギョギョウ</t>
    </rPh>
    <rPh sb="7" eb="11">
      <t>キョウドウクミアイ</t>
    </rPh>
    <rPh sb="11" eb="14">
      <t>レンゴウカイ</t>
    </rPh>
    <phoneticPr fontId="5"/>
  </si>
  <si>
    <t>漁業協同組合連合会小計</t>
    <rPh sb="0" eb="2">
      <t>ギョギョウ</t>
    </rPh>
    <rPh sb="2" eb="6">
      <t>キョウドウクミアイ</t>
    </rPh>
    <rPh sb="6" eb="9">
      <t>レンゴウカイ</t>
    </rPh>
    <rPh sb="9" eb="11">
      <t>ショウケイ</t>
    </rPh>
    <phoneticPr fontId="5"/>
  </si>
  <si>
    <t>中央労働金庫</t>
    <rPh sb="0" eb="2">
      <t>チュウオウ</t>
    </rPh>
    <rPh sb="2" eb="6">
      <t>ロウドウキンコ</t>
    </rPh>
    <phoneticPr fontId="5"/>
  </si>
  <si>
    <t>労働金庫小計</t>
    <rPh sb="0" eb="4">
      <t>ロウドウキンコ</t>
    </rPh>
    <rPh sb="4" eb="6">
      <t>ショウケイ</t>
    </rPh>
    <phoneticPr fontId="5"/>
  </si>
  <si>
    <t>商工組合中央金庫　　　　　　　</t>
  </si>
  <si>
    <t>日本政策金融公庫（旧国民公庫）</t>
  </si>
  <si>
    <t>日本政策投資銀行</t>
    <rPh sb="4" eb="6">
      <t>トウシ</t>
    </rPh>
    <rPh sb="6" eb="8">
      <t>ギンコウ</t>
    </rPh>
    <phoneticPr fontId="5"/>
  </si>
  <si>
    <t>政府系小計</t>
    <rPh sb="0" eb="3">
      <t>セイフケイ</t>
    </rPh>
    <rPh sb="3" eb="5">
      <t>ショウケイ</t>
    </rPh>
    <phoneticPr fontId="5"/>
  </si>
  <si>
    <t>農林中央金庫</t>
    <rPh sb="0" eb="2">
      <t>ノウリン</t>
    </rPh>
    <rPh sb="2" eb="4">
      <t>チュウオウ</t>
    </rPh>
    <rPh sb="4" eb="6">
      <t>キンコ</t>
    </rPh>
    <phoneticPr fontId="5"/>
  </si>
  <si>
    <t>その他小計</t>
    <rPh sb="2" eb="3">
      <t>タ</t>
    </rPh>
    <rPh sb="3" eb="5">
      <t>ショウケイ</t>
    </rPh>
    <phoneticPr fontId="5"/>
  </si>
  <si>
    <t>市町村</t>
    <rPh sb="0" eb="3">
      <t>シチョウソン</t>
    </rPh>
    <phoneticPr fontId="5"/>
  </si>
  <si>
    <t>千葉市　　　</t>
  </si>
  <si>
    <t>銚子市　　　</t>
  </si>
  <si>
    <t>市川市　　　</t>
  </si>
  <si>
    <t>船橋市　　　</t>
  </si>
  <si>
    <t>館山市　　　</t>
  </si>
  <si>
    <t>木更津市</t>
  </si>
  <si>
    <t>野田市</t>
  </si>
  <si>
    <t>茂原市　</t>
  </si>
  <si>
    <t>成田市</t>
  </si>
  <si>
    <t>佐倉市　</t>
  </si>
  <si>
    <t>東金市　</t>
  </si>
  <si>
    <t>旭市　　</t>
  </si>
  <si>
    <t>習志野市　</t>
  </si>
  <si>
    <t>柏市　　</t>
  </si>
  <si>
    <t>勝浦市</t>
  </si>
  <si>
    <t>市原市　　</t>
  </si>
  <si>
    <t>流山市</t>
  </si>
  <si>
    <t>八千代市　</t>
  </si>
  <si>
    <t>我孫子市</t>
  </si>
  <si>
    <t>鴨川市　</t>
  </si>
  <si>
    <t>鎌ヶ谷市　</t>
  </si>
  <si>
    <t>君津市</t>
  </si>
  <si>
    <t>富津市　</t>
  </si>
  <si>
    <t>浦安市</t>
  </si>
  <si>
    <t>四街道市　</t>
  </si>
  <si>
    <t>袖ヶ浦市</t>
  </si>
  <si>
    <t>八街市　</t>
  </si>
  <si>
    <t>印西市</t>
  </si>
  <si>
    <t>白井市　　</t>
  </si>
  <si>
    <t>富里市　</t>
  </si>
  <si>
    <t>匝瑳市　　</t>
  </si>
  <si>
    <t>香取市　　</t>
  </si>
  <si>
    <t>大網白里市</t>
  </si>
  <si>
    <t>小　　計</t>
    <rPh sb="0" eb="1">
      <t>ショウ</t>
    </rPh>
    <rPh sb="3" eb="4">
      <t>ケイ</t>
    </rPh>
    <phoneticPr fontId="14"/>
  </si>
  <si>
    <t>酒々井町</t>
  </si>
  <si>
    <t>栄町　　</t>
  </si>
  <si>
    <t>東庄町　</t>
  </si>
  <si>
    <t>九十九里町</t>
  </si>
  <si>
    <t>芝山町</t>
  </si>
  <si>
    <t>9.市町村別保証状況</t>
    <rPh sb="2" eb="5">
      <t>シチョウソン</t>
    </rPh>
    <rPh sb="5" eb="6">
      <t>ベツ</t>
    </rPh>
    <rPh sb="6" eb="10">
      <t>ホショウジョウキョウ</t>
    </rPh>
    <phoneticPr fontId="5"/>
  </si>
  <si>
    <t>市町村</t>
    <rPh sb="0" eb="1">
      <t>シ</t>
    </rPh>
    <rPh sb="1" eb="2">
      <t>マチムラ</t>
    </rPh>
    <phoneticPr fontId="5"/>
  </si>
  <si>
    <t>千葉市　　　　　　　　　</t>
  </si>
  <si>
    <t>銚子市　　　　　　　　　</t>
  </si>
  <si>
    <t>市川市　　　　　　　　　</t>
  </si>
  <si>
    <t>船橋市　　　　　　　　　</t>
  </si>
  <si>
    <t>館山市　　　　　　　　　</t>
  </si>
  <si>
    <t>木更津市　　　　　　　　</t>
  </si>
  <si>
    <t>松戸市　　　　　　　　　</t>
  </si>
  <si>
    <t>野田市　　　　　　　　　</t>
  </si>
  <si>
    <t>茂原市　　　　　　　　　</t>
  </si>
  <si>
    <t>成田市　　　　　　　　　</t>
  </si>
  <si>
    <t>佐倉市　　　　　　　　　</t>
  </si>
  <si>
    <t>東金市　　　　　　　　　</t>
  </si>
  <si>
    <t>旭市　　　　　　　　　　</t>
  </si>
  <si>
    <t>習志野市　　　　　　　　</t>
  </si>
  <si>
    <t>柏市　　　　　　　　　　</t>
  </si>
  <si>
    <t>勝浦市　　　　　　　　　</t>
  </si>
  <si>
    <t>市原市　　　　　　　　　</t>
  </si>
  <si>
    <t>流山市　　　　　　　　　</t>
  </si>
  <si>
    <t>八千代市　　　　　　　　</t>
  </si>
  <si>
    <t>我孫子市　　　　　　　　</t>
  </si>
  <si>
    <t>鴨川市　　　　　　　　　</t>
  </si>
  <si>
    <t>鎌ケ谷市　　　　　　　　</t>
  </si>
  <si>
    <t>君津市　　　　　　　　　</t>
  </si>
  <si>
    <t>富津市　　　　　　　　　</t>
  </si>
  <si>
    <t>浦安市　　　　　　　　　</t>
  </si>
  <si>
    <t>四街道市　　　　　　　　</t>
  </si>
  <si>
    <t>袖ケ浦市　　　　　　　　</t>
  </si>
  <si>
    <t>八街市　　　　　　　　　</t>
  </si>
  <si>
    <t>印西市　　　　　　　　　</t>
  </si>
  <si>
    <t>白井市　　　　　　　　　</t>
  </si>
  <si>
    <t>富里市　　　　　　　　　</t>
  </si>
  <si>
    <t>南房総市　　　　　　　　</t>
  </si>
  <si>
    <t>匝瑳市　　　　　　　　　</t>
  </si>
  <si>
    <t>香取市　　　　　　　　　</t>
  </si>
  <si>
    <t>山武市　　　　　　　　　</t>
  </si>
  <si>
    <t>いすみ市　　　　　　　　</t>
  </si>
  <si>
    <t>大網白里市　　　　　　　</t>
  </si>
  <si>
    <t>小　　計</t>
    <rPh sb="0" eb="1">
      <t>ショウ</t>
    </rPh>
    <rPh sb="3" eb="4">
      <t>ケイ</t>
    </rPh>
    <phoneticPr fontId="13"/>
  </si>
  <si>
    <t>印旛郡　酒々井町　　　　</t>
  </si>
  <si>
    <t>印旛郡　栄町　　　　　　</t>
  </si>
  <si>
    <t>香取郡　神崎町　　　　　</t>
  </si>
  <si>
    <t>香取郡　多古町　　　　　</t>
  </si>
  <si>
    <t>香取郡　東庄町　　　　　</t>
  </si>
  <si>
    <t>山武郡　九十九里町　　　</t>
  </si>
  <si>
    <t>山武郡　芝山町　　　　　</t>
  </si>
  <si>
    <t>山武郡　横芝光町　　　　</t>
  </si>
  <si>
    <t>長生郡　一宮町　　　　　</t>
  </si>
  <si>
    <t>長生郡　睦沢町　　　　　</t>
  </si>
  <si>
    <t>長生郡　長生村　　　　　</t>
  </si>
  <si>
    <t>長生郡　白子町　　　　　</t>
  </si>
  <si>
    <t>長生郡　長柄町　　　　　</t>
  </si>
  <si>
    <t>長生郡　長南町　　　　　</t>
  </si>
  <si>
    <t>夷隅郡　大多喜町　　　　</t>
  </si>
  <si>
    <t>夷隅郡　御宿町　　　　　</t>
  </si>
  <si>
    <t>安房郡　鋸南町　　　　　</t>
  </si>
  <si>
    <t>増尾支店　　　　　　　　　　　　</t>
  </si>
  <si>
    <t>旭支店　　　　　　　　　　　　　</t>
  </si>
  <si>
    <t>令和8年度</t>
    <rPh sb="0" eb="1">
      <t>レイ</t>
    </rPh>
    <rPh sb="1" eb="2">
      <t>カズ</t>
    </rPh>
    <rPh sb="3" eb="5">
      <t>ネンド</t>
    </rPh>
    <rPh sb="4" eb="5">
      <t>ド</t>
    </rPh>
    <phoneticPr fontId="17"/>
  </si>
  <si>
    <t>86.6%</t>
  </si>
  <si>
    <t>幕張支店　　　　　　　　　　　　</t>
  </si>
  <si>
    <t>新八千代支店　　　　　　　　　　</t>
  </si>
  <si>
    <t>沼南支店　　　　　　　　　　　　</t>
  </si>
  <si>
    <t>八千代緑が丘支店　　　　　　　　</t>
  </si>
  <si>
    <t>勝浦支店　　　　　　　　　　　　</t>
  </si>
  <si>
    <t>長浦支店　　　　　　　　　　　　</t>
  </si>
  <si>
    <t>流山おおたかの森支店　　　　　　</t>
  </si>
  <si>
    <t>館山支店　　　　　　　　　　　　</t>
  </si>
  <si>
    <t>南行徳支店　　　　　　　　　　　</t>
  </si>
  <si>
    <t>大和田支店　　　　　　　　　　　</t>
  </si>
  <si>
    <t>77.2%</t>
  </si>
  <si>
    <t>110.4%</t>
  </si>
  <si>
    <t>100.5%</t>
  </si>
  <si>
    <t>115.6%</t>
  </si>
  <si>
    <t>116.0%</t>
  </si>
  <si>
    <t>70.4%</t>
  </si>
  <si>
    <t>129.8%</t>
  </si>
  <si>
    <t>88.1%</t>
  </si>
  <si>
    <t>86.9%</t>
  </si>
  <si>
    <t>106.2%</t>
  </si>
  <si>
    <t>98.5%</t>
  </si>
  <si>
    <t>115.4%</t>
  </si>
  <si>
    <t>2.3%</t>
  </si>
  <si>
    <t>72.9%</t>
  </si>
  <si>
    <t>43.1%</t>
  </si>
  <si>
    <t>107.6%</t>
  </si>
  <si>
    <t>45.9%</t>
  </si>
  <si>
    <t>96.2%</t>
  </si>
  <si>
    <t>★お役立ち情報・INFORMATION・セミナー情報</t>
    <rPh sb="2" eb="3">
      <t>ヤク</t>
    </rPh>
    <rPh sb="3" eb="4">
      <t>ダ</t>
    </rPh>
    <rPh sb="5" eb="7">
      <t>ジョウホウ</t>
    </rPh>
    <rPh sb="24" eb="26">
      <t>ジョウホウ</t>
    </rPh>
    <phoneticPr fontId="5"/>
  </si>
  <si>
    <t>会場</t>
    <rPh sb="0" eb="2">
      <t>カイジョウ</t>
    </rPh>
    <phoneticPr fontId="3"/>
  </si>
  <si>
    <t>費用</t>
    <rPh sb="0" eb="2">
      <t>ヒヨウ</t>
    </rPh>
    <phoneticPr fontId="3"/>
  </si>
  <si>
    <t>無料</t>
    <rPh sb="0" eb="2">
      <t>ムリョウ</t>
    </rPh>
    <phoneticPr fontId="3"/>
  </si>
  <si>
    <t>定員</t>
    <rPh sb="0" eb="2">
      <t>テイイン</t>
    </rPh>
    <phoneticPr fontId="3"/>
  </si>
  <si>
    <t>申込期間</t>
    <rPh sb="0" eb="2">
      <t>モウシコミ</t>
    </rPh>
    <rPh sb="2" eb="4">
      <t>キカン</t>
    </rPh>
    <phoneticPr fontId="3"/>
  </si>
  <si>
    <t>申込方法</t>
    <rPh sb="0" eb="2">
      <t>モウシコミ</t>
    </rPh>
    <rPh sb="2" eb="4">
      <t>ホウホウ</t>
    </rPh>
    <phoneticPr fontId="3"/>
  </si>
  <si>
    <t>５０名（先着順）</t>
    <phoneticPr fontId="3"/>
  </si>
  <si>
    <t>令和8年8月25日（火）13時30分～16時30分</t>
    <rPh sb="0" eb="2">
      <t>レイワ</t>
    </rPh>
    <rPh sb="3" eb="4">
      <t>ネン</t>
    </rPh>
    <rPh sb="5" eb="6">
      <t>ガツ</t>
    </rPh>
    <rPh sb="8" eb="9">
      <t>ニチ</t>
    </rPh>
    <rPh sb="10" eb="11">
      <t>カ</t>
    </rPh>
    <rPh sb="14" eb="15">
      <t>ジ</t>
    </rPh>
    <rPh sb="17" eb="18">
      <t>フン</t>
    </rPh>
    <rPh sb="21" eb="22">
      <t>ジ</t>
    </rPh>
    <rPh sb="24" eb="25">
      <t>フン</t>
    </rPh>
    <phoneticPr fontId="3"/>
  </si>
  <si>
    <t>日時</t>
    <rPh sb="0" eb="2">
      <t>ニチジ</t>
    </rPh>
    <phoneticPr fontId="3"/>
  </si>
  <si>
    <t>令和8年7月13日（月）～ 令和8年8月24日（月）正午</t>
    <rPh sb="0" eb="2">
      <t>レイワ</t>
    </rPh>
    <rPh sb="3" eb="4">
      <t>ネン</t>
    </rPh>
    <rPh sb="9" eb="10">
      <t>ゲツ</t>
    </rPh>
    <rPh sb="24" eb="25">
      <t>ゲツ</t>
    </rPh>
    <rPh sb="26" eb="28">
      <t>ショウゴ</t>
    </rPh>
    <phoneticPr fontId="3"/>
  </si>
  <si>
    <t>■営業時間内のご相談はこちらへ</t>
    <rPh sb="1" eb="3">
      <t>エイギョウ</t>
    </rPh>
    <rPh sb="3" eb="5">
      <t>ジカン</t>
    </rPh>
    <rPh sb="5" eb="6">
      <t>ナイ</t>
    </rPh>
    <rPh sb="8" eb="10">
      <t>ソウダン</t>
    </rPh>
    <phoneticPr fontId="3"/>
  </si>
  <si>
    <t>設置場所</t>
  </si>
  <si>
    <t>設置場所</t>
    <rPh sb="0" eb="4">
      <t>セッチバショ</t>
    </rPh>
    <phoneticPr fontId="3"/>
  </si>
  <si>
    <t>受付時間</t>
    <rPh sb="0" eb="4">
      <t>ウケツケジカン</t>
    </rPh>
    <phoneticPr fontId="3"/>
  </si>
  <si>
    <t>■営業時間外のご相談はこちらへ</t>
    <rPh sb="1" eb="3">
      <t>エイギョウ</t>
    </rPh>
    <rPh sb="3" eb="5">
      <t>ジカン</t>
    </rPh>
    <rPh sb="5" eb="6">
      <t>ガイ</t>
    </rPh>
    <rPh sb="8" eb="10">
      <t>ソウダン</t>
    </rPh>
    <phoneticPr fontId="3"/>
  </si>
  <si>
    <t>留意事項</t>
    <rPh sb="0" eb="4">
      <t>リュウイジコウ</t>
    </rPh>
    <phoneticPr fontId="3"/>
  </si>
  <si>
    <t>翌営業日以降に当協会よりご連絡させていただきます。</t>
    <rPh sb="0" eb="4">
      <t>ヨクエイギョウビ</t>
    </rPh>
    <rPh sb="4" eb="6">
      <t>イコウ</t>
    </rPh>
    <rPh sb="7" eb="10">
      <t>トウキョウカイ</t>
    </rPh>
    <rPh sb="13" eb="15">
      <t>レンラク</t>
    </rPh>
    <phoneticPr fontId="3"/>
  </si>
  <si>
    <t>本店（保証部　保証第一課・保証第二課）
千葉市中央区中央4-17-8（千葉県自治会館2F）
℡：043-221-8111
幕張サポートセンター
千葉市美浜区中瀬1-3（幕張テクノガーデンB棟23F）
℡：043-239-3281
松戸支店（保証課）
松戸市本町7-10（ちばぎんビル4F）
℡：047-365-6010</t>
    <phoneticPr fontId="3"/>
  </si>
  <si>
    <r>
      <rPr>
        <b/>
        <sz val="11"/>
        <color theme="1"/>
        <rFont val="游ゴシック"/>
        <family val="3"/>
        <charset val="128"/>
        <scheme val="minor"/>
      </rPr>
      <t>■お問い合わせ先</t>
    </r>
    <r>
      <rPr>
        <sz val="11"/>
        <color theme="1"/>
        <rFont val="游ゴシック"/>
        <family val="2"/>
        <charset val="128"/>
        <scheme val="minor"/>
      </rPr>
      <t>　　企画部　企画統括課　℡：043-221-8185</t>
    </r>
    <rPh sb="2" eb="3">
      <t>ト</t>
    </rPh>
    <rPh sb="4" eb="5">
      <t>ア</t>
    </rPh>
    <rPh sb="7" eb="8">
      <t>サキ</t>
    </rPh>
    <rPh sb="10" eb="13">
      <t>キカクブ</t>
    </rPh>
    <rPh sb="14" eb="19">
      <t>キカクトウカツカ</t>
    </rPh>
    <phoneticPr fontId="3"/>
  </si>
  <si>
    <r>
      <rPr>
        <b/>
        <sz val="11"/>
        <color theme="1"/>
        <rFont val="游ゴシック"/>
        <family val="3"/>
        <charset val="128"/>
        <scheme val="minor"/>
      </rPr>
      <t>■お問い合わせ先</t>
    </r>
    <r>
      <rPr>
        <sz val="11"/>
        <color theme="1"/>
        <rFont val="游ゴシック"/>
        <family val="2"/>
        <charset val="128"/>
        <scheme val="minor"/>
      </rPr>
      <t>　　成長サポート部　地域サポートチーム　℡：043-239-3281</t>
    </r>
    <rPh sb="2" eb="3">
      <t>ト</t>
    </rPh>
    <rPh sb="4" eb="5">
      <t>ア</t>
    </rPh>
    <rPh sb="7" eb="8">
      <t>サキ</t>
    </rPh>
    <phoneticPr fontId="3"/>
  </si>
  <si>
    <t>右記QRのフォームに入力ください</t>
    <rPh sb="0" eb="1">
      <t>ミギ</t>
    </rPh>
    <rPh sb="1" eb="2">
      <t>キ</t>
    </rPh>
    <rPh sb="10" eb="12">
      <t>ニュウリョク</t>
    </rPh>
    <phoneticPr fontId="3"/>
  </si>
  <si>
    <t xml:space="preserve">2026.7保証統計情報 </t>
    <rPh sb="6" eb="10">
      <t>ホショウトウケイ</t>
    </rPh>
    <rPh sb="10" eb="12">
      <t>ジョウホウ</t>
    </rPh>
    <phoneticPr fontId="5"/>
  </si>
  <si>
    <t>下記QRコードからお申込ください（WEB申込限定）。</t>
    <rPh sb="0" eb="2">
      <t>カキ</t>
    </rPh>
    <rPh sb="10" eb="12">
      <t>モウシコ</t>
    </rPh>
    <rPh sb="20" eb="22">
      <t>サルコ</t>
    </rPh>
    <rPh sb="22" eb="24">
      <t>ゲンテイ</t>
    </rPh>
    <phoneticPr fontId="3"/>
  </si>
  <si>
    <t>ホテルスプリングス幕張　本館３階　クリスタルⅠ</t>
    <rPh sb="9" eb="11">
      <t>マクハリ</t>
    </rPh>
    <rPh sb="12" eb="14">
      <t>ホンカン</t>
    </rPh>
    <rPh sb="15" eb="16">
      <t>カイ</t>
    </rPh>
    <phoneticPr fontId="3"/>
  </si>
  <si>
    <t>３０名（先着）</t>
    <phoneticPr fontId="3"/>
  </si>
  <si>
    <t>令和8年9月8日（火）13：00～16：00</t>
    <rPh sb="0" eb="2">
      <t>レイワ</t>
    </rPh>
    <rPh sb="3" eb="4">
      <t>ネン</t>
    </rPh>
    <rPh sb="5" eb="6">
      <t>ガツ</t>
    </rPh>
    <rPh sb="7" eb="8">
      <t>カ</t>
    </rPh>
    <rPh sb="9" eb="10">
      <t>カ</t>
    </rPh>
    <phoneticPr fontId="3"/>
  </si>
  <si>
    <t>令和8年7月24日（金）～ 令和8年8月31日（月）正午</t>
    <rPh sb="0" eb="2">
      <t>レイワ</t>
    </rPh>
    <rPh sb="3" eb="4">
      <t>ネン</t>
    </rPh>
    <rPh sb="9" eb="10">
      <t>ゲツ</t>
    </rPh>
    <rPh sb="10" eb="11">
      <t>キン</t>
    </rPh>
    <rPh sb="24" eb="25">
      <t>ゲツ</t>
    </rPh>
    <rPh sb="26" eb="28">
      <t>ショウゴ</t>
    </rPh>
    <phoneticPr fontId="3"/>
  </si>
  <si>
    <t>下記QRコードからお申込ください</t>
    <rPh sb="0" eb="2">
      <t>カキ</t>
    </rPh>
    <rPh sb="10" eb="12">
      <t>モウシコ</t>
    </rPh>
    <phoneticPr fontId="3"/>
  </si>
  <si>
    <t>宮野木支店　　　　　　　　　　　</t>
  </si>
  <si>
    <t>旭中央支店　　　　　　　　　　　</t>
  </si>
  <si>
    <t>松ヶ丘支店　　　　　　　　　　　</t>
  </si>
  <si>
    <t>千種支店　　　　　　　　　　　　</t>
  </si>
  <si>
    <t>新検見川支店　　　　　　　　　　</t>
  </si>
  <si>
    <t>北習志野支店　　　　　　　　　　</t>
  </si>
  <si>
    <t>新松戸支店　　　　　　　　　　　</t>
  </si>
  <si>
    <t>若宮支店　　　　　　　　　　　　</t>
  </si>
  <si>
    <t>夏見支店　　　　　　　　　　　　</t>
  </si>
  <si>
    <t>新鎌ヶ谷支店　　　　　　　　　　</t>
  </si>
  <si>
    <t>六実支店　　　　　　　　　　　　</t>
  </si>
  <si>
    <t>横芝支店　　　　　　　　　　　　</t>
  </si>
  <si>
    <t>八柱支店　　　　　　　　　　　　</t>
  </si>
  <si>
    <t>牛久支店　　　　　　　　　　　　</t>
  </si>
  <si>
    <t>園生草野支店　　　　　　　　　　</t>
  </si>
  <si>
    <t>86.0%</t>
  </si>
  <si>
    <t>105.4%</t>
  </si>
  <si>
    <t>101.7%</t>
  </si>
  <si>
    <t>74.9%</t>
  </si>
  <si>
    <t>71.9%</t>
  </si>
  <si>
    <t>100.2%</t>
  </si>
  <si>
    <t>164.1%</t>
  </si>
  <si>
    <t>104.1%</t>
  </si>
  <si>
    <t>132.5%</t>
  </si>
  <si>
    <t>80.3%</t>
  </si>
  <si>
    <t>184.9%</t>
  </si>
  <si>
    <t>88.6%</t>
  </si>
  <si>
    <t>132.9%</t>
  </si>
  <si>
    <t>493.4%</t>
  </si>
  <si>
    <t>296.0%</t>
  </si>
  <si>
    <t>137.4%</t>
  </si>
  <si>
    <t>87.3%</t>
  </si>
  <si>
    <t>12.5%</t>
  </si>
  <si>
    <t>9.9%</t>
  </si>
  <si>
    <t>24.8%</t>
  </si>
  <si>
    <t>110.7%</t>
  </si>
  <si>
    <t>144.0%</t>
  </si>
  <si>
    <t>124.3%</t>
  </si>
  <si>
    <t>126.2%</t>
  </si>
  <si>
    <t>234.7%</t>
  </si>
  <si>
    <t>98.9%</t>
  </si>
  <si>
    <t>26.6%</t>
  </si>
  <si>
    <t>92.4%</t>
  </si>
  <si>
    <t>91.2%</t>
  </si>
  <si>
    <t>11.9%</t>
  </si>
  <si>
    <t>18.6%</t>
  </si>
  <si>
    <t>78.3%</t>
  </si>
  <si>
    <t>61.5%</t>
  </si>
  <si>
    <t>41.9%</t>
  </si>
  <si>
    <t>79.8%</t>
  </si>
  <si>
    <t>9.5%</t>
  </si>
  <si>
    <t>109.2%</t>
  </si>
  <si>
    <t>76.6%</t>
  </si>
  <si>
    <t>37.0%</t>
  </si>
  <si>
    <t>85.0%</t>
  </si>
  <si>
    <t>60.7%</t>
  </si>
  <si>
    <t>77.6%</t>
  </si>
  <si>
    <t>78.4%</t>
  </si>
  <si>
    <t>1,240.6%</t>
  </si>
  <si>
    <t>80.0%</t>
  </si>
  <si>
    <t>83.0%</t>
  </si>
  <si>
    <t>39.6%</t>
  </si>
  <si>
    <t>75.4%</t>
  </si>
  <si>
    <t>138.0%</t>
  </si>
  <si>
    <t>105.9%</t>
  </si>
  <si>
    <t>124.9%</t>
  </si>
  <si>
    <t>91.7%</t>
  </si>
  <si>
    <t>75.0%</t>
  </si>
  <si>
    <t>100.7%</t>
  </si>
  <si>
    <t>97.3%</t>
  </si>
  <si>
    <t>71.5%</t>
  </si>
  <si>
    <t>103.9%</t>
  </si>
  <si>
    <t>226.3%</t>
  </si>
  <si>
    <t>1,763.6%</t>
  </si>
  <si>
    <t>314.7%</t>
  </si>
  <si>
    <t>95.7%</t>
  </si>
  <si>
    <t>204.2%</t>
  </si>
  <si>
    <t>78.5%</t>
  </si>
  <si>
    <t>42.6%</t>
  </si>
  <si>
    <t>69.6%</t>
  </si>
  <si>
    <t>114.0%</t>
  </si>
  <si>
    <t>103.7%</t>
  </si>
  <si>
    <t>107.4%</t>
  </si>
  <si>
    <t>91.1%</t>
  </si>
  <si>
    <t>123.5%</t>
  </si>
  <si>
    <t>109.3%</t>
  </si>
  <si>
    <t>73.5%</t>
  </si>
  <si>
    <t>107.3%</t>
  </si>
  <si>
    <t>108.0%</t>
  </si>
  <si>
    <t>80.2%</t>
  </si>
  <si>
    <t>102.9%</t>
  </si>
  <si>
    <t>94.6%</t>
  </si>
  <si>
    <t>107.5%</t>
  </si>
  <si>
    <t>96.9%</t>
  </si>
  <si>
    <t>137.7%</t>
  </si>
  <si>
    <t>98.6%</t>
  </si>
  <si>
    <t>154.3%</t>
  </si>
  <si>
    <t>95.4%</t>
  </si>
  <si>
    <t>108.6%</t>
  </si>
  <si>
    <t>176.0%</t>
  </si>
  <si>
    <t>140.9%</t>
  </si>
  <si>
    <t>74.1%</t>
  </si>
  <si>
    <t>120.1%</t>
  </si>
  <si>
    <t>50.2%</t>
  </si>
  <si>
    <t>96.8%</t>
  </si>
  <si>
    <t>103.4%</t>
  </si>
  <si>
    <t>525.4%</t>
  </si>
  <si>
    <t>109.1%</t>
  </si>
  <si>
    <t>106.6%</t>
  </si>
  <si>
    <t>96.4%</t>
  </si>
  <si>
    <t>77.9%</t>
  </si>
  <si>
    <t>都市銀行小計</t>
    <rPh sb="0" eb="2">
      <t>トシ</t>
    </rPh>
    <rPh sb="2" eb="6">
      <t>ギンコウショウケイ</t>
    </rPh>
    <phoneticPr fontId="5"/>
  </si>
  <si>
    <t>横浜銀行　　　　　　　　　　　</t>
    <phoneticPr fontId="3"/>
  </si>
  <si>
    <t>地方銀行小計</t>
    <rPh sb="0" eb="4">
      <t>チホウギンコウ</t>
    </rPh>
    <rPh sb="4" eb="6">
      <t>ショウケイ</t>
    </rPh>
    <phoneticPr fontId="5"/>
  </si>
  <si>
    <t>信託銀行小計</t>
    <rPh sb="0" eb="2">
      <t>シンタク</t>
    </rPh>
    <rPh sb="2" eb="4">
      <t>ギンコウ</t>
    </rPh>
    <rPh sb="4" eb="6">
      <t>ショウケイ</t>
    </rPh>
    <phoneticPr fontId="5"/>
  </si>
  <si>
    <t>あおぞら銀行</t>
    <rPh sb="4" eb="6">
      <t>ギンコウ</t>
    </rPh>
    <phoneticPr fontId="5"/>
  </si>
  <si>
    <t>ＳＢＩ新生銀行</t>
    <rPh sb="3" eb="7">
      <t>シンセイギンコウ</t>
    </rPh>
    <phoneticPr fontId="5"/>
  </si>
  <si>
    <t>普通銀行小計</t>
    <rPh sb="0" eb="4">
      <t>フツウギンコウ</t>
    </rPh>
    <rPh sb="4" eb="6">
      <t>ショウケイ</t>
    </rPh>
    <phoneticPr fontId="5"/>
  </si>
  <si>
    <t>第二地方銀行小計　　　　　　　　　　　　　　　　　　　　　　　　　　　　　　</t>
    <rPh sb="0" eb="2">
      <t>ダイニ</t>
    </rPh>
    <rPh sb="2" eb="8">
      <t>チホウギンコウショウケイ</t>
    </rPh>
    <phoneticPr fontId="5"/>
  </si>
  <si>
    <t>信用金庫小計</t>
    <rPh sb="0" eb="4">
      <t>シンヨウキンコ</t>
    </rPh>
    <rPh sb="4" eb="6">
      <t>ショウケイ</t>
    </rPh>
    <phoneticPr fontId="5"/>
  </si>
  <si>
    <t>信用組合小計</t>
    <rPh sb="0" eb="2">
      <t>シンヨウ</t>
    </rPh>
    <rPh sb="2" eb="4">
      <t>クミアイ</t>
    </rPh>
    <rPh sb="4" eb="6">
      <t>ショウケイ</t>
    </rPh>
    <phoneticPr fontId="5"/>
  </si>
  <si>
    <t>8.市町村制度別保証状況</t>
    <rPh sb="2" eb="5">
      <t>シチョウソン</t>
    </rPh>
    <rPh sb="5" eb="7">
      <t>セイド</t>
    </rPh>
    <rPh sb="7" eb="8">
      <t>ベツ</t>
    </rPh>
    <rPh sb="8" eb="12">
      <t>ホショウジョウキョウ</t>
    </rPh>
    <phoneticPr fontId="5"/>
  </si>
  <si>
    <t>　</t>
    <phoneticPr fontId="3"/>
  </si>
  <si>
    <t>平日　9：00～17：00</t>
    <rPh sb="0" eb="2">
      <t>ヘイジツ</t>
    </rPh>
    <phoneticPr fontId="3"/>
  </si>
  <si>
    <t>幕張テクノガーデン　CB棟3階　大会議室</t>
    <rPh sb="0" eb="2">
      <t>マクハリ</t>
    </rPh>
    <rPh sb="12" eb="13">
      <t>トウ</t>
    </rPh>
    <rPh sb="14" eb="15">
      <t>カイ</t>
    </rPh>
    <rPh sb="16" eb="17">
      <t>ダイ</t>
    </rPh>
    <rPh sb="17" eb="20">
      <t>カイギシツ</t>
    </rPh>
    <phoneticPr fontId="3"/>
  </si>
  <si>
    <t xml:space="preserve">2026.7保証統計情報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</si>
</sst>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
    <numFmt numFmtId="177" formatCode="#,##0,"/>
    <numFmt numFmtId="178" formatCode="0.0_ "/>
    <numFmt numFmtId="179" formatCode="#,##0.0_);\(#,##0.0\)"/>
    <numFmt numFmtId="180" formatCode="0.0%"/>
    <numFmt numFmtId="181" formatCode="#,##0.0_ "/>
    <numFmt numFmtId="182" formatCode="0.0_);[Red]\(0.0\)"/>
    <numFmt numFmtId="183" formatCode="#,##0_ "/>
    <numFmt numFmtId="184" formatCode="#,##0;[Red]#,##0"/>
    <numFmt numFmtId="185" formatCode="0.0;[Red]0.0"/>
    <numFmt numFmtId="186" formatCode="#,##0.0_ ;[Red]\-#,##0.0\ "/>
    <numFmt numFmtId="187" formatCode="[DBNum3]General"/>
    <numFmt numFmtId="188" formatCode="0.0&quot;%&quot;"/>
  </numFmts>
  <fonts count="27"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2"/>
      <charset val="128"/>
      <scheme val="minor"/>
    </font>
    <font>
      <b/>
      <sz val="20"/>
      <color theme="1"/>
      <name val="游ゴシック"/>
      <family val="3"/>
      <charset val="128"/>
      <scheme val="minor"/>
    </font>
    <font>
      <sz val="6"/>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color theme="1" tint="0.34998626667073579"/>
      <name val="游ゴシック"/>
      <family val="2"/>
      <scheme val="minor"/>
    </font>
    <font>
      <sz val="11"/>
      <color theme="0" tint="-0.499984740745262"/>
      <name val="游ゴシック"/>
      <family val="2"/>
      <scheme val="minor"/>
    </font>
    <font>
      <sz val="11"/>
      <name val="ＭＳ Ｐゴシック"/>
      <family val="3"/>
      <charset val="128"/>
    </font>
    <font>
      <sz val="11"/>
      <color theme="1"/>
      <name val="游ゴシック"/>
      <family val="3"/>
      <charset val="128"/>
      <scheme val="minor"/>
    </font>
    <font>
      <sz val="12"/>
      <color rgb="FF000000"/>
      <name val="游ゴシック"/>
      <family val="3"/>
      <charset val="128"/>
      <scheme val="minor"/>
    </font>
    <font>
      <sz val="11"/>
      <color rgb="FF9C0006"/>
      <name val="游ゴシック"/>
      <family val="2"/>
      <charset val="128"/>
      <scheme val="minor"/>
    </font>
    <font>
      <sz val="11"/>
      <color rgb="FF3F3F76"/>
      <name val="游ゴシック"/>
      <family val="2"/>
      <charset val="128"/>
      <scheme val="minor"/>
    </font>
    <font>
      <b/>
      <sz val="14"/>
      <name val="游ゴシック"/>
      <family val="3"/>
      <charset val="128"/>
    </font>
    <font>
      <b/>
      <sz val="11"/>
      <name val="ＭＳ Ｐゴシック"/>
      <family val="3"/>
      <charset val="128"/>
    </font>
    <font>
      <sz val="6"/>
      <name val="ＭＳ Ｐゴシック"/>
      <family val="3"/>
      <charset val="128"/>
    </font>
    <font>
      <sz val="11"/>
      <color indexed="8"/>
      <name val="ＭＳ Ｐゴシック"/>
      <family val="3"/>
      <charset val="128"/>
    </font>
    <font>
      <sz val="11"/>
      <color theme="1"/>
      <name val="ＭＳ Ｐゴシック"/>
      <family val="3"/>
      <charset val="128"/>
    </font>
    <font>
      <sz val="11"/>
      <color theme="0" tint="-0.499984740745262"/>
      <name val="游ゴシック"/>
      <family val="2"/>
      <charset val="128"/>
      <scheme val="minor"/>
    </font>
    <font>
      <b/>
      <sz val="12"/>
      <color rgb="FF000000"/>
      <name val="游ゴシック"/>
      <family val="3"/>
      <charset val="128"/>
      <scheme val="minor"/>
    </font>
    <font>
      <b/>
      <sz val="12"/>
      <color theme="9" tint="-0.249977111117893"/>
      <name val="游ゴシック"/>
      <family val="3"/>
      <charset val="128"/>
      <scheme val="minor"/>
    </font>
    <font>
      <b/>
      <sz val="11"/>
      <color indexed="8"/>
      <name val="ＭＳ Ｐゴシック"/>
      <family val="3"/>
      <charset val="128"/>
    </font>
    <font>
      <sz val="11"/>
      <color rgb="FFFF0000"/>
      <name val="游ゴシック"/>
      <family val="2"/>
      <charset val="128"/>
      <scheme val="minor"/>
    </font>
    <font>
      <b/>
      <sz val="11"/>
      <color theme="0"/>
      <name val="游ゴシック"/>
      <family val="3"/>
      <charset val="128"/>
      <scheme val="minor"/>
    </font>
    <font>
      <sz val="11"/>
      <color rgb="FF000000"/>
      <name val="游ゴシック"/>
      <family val="3"/>
      <charset val="128"/>
      <scheme val="minor"/>
    </font>
  </fonts>
  <fills count="6">
    <fill>
      <patternFill patternType="none"/>
    </fill>
    <fill>
      <patternFill patternType="gray125"/>
    </fill>
    <fill>
      <patternFill patternType="solid">
        <fgColor theme="4"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DBBF8"/>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rgb="FFFDBBF8"/>
      </left>
      <right style="thin">
        <color rgb="FFFDBBF8"/>
      </right>
      <top style="thin">
        <color rgb="FFFDBBF8"/>
      </top>
      <bottom/>
      <diagonal/>
    </border>
    <border>
      <left style="thin">
        <color rgb="FFFDBBF8"/>
      </left>
      <right style="thin">
        <color rgb="FFFDBBF8"/>
      </right>
      <top style="thin">
        <color rgb="FFFDBBF8"/>
      </top>
      <bottom style="thin">
        <color rgb="FFFDBBF8"/>
      </bottom>
      <diagonal/>
    </border>
    <border>
      <left style="thin">
        <color rgb="FFFDBBF8"/>
      </left>
      <right style="thin">
        <color rgb="FFFDBBF8"/>
      </right>
      <top style="thin">
        <color theme="0"/>
      </top>
      <bottom style="thin">
        <color theme="0"/>
      </bottom>
      <diagonal/>
    </border>
    <border>
      <left style="thin">
        <color rgb="FFFDBBF8"/>
      </left>
      <right style="thin">
        <color rgb="FFFDBBF8"/>
      </right>
      <top/>
      <bottom style="thin">
        <color rgb="FFFDBBF8"/>
      </bottom>
      <diagonal/>
    </border>
    <border>
      <left style="thin">
        <color rgb="FFFDBBF8"/>
      </left>
      <right/>
      <top style="thin">
        <color rgb="FFFDBBF8"/>
      </top>
      <bottom/>
      <diagonal/>
    </border>
    <border>
      <left style="thin">
        <color rgb="FFFDBBF8"/>
      </left>
      <right/>
      <top style="thin">
        <color theme="0"/>
      </top>
      <bottom style="thin">
        <color theme="0"/>
      </bottom>
      <diagonal/>
    </border>
    <border>
      <left style="thin">
        <color rgb="FFFDBBF8"/>
      </left>
      <right/>
      <top/>
      <bottom style="thin">
        <color rgb="FFFDBBF8"/>
      </bottom>
      <diagonal/>
    </border>
    <border>
      <left style="thin">
        <color theme="1"/>
      </left>
      <right style="thin">
        <color theme="1"/>
      </right>
      <top style="thin">
        <color theme="1"/>
      </top>
      <bottom style="thin">
        <color theme="1"/>
      </bottom>
      <diagonal/>
    </border>
  </borders>
  <cellStyleXfs count="12">
    <xf numFmtId="0" fontId="0" fillId="0" borderId="0">
      <alignment vertical="center"/>
    </xf>
    <xf numFmtId="0" fontId="2" fillId="0" borderId="0"/>
    <xf numFmtId="38" fontId="2" fillId="0" borderId="0" applyFont="0" applyFill="0" applyBorder="0" applyAlignment="0" applyProtection="0">
      <alignment vertical="center"/>
    </xf>
    <xf numFmtId="0" fontId="10" fillId="0" borderId="0"/>
    <xf numFmtId="38"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49">
    <xf numFmtId="0" fontId="0" fillId="0" borderId="0" xfId="0">
      <alignment vertical="center"/>
    </xf>
    <xf numFmtId="176" fontId="0" fillId="0" borderId="0" xfId="2" applyNumberFormat="1" applyFont="1" applyAlignment="1"/>
    <xf numFmtId="0" fontId="0" fillId="0" borderId="0" xfId="0" applyBorder="1" applyAlignment="1"/>
    <xf numFmtId="0" fontId="6" fillId="0" borderId="0" xfId="0" applyFont="1" applyBorder="1" applyAlignment="1"/>
    <xf numFmtId="0" fontId="6" fillId="0" borderId="0" xfId="0" applyFont="1" applyAlignment="1"/>
    <xf numFmtId="0" fontId="7" fillId="0" borderId="0" xfId="0" applyFont="1" applyAlignment="1"/>
    <xf numFmtId="0" fontId="0" fillId="0" borderId="0" xfId="0" applyAlignment="1"/>
    <xf numFmtId="176" fontId="8" fillId="0" borderId="0" xfId="0" applyNumberFormat="1" applyFont="1" applyAlignment="1">
      <alignment horizontal="right"/>
    </xf>
    <xf numFmtId="0" fontId="0" fillId="0" borderId="0" xfId="0" applyAlignment="1">
      <alignment wrapText="1"/>
    </xf>
    <xf numFmtId="0" fontId="11" fillId="0" borderId="0" xfId="0" applyFont="1" applyAlignment="1">
      <alignment wrapText="1"/>
    </xf>
    <xf numFmtId="0" fontId="9" fillId="0" borderId="0" xfId="0" applyFont="1" applyFill="1" applyAlignment="1"/>
    <xf numFmtId="0" fontId="7" fillId="3" borderId="1" xfId="0" applyFont="1" applyFill="1" applyBorder="1" applyAlignment="1">
      <alignment horizontal="center"/>
    </xf>
    <xf numFmtId="0" fontId="7" fillId="3" borderId="1" xfId="0" applyFont="1" applyFill="1" applyBorder="1" applyAlignment="1">
      <alignment horizontal="centerContinuous"/>
    </xf>
    <xf numFmtId="176" fontId="7" fillId="3" borderId="1" xfId="2" applyNumberFormat="1" applyFont="1" applyFill="1" applyBorder="1" applyAlignment="1">
      <alignment horizontal="center"/>
    </xf>
    <xf numFmtId="0" fontId="0" fillId="4" borderId="1" xfId="0" applyFill="1" applyBorder="1" applyAlignment="1">
      <alignment horizontal="center" vertical="center"/>
    </xf>
    <xf numFmtId="0" fontId="0" fillId="0" borderId="1" xfId="0" applyBorder="1" applyAlignment="1">
      <alignment horizontal="distributed"/>
    </xf>
    <xf numFmtId="0" fontId="0" fillId="0" borderId="1" xfId="0" applyBorder="1" applyAlignment="1"/>
    <xf numFmtId="176" fontId="0" fillId="0" borderId="1" xfId="2" applyNumberFormat="1" applyFont="1" applyBorder="1" applyAlignment="1"/>
    <xf numFmtId="0" fontId="15" fillId="0" borderId="0" xfId="3" applyFont="1"/>
    <xf numFmtId="3" fontId="16" fillId="0" borderId="0" xfId="3" applyNumberFormat="1" applyFont="1"/>
    <xf numFmtId="0" fontId="10" fillId="0" borderId="0" xfId="3" applyFont="1"/>
    <xf numFmtId="3" fontId="10" fillId="0" borderId="0" xfId="3" applyNumberFormat="1" applyFont="1"/>
    <xf numFmtId="0" fontId="10" fillId="0" borderId="0" xfId="3" applyFont="1" applyAlignment="1">
      <alignment horizontal="center"/>
    </xf>
    <xf numFmtId="0" fontId="16" fillId="0" borderId="0" xfId="3" applyFont="1"/>
    <xf numFmtId="0" fontId="8" fillId="0" borderId="0" xfId="0" applyNumberFormat="1" applyFont="1" applyAlignment="1">
      <alignment horizontal="right"/>
    </xf>
    <xf numFmtId="0" fontId="16" fillId="3" borderId="8" xfId="3" applyFont="1" applyFill="1" applyBorder="1"/>
    <xf numFmtId="0" fontId="16" fillId="3" borderId="5" xfId="3" applyFont="1" applyFill="1" applyBorder="1" applyAlignment="1">
      <alignment horizontal="centerContinuous"/>
    </xf>
    <xf numFmtId="3" fontId="16" fillId="3" borderId="6" xfId="3" applyNumberFormat="1" applyFont="1" applyFill="1" applyBorder="1" applyAlignment="1">
      <alignment horizontal="centerContinuous"/>
    </xf>
    <xf numFmtId="0" fontId="16" fillId="3" borderId="7" xfId="3" applyFont="1" applyFill="1" applyBorder="1" applyAlignment="1">
      <alignment horizontal="centerContinuous"/>
    </xf>
    <xf numFmtId="0" fontId="16" fillId="3" borderId="6" xfId="3" applyFont="1" applyFill="1" applyBorder="1" applyAlignment="1">
      <alignment horizontal="centerContinuous"/>
    </xf>
    <xf numFmtId="0" fontId="16" fillId="3" borderId="3" xfId="3" applyFont="1" applyFill="1" applyBorder="1"/>
    <xf numFmtId="0" fontId="16" fillId="3" borderId="8" xfId="3" applyFont="1" applyFill="1" applyBorder="1" applyProtection="1"/>
    <xf numFmtId="3" fontId="16" fillId="3" borderId="2" xfId="3" applyNumberFormat="1" applyFont="1" applyFill="1" applyBorder="1" applyProtection="1"/>
    <xf numFmtId="0" fontId="16" fillId="3" borderId="7" xfId="3" applyFont="1" applyFill="1" applyBorder="1" applyProtection="1"/>
    <xf numFmtId="0" fontId="16" fillId="3" borderId="2" xfId="3" applyFont="1" applyFill="1" applyBorder="1" applyProtection="1"/>
    <xf numFmtId="0" fontId="16" fillId="3" borderId="9" xfId="3" applyFont="1" applyFill="1" applyBorder="1" applyAlignment="1" applyProtection="1">
      <alignment horizontal="center"/>
    </xf>
    <xf numFmtId="0" fontId="16" fillId="3" borderId="7" xfId="3" applyFont="1" applyFill="1" applyBorder="1" applyAlignment="1" applyProtection="1">
      <alignment horizontal="center"/>
    </xf>
    <xf numFmtId="177" fontId="16" fillId="3" borderId="2" xfId="3" applyNumberFormat="1" applyFont="1" applyFill="1" applyBorder="1" applyProtection="1"/>
    <xf numFmtId="0" fontId="16" fillId="3" borderId="10" xfId="3" applyFont="1" applyFill="1" applyBorder="1" applyAlignment="1" applyProtection="1">
      <alignment horizontal="center"/>
    </xf>
    <xf numFmtId="3" fontId="16" fillId="3" borderId="11" xfId="3" applyNumberFormat="1" applyFont="1" applyFill="1" applyBorder="1" applyAlignment="1" applyProtection="1">
      <alignment horizontal="center"/>
    </xf>
    <xf numFmtId="0" fontId="16" fillId="3" borderId="12" xfId="3" applyFont="1" applyFill="1" applyBorder="1" applyAlignment="1" applyProtection="1">
      <alignment horizontal="center" wrapText="1"/>
    </xf>
    <xf numFmtId="0" fontId="16" fillId="3" borderId="11" xfId="3" applyFont="1" applyFill="1" applyBorder="1" applyAlignment="1" applyProtection="1">
      <alignment horizontal="center"/>
    </xf>
    <xf numFmtId="177" fontId="16" fillId="3" borderId="11" xfId="3" applyNumberFormat="1" applyFont="1" applyFill="1" applyBorder="1" applyAlignment="1" applyProtection="1">
      <alignment horizontal="center"/>
    </xf>
    <xf numFmtId="38" fontId="18" fillId="0" borderId="13" xfId="4" applyFont="1" applyBorder="1" applyProtection="1">
      <protection locked="0"/>
    </xf>
    <xf numFmtId="38" fontId="18" fillId="0" borderId="16" xfId="4" applyFont="1" applyBorder="1" applyAlignment="1" applyProtection="1">
      <alignment horizontal="right"/>
      <protection locked="0"/>
    </xf>
    <xf numFmtId="3" fontId="18" fillId="0" borderId="16" xfId="4" applyNumberFormat="1" applyFont="1" applyBorder="1" applyAlignment="1" applyProtection="1">
      <alignment horizontal="right"/>
      <protection locked="0"/>
    </xf>
    <xf numFmtId="178" fontId="18" fillId="0" borderId="16" xfId="5" applyNumberFormat="1" applyFont="1" applyBorder="1" applyAlignment="1" applyProtection="1">
      <alignment horizontal="right"/>
      <protection locked="0"/>
    </xf>
    <xf numFmtId="0" fontId="18" fillId="4" borderId="16" xfId="3" applyFont="1" applyFill="1" applyBorder="1" applyAlignment="1">
      <alignment horizontal="center"/>
    </xf>
    <xf numFmtId="38" fontId="18" fillId="0" borderId="16" xfId="4" applyFont="1" applyBorder="1" applyProtection="1">
      <protection locked="0"/>
    </xf>
    <xf numFmtId="3" fontId="18" fillId="0" borderId="16" xfId="4" applyNumberFormat="1" applyFont="1" applyBorder="1" applyProtection="1">
      <protection locked="0"/>
    </xf>
    <xf numFmtId="178" fontId="18" fillId="0" borderId="13" xfId="5" applyNumberFormat="1" applyFont="1" applyBorder="1" applyAlignment="1" applyProtection="1">
      <protection locked="0"/>
    </xf>
    <xf numFmtId="178" fontId="18" fillId="0" borderId="17" xfId="5" applyNumberFormat="1" applyFont="1" applyBorder="1" applyAlignment="1" applyProtection="1">
      <alignment horizontal="right"/>
      <protection locked="0"/>
    </xf>
    <xf numFmtId="0" fontId="10" fillId="4" borderId="16" xfId="3" applyFont="1" applyFill="1" applyBorder="1" applyAlignment="1">
      <alignment horizontal="center"/>
    </xf>
    <xf numFmtId="38" fontId="10" fillId="0" borderId="18" xfId="4" applyFont="1" applyBorder="1" applyAlignment="1">
      <alignment horizontal="right"/>
    </xf>
    <xf numFmtId="3" fontId="18" fillId="0" borderId="18" xfId="4" applyNumberFormat="1" applyFont="1" applyBorder="1" applyAlignment="1" applyProtection="1">
      <alignment horizontal="right"/>
      <protection locked="0"/>
    </xf>
    <xf numFmtId="178" fontId="18" fillId="0" borderId="19" xfId="5" applyNumberFormat="1" applyFont="1" applyBorder="1" applyAlignment="1" applyProtection="1">
      <alignment horizontal="right"/>
      <protection locked="0"/>
    </xf>
    <xf numFmtId="0" fontId="10" fillId="4" borderId="18" xfId="3" applyFont="1" applyFill="1" applyBorder="1" applyAlignment="1">
      <alignment horizontal="center"/>
    </xf>
    <xf numFmtId="38" fontId="18" fillId="0" borderId="18" xfId="4" applyFont="1" applyBorder="1" applyProtection="1">
      <protection locked="0"/>
    </xf>
    <xf numFmtId="3" fontId="18" fillId="0" borderId="18" xfId="4" applyNumberFormat="1" applyFont="1" applyBorder="1" applyProtection="1">
      <protection locked="0"/>
    </xf>
    <xf numFmtId="178" fontId="18" fillId="0" borderId="18" xfId="5" applyNumberFormat="1" applyFont="1" applyBorder="1" applyAlignment="1" applyProtection="1">
      <alignment horizontal="right"/>
      <protection locked="0"/>
    </xf>
    <xf numFmtId="38" fontId="18" fillId="0" borderId="5" xfId="4" applyFont="1" applyBorder="1" applyAlignment="1" applyProtection="1">
      <alignment horizontal="right"/>
      <protection locked="0"/>
    </xf>
    <xf numFmtId="3" fontId="18" fillId="0" borderId="1" xfId="4" applyNumberFormat="1" applyFont="1" applyBorder="1" applyAlignment="1" applyProtection="1">
      <alignment horizontal="right"/>
      <protection locked="0"/>
    </xf>
    <xf numFmtId="179" fontId="18" fillId="0" borderId="7" xfId="4" applyNumberFormat="1" applyFont="1" applyBorder="1" applyAlignment="1" applyProtection="1">
      <alignment horizontal="right"/>
      <protection locked="0"/>
    </xf>
    <xf numFmtId="0" fontId="10" fillId="4" borderId="1" xfId="3" applyFont="1" applyFill="1" applyBorder="1" applyAlignment="1">
      <alignment horizontal="center"/>
    </xf>
    <xf numFmtId="38" fontId="10" fillId="0" borderId="1" xfId="4" applyFont="1" applyBorder="1" applyAlignment="1">
      <alignment horizontal="center" vertical="center"/>
    </xf>
    <xf numFmtId="3" fontId="10" fillId="0" borderId="1" xfId="4" applyNumberFormat="1" applyFont="1" applyBorder="1" applyAlignment="1">
      <alignment horizontal="center" vertical="center"/>
    </xf>
    <xf numFmtId="38" fontId="18" fillId="0" borderId="20" xfId="4" applyFont="1" applyBorder="1" applyAlignment="1" applyProtection="1">
      <alignment horizontal="right"/>
      <protection locked="0"/>
    </xf>
    <xf numFmtId="3" fontId="18" fillId="0" borderId="20" xfId="4" applyNumberFormat="1" applyFont="1" applyBorder="1" applyAlignment="1" applyProtection="1">
      <alignment horizontal="right"/>
      <protection locked="0"/>
    </xf>
    <xf numFmtId="178" fontId="18" fillId="0" borderId="21" xfId="5" applyNumberFormat="1" applyFont="1" applyBorder="1" applyAlignment="1" applyProtection="1">
      <alignment horizontal="right"/>
      <protection locked="0"/>
    </xf>
    <xf numFmtId="0" fontId="18" fillId="4" borderId="20" xfId="3" applyFont="1" applyFill="1" applyBorder="1" applyAlignment="1">
      <alignment horizontal="center"/>
    </xf>
    <xf numFmtId="38" fontId="18" fillId="0" borderId="20" xfId="4" applyFont="1" applyBorder="1" applyProtection="1">
      <protection locked="0"/>
    </xf>
    <xf numFmtId="3" fontId="18" fillId="0" borderId="20" xfId="4" applyNumberFormat="1" applyFont="1" applyBorder="1" applyProtection="1">
      <protection locked="0"/>
    </xf>
    <xf numFmtId="178" fontId="18" fillId="0" borderId="20" xfId="5" applyNumberFormat="1" applyFont="1" applyBorder="1" applyAlignment="1" applyProtection="1">
      <alignment horizontal="right"/>
      <protection locked="0"/>
    </xf>
    <xf numFmtId="0" fontId="18" fillId="0" borderId="0" xfId="3" applyFont="1"/>
    <xf numFmtId="38" fontId="10" fillId="0" borderId="16" xfId="4" applyFont="1" applyBorder="1" applyAlignment="1" applyProtection="1">
      <alignment horizontal="right"/>
      <protection locked="0"/>
    </xf>
    <xf numFmtId="3" fontId="10" fillId="0" borderId="16" xfId="4" applyNumberFormat="1" applyFont="1" applyBorder="1" applyAlignment="1" applyProtection="1">
      <alignment horizontal="right"/>
      <protection locked="0"/>
    </xf>
    <xf numFmtId="178" fontId="10" fillId="0" borderId="17" xfId="5" applyNumberFormat="1" applyFont="1" applyBorder="1" applyAlignment="1" applyProtection="1">
      <alignment horizontal="right"/>
      <protection locked="0"/>
    </xf>
    <xf numFmtId="38" fontId="10" fillId="0" borderId="16" xfId="4" applyFont="1" applyBorder="1" applyProtection="1">
      <protection locked="0"/>
    </xf>
    <xf numFmtId="178" fontId="10" fillId="0" borderId="16" xfId="5" applyNumberFormat="1" applyFont="1" applyBorder="1" applyAlignment="1" applyProtection="1">
      <alignment horizontal="right"/>
      <protection locked="0"/>
    </xf>
    <xf numFmtId="3" fontId="10" fillId="0" borderId="16" xfId="4" applyNumberFormat="1" applyFont="1" applyBorder="1" applyProtection="1">
      <protection locked="0"/>
    </xf>
    <xf numFmtId="38" fontId="10" fillId="0" borderId="16" xfId="4" applyFont="1" applyFill="1" applyBorder="1" applyAlignment="1" applyProtection="1">
      <alignment horizontal="right"/>
      <protection locked="0"/>
    </xf>
    <xf numFmtId="3" fontId="10" fillId="0" borderId="16" xfId="4" applyNumberFormat="1" applyFont="1" applyFill="1" applyBorder="1" applyAlignment="1" applyProtection="1">
      <alignment horizontal="right"/>
      <protection locked="0"/>
    </xf>
    <xf numFmtId="178" fontId="10" fillId="0" borderId="17" xfId="5" applyNumberFormat="1" applyFont="1" applyFill="1" applyBorder="1" applyAlignment="1" applyProtection="1">
      <alignment horizontal="right"/>
      <protection locked="0"/>
    </xf>
    <xf numFmtId="38" fontId="18" fillId="0" borderId="5" xfId="4" applyFont="1" applyFill="1" applyBorder="1" applyAlignment="1" applyProtection="1">
      <alignment horizontal="right"/>
      <protection locked="0"/>
    </xf>
    <xf numFmtId="3" fontId="18" fillId="0" borderId="1" xfId="4" applyNumberFormat="1" applyFont="1" applyFill="1" applyBorder="1" applyAlignment="1" applyProtection="1">
      <alignment horizontal="right"/>
      <protection locked="0"/>
    </xf>
    <xf numFmtId="181" fontId="18" fillId="0" borderId="1" xfId="4" applyNumberFormat="1" applyFont="1" applyFill="1" applyBorder="1" applyAlignment="1" applyProtection="1">
      <alignment horizontal="right"/>
      <protection locked="0"/>
    </xf>
    <xf numFmtId="180" fontId="10" fillId="0" borderId="1" xfId="5" applyNumberFormat="1" applyFont="1" applyBorder="1" applyAlignment="1">
      <alignment horizontal="center" vertical="center"/>
    </xf>
    <xf numFmtId="38" fontId="19" fillId="3" borderId="5" xfId="4" applyNumberFormat="1" applyFont="1" applyFill="1" applyBorder="1" applyProtection="1">
      <protection locked="0"/>
    </xf>
    <xf numFmtId="3" fontId="19" fillId="3" borderId="1" xfId="4" applyNumberFormat="1" applyFont="1" applyFill="1" applyBorder="1" applyProtection="1">
      <protection locked="0"/>
    </xf>
    <xf numFmtId="182" fontId="19" fillId="3" borderId="1" xfId="4" applyNumberFormat="1" applyFont="1" applyFill="1" applyBorder="1" applyAlignment="1" applyProtection="1">
      <alignment horizontal="right"/>
      <protection locked="0"/>
    </xf>
    <xf numFmtId="0" fontId="16" fillId="3" borderId="1" xfId="3" applyFont="1" applyFill="1" applyBorder="1" applyAlignment="1">
      <alignment horizontal="center"/>
    </xf>
    <xf numFmtId="38" fontId="10" fillId="3" borderId="1" xfId="4" applyFont="1" applyFill="1" applyBorder="1" applyAlignment="1">
      <alignment horizontal="center" vertical="center"/>
    </xf>
    <xf numFmtId="3" fontId="10" fillId="3" borderId="1" xfId="4" applyNumberFormat="1" applyFont="1" applyFill="1" applyBorder="1" applyAlignment="1">
      <alignment horizontal="center" vertical="center"/>
    </xf>
    <xf numFmtId="180" fontId="10" fillId="3" borderId="1" xfId="5" applyNumberFormat="1" applyFont="1" applyFill="1" applyBorder="1" applyAlignment="1">
      <alignment horizontal="center" vertical="center"/>
    </xf>
    <xf numFmtId="38" fontId="7" fillId="0" borderId="0" xfId="4" applyNumberFormat="1" applyFont="1" applyFill="1" applyBorder="1" applyProtection="1">
      <protection locked="0"/>
    </xf>
    <xf numFmtId="3" fontId="7" fillId="0" borderId="0" xfId="4" applyNumberFormat="1" applyFont="1" applyFill="1" applyBorder="1" applyProtection="1">
      <protection locked="0"/>
    </xf>
    <xf numFmtId="182" fontId="7" fillId="0" borderId="0" xfId="4" applyNumberFormat="1" applyFont="1" applyFill="1" applyBorder="1" applyAlignment="1" applyProtection="1">
      <alignment horizontal="right"/>
      <protection locked="0"/>
    </xf>
    <xf numFmtId="38" fontId="10" fillId="0" borderId="0" xfId="4" applyFont="1" applyFill="1" applyBorder="1" applyProtection="1">
      <protection locked="0"/>
    </xf>
    <xf numFmtId="183" fontId="10" fillId="0" borderId="0" xfId="4" applyNumberFormat="1" applyFont="1" applyFill="1" applyBorder="1" applyProtection="1">
      <protection locked="0"/>
    </xf>
    <xf numFmtId="178" fontId="18" fillId="0" borderId="0" xfId="5" applyNumberFormat="1" applyFont="1" applyFill="1" applyBorder="1" applyProtection="1">
      <protection locked="0"/>
    </xf>
    <xf numFmtId="0" fontId="16" fillId="0" borderId="0" xfId="3" applyFont="1" applyFill="1" applyBorder="1" applyAlignment="1">
      <alignment horizontal="center"/>
    </xf>
    <xf numFmtId="38" fontId="10" fillId="0" borderId="0" xfId="4" applyFont="1" applyFill="1" applyBorder="1" applyAlignment="1">
      <alignment horizontal="center" vertical="center"/>
    </xf>
    <xf numFmtId="3" fontId="10" fillId="0" borderId="0" xfId="4" applyNumberFormat="1" applyFont="1" applyFill="1" applyBorder="1" applyAlignment="1">
      <alignment horizontal="center" vertical="center"/>
    </xf>
    <xf numFmtId="180" fontId="10" fillId="0" borderId="0" xfId="5" applyNumberFormat="1" applyFont="1" applyFill="1" applyBorder="1" applyAlignment="1">
      <alignment horizontal="center" vertical="center"/>
    </xf>
    <xf numFmtId="177" fontId="10" fillId="0" borderId="0" xfId="4" applyNumberFormat="1" applyFont="1" applyFill="1" applyBorder="1" applyAlignment="1">
      <alignment horizontal="center" vertical="center"/>
    </xf>
    <xf numFmtId="177" fontId="18" fillId="0" borderId="13" xfId="4" applyNumberFormat="1" applyFont="1" applyBorder="1" applyAlignment="1" applyProtection="1">
      <alignment horizontal="right"/>
      <protection locked="0"/>
    </xf>
    <xf numFmtId="178" fontId="18" fillId="0" borderId="13" xfId="5" applyNumberFormat="1" applyFont="1" applyBorder="1" applyAlignment="1" applyProtection="1">
      <alignment horizontal="right"/>
      <protection locked="0"/>
    </xf>
    <xf numFmtId="178" fontId="18" fillId="0" borderId="17" xfId="5" applyNumberFormat="1" applyFont="1" applyBorder="1" applyAlignment="1" applyProtection="1">
      <protection locked="0"/>
    </xf>
    <xf numFmtId="38" fontId="18" fillId="0" borderId="16" xfId="4" applyFont="1" applyFill="1" applyBorder="1" applyProtection="1">
      <protection locked="0"/>
    </xf>
    <xf numFmtId="177" fontId="18" fillId="0" borderId="16" xfId="4" applyNumberFormat="1" applyFont="1" applyBorder="1" applyAlignment="1" applyProtection="1">
      <alignment horizontal="right"/>
      <protection locked="0"/>
    </xf>
    <xf numFmtId="178" fontId="18" fillId="0" borderId="19" xfId="5" applyNumberFormat="1" applyFont="1" applyBorder="1" applyAlignment="1" applyProtection="1">
      <protection locked="0"/>
    </xf>
    <xf numFmtId="0" fontId="18" fillId="4" borderId="18" xfId="3" applyFont="1" applyFill="1" applyBorder="1" applyAlignment="1">
      <alignment horizontal="center"/>
    </xf>
    <xf numFmtId="177" fontId="18" fillId="0" borderId="18" xfId="4" applyNumberFormat="1" applyFont="1" applyBorder="1" applyAlignment="1" applyProtection="1">
      <alignment horizontal="right"/>
      <protection locked="0"/>
    </xf>
    <xf numFmtId="178" fontId="18" fillId="0" borderId="22" xfId="5" applyNumberFormat="1" applyFont="1" applyBorder="1" applyAlignment="1" applyProtection="1">
      <alignment horizontal="right"/>
      <protection locked="0"/>
    </xf>
    <xf numFmtId="38" fontId="18" fillId="0" borderId="5" xfId="4" applyFont="1" applyBorder="1" applyProtection="1">
      <protection locked="0"/>
    </xf>
    <xf numFmtId="3" fontId="18" fillId="0" borderId="1" xfId="4" applyNumberFormat="1" applyFont="1" applyBorder="1" applyProtection="1">
      <protection locked="0"/>
    </xf>
    <xf numFmtId="181" fontId="18" fillId="0" borderId="7" xfId="4" applyNumberFormat="1" applyFont="1" applyBorder="1" applyProtection="1">
      <protection locked="0"/>
    </xf>
    <xf numFmtId="0" fontId="18" fillId="4" borderId="1" xfId="3" applyFont="1" applyFill="1" applyBorder="1" applyAlignment="1">
      <alignment horizontal="center"/>
    </xf>
    <xf numFmtId="38" fontId="18" fillId="0" borderId="1" xfId="4" applyFont="1" applyBorder="1" applyAlignment="1" applyProtection="1">
      <alignment horizontal="right"/>
      <protection locked="0"/>
    </xf>
    <xf numFmtId="177" fontId="18" fillId="0" borderId="1" xfId="4" applyNumberFormat="1" applyFont="1" applyBorder="1" applyAlignment="1" applyProtection="1">
      <alignment horizontal="right"/>
      <protection locked="0"/>
    </xf>
    <xf numFmtId="181" fontId="18" fillId="0" borderId="1" xfId="4" applyNumberFormat="1" applyFont="1" applyBorder="1" applyAlignment="1" applyProtection="1">
      <alignment horizontal="right"/>
      <protection locked="0"/>
    </xf>
    <xf numFmtId="178" fontId="18" fillId="0" borderId="21" xfId="5" applyNumberFormat="1" applyFont="1" applyBorder="1" applyAlignment="1" applyProtection="1">
      <protection locked="0"/>
    </xf>
    <xf numFmtId="177" fontId="18" fillId="0" borderId="16" xfId="4" applyNumberFormat="1" applyFont="1" applyFill="1" applyBorder="1" applyAlignment="1" applyProtection="1">
      <alignment horizontal="right"/>
      <protection locked="0"/>
    </xf>
    <xf numFmtId="178" fontId="10" fillId="0" borderId="17" xfId="5" applyNumberFormat="1" applyFont="1" applyBorder="1" applyAlignment="1" applyProtection="1">
      <protection locked="0"/>
    </xf>
    <xf numFmtId="184" fontId="10" fillId="0" borderId="16" xfId="4" applyNumberFormat="1" applyFont="1" applyFill="1" applyBorder="1" applyProtection="1">
      <protection locked="0"/>
    </xf>
    <xf numFmtId="177" fontId="10" fillId="0" borderId="16" xfId="4" applyNumberFormat="1" applyFont="1" applyFill="1" applyBorder="1" applyAlignment="1" applyProtection="1">
      <alignment horizontal="right"/>
      <protection locked="0"/>
    </xf>
    <xf numFmtId="185" fontId="10" fillId="0" borderId="16" xfId="5" applyNumberFormat="1" applyFont="1" applyFill="1" applyBorder="1" applyAlignment="1" applyProtection="1">
      <alignment horizontal="right"/>
      <protection locked="0"/>
    </xf>
    <xf numFmtId="177" fontId="10" fillId="0" borderId="16" xfId="4" applyNumberFormat="1" applyFont="1" applyBorder="1" applyAlignment="1" applyProtection="1">
      <alignment horizontal="right"/>
      <protection locked="0"/>
    </xf>
    <xf numFmtId="38" fontId="10" fillId="0" borderId="5" xfId="4" applyFont="1" applyFill="1" applyBorder="1" applyProtection="1">
      <protection locked="0"/>
    </xf>
    <xf numFmtId="3" fontId="10" fillId="0" borderId="1" xfId="4" applyNumberFormat="1" applyFont="1" applyFill="1" applyBorder="1" applyProtection="1">
      <protection locked="0"/>
    </xf>
    <xf numFmtId="181" fontId="10" fillId="0" borderId="1" xfId="4" applyNumberFormat="1" applyFont="1" applyFill="1" applyBorder="1" applyProtection="1">
      <protection locked="0"/>
    </xf>
    <xf numFmtId="38" fontId="10" fillId="0" borderId="1" xfId="4" applyFont="1" applyFill="1" applyBorder="1" applyAlignment="1" applyProtection="1">
      <alignment horizontal="right"/>
      <protection locked="0"/>
    </xf>
    <xf numFmtId="177" fontId="10" fillId="0" borderId="1" xfId="4" applyNumberFormat="1" applyFont="1" applyFill="1" applyBorder="1" applyAlignment="1" applyProtection="1">
      <alignment horizontal="right"/>
      <protection locked="0"/>
    </xf>
    <xf numFmtId="181" fontId="10" fillId="0" borderId="1" xfId="4" applyNumberFormat="1" applyFont="1" applyFill="1" applyBorder="1" applyAlignment="1" applyProtection="1">
      <alignment horizontal="right"/>
      <protection locked="0"/>
    </xf>
    <xf numFmtId="38" fontId="18" fillId="3" borderId="5" xfId="4" applyFont="1" applyFill="1" applyBorder="1" applyProtection="1">
      <protection locked="0"/>
    </xf>
    <xf numFmtId="3" fontId="18" fillId="3" borderId="1" xfId="4" applyNumberFormat="1" applyFont="1" applyFill="1" applyBorder="1" applyProtection="1">
      <protection locked="0"/>
    </xf>
    <xf numFmtId="182" fontId="18" fillId="3" borderId="1" xfId="4" applyNumberFormat="1" applyFont="1" applyFill="1" applyBorder="1" applyProtection="1">
      <protection locked="0"/>
    </xf>
    <xf numFmtId="38" fontId="10" fillId="3" borderId="23" xfId="4" applyNumberFormat="1" applyFont="1" applyFill="1" applyBorder="1" applyAlignment="1" applyProtection="1">
      <alignment horizontal="right"/>
      <protection locked="0"/>
    </xf>
    <xf numFmtId="177" fontId="10" fillId="3" borderId="23" xfId="4" applyNumberFormat="1" applyFont="1" applyFill="1" applyBorder="1" applyAlignment="1" applyProtection="1">
      <alignment horizontal="right"/>
      <protection locked="0"/>
    </xf>
    <xf numFmtId="186" fontId="10" fillId="3" borderId="23" xfId="4" applyNumberFormat="1" applyFont="1" applyFill="1" applyBorder="1" applyAlignment="1" applyProtection="1">
      <alignment horizontal="right"/>
      <protection locked="0"/>
    </xf>
    <xf numFmtId="38" fontId="10" fillId="0" borderId="0" xfId="4" applyFont="1" applyBorder="1" applyProtection="1">
      <protection locked="0"/>
    </xf>
    <xf numFmtId="177" fontId="10" fillId="0" borderId="0" xfId="3" applyNumberFormat="1" applyFont="1"/>
    <xf numFmtId="10" fontId="10" fillId="0" borderId="0" xfId="5" applyNumberFormat="1" applyFont="1"/>
    <xf numFmtId="38" fontId="6" fillId="0" borderId="0" xfId="2" applyFont="1" applyAlignment="1"/>
    <xf numFmtId="177" fontId="0" fillId="0" borderId="0" xfId="0" applyNumberFormat="1" applyAlignment="1"/>
    <xf numFmtId="38" fontId="0" fillId="0" borderId="0" xfId="2" applyFont="1" applyAlignment="1"/>
    <xf numFmtId="38" fontId="7" fillId="0" borderId="0" xfId="2" applyFont="1" applyAlignment="1"/>
    <xf numFmtId="38" fontId="7" fillId="3" borderId="1" xfId="2" applyFont="1" applyFill="1" applyBorder="1" applyAlignment="1">
      <alignment horizontal="centerContinuous"/>
    </xf>
    <xf numFmtId="177" fontId="7" fillId="3" borderId="1" xfId="0" applyNumberFormat="1" applyFont="1" applyFill="1" applyBorder="1" applyAlignment="1">
      <alignment horizontal="centerContinuous"/>
    </xf>
    <xf numFmtId="38" fontId="7" fillId="3" borderId="1" xfId="2" applyFont="1" applyFill="1" applyBorder="1" applyAlignment="1">
      <alignment horizontal="center"/>
    </xf>
    <xf numFmtId="177" fontId="7" fillId="3" borderId="1" xfId="0" applyNumberFormat="1" applyFont="1" applyFill="1" applyBorder="1" applyAlignment="1">
      <alignment horizontal="center"/>
    </xf>
    <xf numFmtId="38" fontId="0" fillId="0" borderId="1" xfId="2" applyFont="1" applyBorder="1" applyAlignment="1"/>
    <xf numFmtId="177" fontId="0" fillId="0" borderId="1" xfId="0" applyNumberFormat="1" applyBorder="1" applyAlignment="1"/>
    <xf numFmtId="180" fontId="0" fillId="0" borderId="1" xfId="6" applyNumberFormat="1" applyFont="1" applyBorder="1" applyAlignment="1"/>
    <xf numFmtId="0" fontId="0" fillId="4" borderId="1" xfId="0" applyFill="1" applyBorder="1" applyAlignment="1">
      <alignment horizontal="right"/>
    </xf>
    <xf numFmtId="0" fontId="0" fillId="4" borderId="1" xfId="0" applyFill="1" applyBorder="1" applyAlignment="1">
      <alignment horizontal="left"/>
    </xf>
    <xf numFmtId="0" fontId="0" fillId="0" borderId="0" xfId="0" applyNumberFormat="1" applyAlignment="1"/>
    <xf numFmtId="0" fontId="0" fillId="0" borderId="0" xfId="0" applyAlignment="1">
      <alignment horizontal="right"/>
    </xf>
    <xf numFmtId="38" fontId="7" fillId="3" borderId="1" xfId="2" applyFont="1" applyFill="1" applyBorder="1" applyAlignment="1"/>
    <xf numFmtId="177" fontId="7" fillId="3" borderId="1" xfId="0" applyNumberFormat="1" applyFont="1" applyFill="1" applyBorder="1" applyAlignment="1"/>
    <xf numFmtId="180" fontId="7" fillId="3" borderId="1" xfId="6" applyNumberFormat="1" applyFont="1" applyFill="1" applyBorder="1" applyAlignment="1"/>
    <xf numFmtId="38" fontId="6" fillId="0" borderId="0" xfId="2" applyFont="1" applyFill="1" applyAlignment="1"/>
    <xf numFmtId="0" fontId="0" fillId="0" borderId="0" xfId="0" applyFill="1" applyAlignment="1"/>
    <xf numFmtId="177" fontId="0" fillId="0" borderId="0" xfId="0" applyNumberFormat="1" applyAlignment="1">
      <alignment horizontal="centerContinuous"/>
    </xf>
    <xf numFmtId="0" fontId="0" fillId="0" borderId="0" xfId="0" applyAlignment="1">
      <alignment horizontal="centerContinuous"/>
    </xf>
    <xf numFmtId="38" fontId="6" fillId="0" borderId="0" xfId="7" applyFont="1" applyAlignment="1"/>
    <xf numFmtId="0" fontId="1" fillId="0" borderId="0" xfId="8">
      <alignment vertical="center"/>
    </xf>
    <xf numFmtId="38" fontId="7" fillId="3" borderId="1" xfId="7" applyFont="1" applyFill="1" applyBorder="1" applyAlignment="1">
      <alignment horizontal="center"/>
    </xf>
    <xf numFmtId="177" fontId="7" fillId="3" borderId="1" xfId="7" applyNumberFormat="1" applyFont="1" applyFill="1" applyBorder="1" applyAlignment="1">
      <alignment horizontal="center"/>
    </xf>
    <xf numFmtId="180" fontId="7" fillId="3" borderId="1" xfId="9" applyNumberFormat="1" applyFont="1" applyFill="1" applyBorder="1" applyAlignment="1">
      <alignment horizontal="center"/>
    </xf>
    <xf numFmtId="38" fontId="0" fillId="0" borderId="1" xfId="7" applyFont="1" applyBorder="1" applyAlignment="1"/>
    <xf numFmtId="177" fontId="0" fillId="0" borderId="1" xfId="7" applyNumberFormat="1" applyFont="1" applyBorder="1" applyAlignment="1"/>
    <xf numFmtId="180" fontId="0" fillId="0" borderId="1" xfId="9" applyNumberFormat="1" applyFont="1" applyBorder="1" applyAlignment="1"/>
    <xf numFmtId="0" fontId="1" fillId="4" borderId="1" xfId="8" applyFill="1" applyBorder="1" applyAlignment="1">
      <alignment horizontal="center" vertical="center"/>
    </xf>
    <xf numFmtId="38" fontId="7" fillId="3" borderId="1" xfId="7" applyFont="1" applyFill="1" applyBorder="1" applyAlignment="1"/>
    <xf numFmtId="177" fontId="7" fillId="3" borderId="1" xfId="7" applyNumberFormat="1" applyFont="1" applyFill="1" applyBorder="1" applyAlignment="1"/>
    <xf numFmtId="180" fontId="7" fillId="3" borderId="1" xfId="9" applyNumberFormat="1" applyFont="1" applyFill="1" applyBorder="1" applyAlignment="1"/>
    <xf numFmtId="38" fontId="0" fillId="0" borderId="0" xfId="7" applyFont="1" applyAlignment="1"/>
    <xf numFmtId="177" fontId="0" fillId="0" borderId="0" xfId="7" applyNumberFormat="1" applyFont="1" applyAlignment="1"/>
    <xf numFmtId="180" fontId="0" fillId="0" borderId="0" xfId="9" applyNumberFormat="1" applyFont="1" applyAlignment="1"/>
    <xf numFmtId="0" fontId="1" fillId="0" borderId="0" xfId="8" applyAlignment="1"/>
    <xf numFmtId="38" fontId="7" fillId="0" borderId="0" xfId="7" applyFont="1" applyFill="1" applyBorder="1" applyAlignment="1"/>
    <xf numFmtId="177" fontId="7" fillId="0" borderId="0" xfId="7" applyNumberFormat="1" applyFont="1" applyFill="1" applyBorder="1" applyAlignment="1"/>
    <xf numFmtId="180" fontId="7" fillId="0" borderId="0" xfId="9" applyNumberFormat="1" applyFont="1" applyFill="1" applyBorder="1" applyAlignment="1"/>
    <xf numFmtId="0" fontId="7" fillId="0" borderId="0" xfId="8" applyFont="1" applyFill="1" applyBorder="1" applyAlignment="1">
      <alignment horizontal="center" vertical="center"/>
    </xf>
    <xf numFmtId="38" fontId="7" fillId="3" borderId="1" xfId="7" applyFont="1" applyFill="1" applyBorder="1" applyAlignment="1">
      <alignment horizontal="centerContinuous"/>
    </xf>
    <xf numFmtId="177" fontId="7" fillId="3" borderId="1" xfId="7" applyNumberFormat="1" applyFont="1" applyFill="1" applyBorder="1" applyAlignment="1">
      <alignment horizontal="centerContinuous"/>
    </xf>
    <xf numFmtId="180" fontId="7" fillId="3" borderId="1" xfId="9" applyNumberFormat="1" applyFont="1" applyFill="1" applyBorder="1" applyAlignment="1">
      <alignment horizontal="centerContinuous"/>
    </xf>
    <xf numFmtId="38" fontId="7" fillId="3" borderId="1" xfId="7" applyFont="1" applyFill="1" applyBorder="1" applyAlignment="1">
      <alignment horizontal="center" vertical="center"/>
    </xf>
    <xf numFmtId="177" fontId="7" fillId="3" borderId="1" xfId="7" applyNumberFormat="1" applyFont="1" applyFill="1" applyBorder="1" applyAlignment="1">
      <alignment horizontal="center" vertical="center"/>
    </xf>
    <xf numFmtId="38" fontId="0" fillId="0" borderId="1" xfId="7" applyFont="1" applyBorder="1" applyAlignment="1">
      <alignment horizontal="right"/>
    </xf>
    <xf numFmtId="177" fontId="0" fillId="0" borderId="1" xfId="7" applyNumberFormat="1" applyFont="1" applyBorder="1" applyAlignment="1">
      <alignment horizontal="right"/>
    </xf>
    <xf numFmtId="0" fontId="1" fillId="4" borderId="1" xfId="8" applyFill="1" applyBorder="1" applyAlignment="1">
      <alignment horizontal="distributed"/>
    </xf>
    <xf numFmtId="38" fontId="7" fillId="3" borderId="1" xfId="7" applyFont="1" applyFill="1" applyBorder="1" applyAlignment="1">
      <alignment horizontal="right"/>
    </xf>
    <xf numFmtId="177" fontId="7" fillId="3" borderId="1" xfId="7" applyNumberFormat="1" applyFont="1" applyFill="1" applyBorder="1" applyAlignment="1">
      <alignment horizontal="right"/>
    </xf>
    <xf numFmtId="0" fontId="7" fillId="3" borderId="1" xfId="8" applyFont="1" applyFill="1" applyBorder="1" applyAlignment="1">
      <alignment horizontal="center"/>
    </xf>
    <xf numFmtId="0" fontId="0" fillId="0" borderId="0" xfId="8" applyFont="1">
      <alignment vertical="center"/>
    </xf>
    <xf numFmtId="177" fontId="0" fillId="0" borderId="0" xfId="2" applyNumberFormat="1" applyFont="1" applyAlignment="1"/>
    <xf numFmtId="180" fontId="0" fillId="0" borderId="0" xfId="0" applyNumberFormat="1" applyAlignment="1"/>
    <xf numFmtId="180" fontId="8" fillId="0" borderId="0" xfId="6" applyNumberFormat="1" applyFont="1" applyAlignment="1">
      <alignment horizontal="right"/>
    </xf>
    <xf numFmtId="177" fontId="7" fillId="3" borderId="1" xfId="2" applyNumberFormat="1" applyFont="1" applyFill="1" applyBorder="1" applyAlignment="1">
      <alignment horizontal="centerContinuous"/>
    </xf>
    <xf numFmtId="180" fontId="7" fillId="3" borderId="1" xfId="0" applyNumberFormat="1" applyFont="1" applyFill="1" applyBorder="1" applyAlignment="1">
      <alignment horizontal="centerContinuous"/>
    </xf>
    <xf numFmtId="180" fontId="7" fillId="3" borderId="1" xfId="6" applyNumberFormat="1" applyFont="1" applyFill="1" applyBorder="1" applyAlignment="1">
      <alignment horizontal="centerContinuous"/>
    </xf>
    <xf numFmtId="177" fontId="7" fillId="3" borderId="1" xfId="2" applyNumberFormat="1" applyFont="1" applyFill="1" applyBorder="1" applyAlignment="1">
      <alignment horizontal="center"/>
    </xf>
    <xf numFmtId="180" fontId="7" fillId="3" borderId="1" xfId="0" applyNumberFormat="1" applyFont="1" applyFill="1" applyBorder="1" applyAlignment="1">
      <alignment horizontal="center"/>
    </xf>
    <xf numFmtId="180" fontId="7" fillId="3" borderId="1" xfId="6" applyNumberFormat="1" applyFont="1" applyFill="1" applyBorder="1" applyAlignment="1">
      <alignment horizontal="center"/>
    </xf>
    <xf numFmtId="38" fontId="0" fillId="4" borderId="1" xfId="2" applyFont="1" applyFill="1" applyBorder="1" applyAlignment="1"/>
    <xf numFmtId="177" fontId="0" fillId="4" borderId="1" xfId="2" applyNumberFormat="1" applyFont="1" applyFill="1" applyBorder="1" applyAlignment="1"/>
    <xf numFmtId="9" fontId="0" fillId="4" borderId="1" xfId="6" applyFont="1" applyFill="1" applyBorder="1" applyAlignment="1">
      <alignment horizontal="right"/>
    </xf>
    <xf numFmtId="180" fontId="0" fillId="4" borderId="1" xfId="6" applyNumberFormat="1" applyFont="1" applyFill="1" applyBorder="1" applyAlignment="1">
      <alignment horizontal="right"/>
    </xf>
    <xf numFmtId="0" fontId="0" fillId="4" borderId="1" xfId="0" applyFill="1" applyBorder="1" applyAlignment="1">
      <alignment horizontal="distributed" vertical="center"/>
    </xf>
    <xf numFmtId="177" fontId="0" fillId="0" borderId="1" xfId="2" applyNumberFormat="1" applyFont="1" applyBorder="1" applyAlignment="1"/>
    <xf numFmtId="9" fontId="0" fillId="0" borderId="1" xfId="6" applyFont="1" applyBorder="1" applyAlignment="1">
      <alignment horizontal="right"/>
    </xf>
    <xf numFmtId="180" fontId="0" fillId="0" borderId="1" xfId="6" applyNumberFormat="1" applyFont="1" applyBorder="1" applyAlignment="1">
      <alignment horizontal="right"/>
    </xf>
    <xf numFmtId="0" fontId="0" fillId="0" borderId="1" xfId="0" applyBorder="1" applyAlignment="1">
      <alignment horizontal="right"/>
    </xf>
    <xf numFmtId="0" fontId="0" fillId="4" borderId="1" xfId="0" applyFont="1" applyFill="1" applyBorder="1" applyAlignment="1">
      <alignment horizontal="distributed" vertical="center" wrapText="1"/>
    </xf>
    <xf numFmtId="177" fontId="7" fillId="3" borderId="1" xfId="2" applyNumberFormat="1" applyFont="1" applyFill="1" applyBorder="1" applyAlignment="1"/>
    <xf numFmtId="9" fontId="7" fillId="3" borderId="1" xfId="6" applyFont="1" applyFill="1" applyBorder="1" applyAlignment="1">
      <alignment horizontal="right"/>
    </xf>
    <xf numFmtId="180" fontId="7" fillId="3" borderId="1" xfId="6" applyNumberFormat="1" applyFont="1" applyFill="1" applyBorder="1" applyAlignment="1">
      <alignment horizontal="right"/>
    </xf>
    <xf numFmtId="0" fontId="7" fillId="3" borderId="1" xfId="0" applyFont="1" applyFill="1" applyBorder="1" applyAlignment="1">
      <alignment horizontal="right"/>
    </xf>
    <xf numFmtId="180" fontId="0" fillId="0" borderId="0" xfId="6" applyNumberFormat="1" applyFont="1" applyAlignment="1"/>
    <xf numFmtId="0" fontId="0" fillId="0" borderId="0" xfId="0" applyAlignment="1">
      <alignment horizontal="distributed"/>
    </xf>
    <xf numFmtId="177" fontId="0" fillId="0" borderId="0" xfId="2" applyNumberFormat="1" applyFont="1" applyFill="1" applyAlignment="1"/>
    <xf numFmtId="180" fontId="0" fillId="0" borderId="0" xfId="6" applyNumberFormat="1" applyFont="1" applyFill="1" applyAlignment="1"/>
    <xf numFmtId="38" fontId="0" fillId="0" borderId="0" xfId="2" applyFont="1" applyFill="1" applyAlignment="1"/>
    <xf numFmtId="38" fontId="7" fillId="0" borderId="0" xfId="2" applyFont="1" applyFill="1" applyAlignment="1"/>
    <xf numFmtId="38" fontId="0" fillId="0" borderId="1" xfId="2" applyFont="1" applyFill="1" applyBorder="1" applyAlignment="1"/>
    <xf numFmtId="177" fontId="0" fillId="0" borderId="1" xfId="2" applyNumberFormat="1" applyFont="1" applyFill="1" applyBorder="1" applyAlignment="1"/>
    <xf numFmtId="180" fontId="0" fillId="0" borderId="1" xfId="6" applyNumberFormat="1" applyFont="1" applyFill="1" applyBorder="1" applyAlignment="1">
      <alignment horizontal="right"/>
    </xf>
    <xf numFmtId="0" fontId="0" fillId="4" borderId="1" xfId="0" applyFill="1" applyBorder="1" applyAlignment="1">
      <alignment horizontal="distributed" vertical="center" wrapText="1"/>
    </xf>
    <xf numFmtId="187" fontId="0" fillId="4" borderId="1" xfId="0" applyNumberFormat="1" applyFill="1" applyBorder="1" applyAlignment="1">
      <alignment horizontal="distributed" vertical="center"/>
    </xf>
    <xf numFmtId="0" fontId="0" fillId="0" borderId="0" xfId="0" applyFill="1" applyAlignment="1">
      <alignment horizontal="distributed"/>
    </xf>
    <xf numFmtId="0" fontId="21" fillId="0" borderId="0" xfId="0" applyFont="1" applyAlignment="1">
      <alignment horizontal="left" vertical="center" readingOrder="1"/>
    </xf>
    <xf numFmtId="0" fontId="12" fillId="0" borderId="0" xfId="0" applyFont="1" applyAlignment="1">
      <alignment horizontal="left" vertical="center" readingOrder="1"/>
    </xf>
    <xf numFmtId="0" fontId="22" fillId="0" borderId="0" xfId="0" applyFont="1" applyAlignment="1">
      <alignment horizontal="left" vertical="center" readingOrder="1"/>
    </xf>
    <xf numFmtId="178" fontId="23" fillId="0" borderId="13" xfId="5" applyNumberFormat="1" applyFont="1" applyBorder="1" applyAlignment="1" applyProtection="1">
      <alignment horizontal="right"/>
      <protection locked="0"/>
    </xf>
    <xf numFmtId="38" fontId="10" fillId="0" borderId="18" xfId="4" applyFont="1" applyFill="1" applyBorder="1" applyAlignment="1" applyProtection="1">
      <alignment horizontal="right"/>
      <protection locked="0"/>
    </xf>
    <xf numFmtId="3" fontId="10" fillId="0" borderId="18" xfId="4" applyNumberFormat="1" applyFont="1" applyFill="1" applyBorder="1" applyAlignment="1" applyProtection="1">
      <alignment horizontal="right"/>
      <protection locked="0"/>
    </xf>
    <xf numFmtId="178" fontId="10" fillId="0" borderId="19" xfId="5" applyNumberFormat="1" applyFont="1" applyFill="1" applyBorder="1" applyAlignment="1" applyProtection="1">
      <alignment horizontal="right"/>
      <protection locked="0"/>
    </xf>
    <xf numFmtId="38" fontId="10" fillId="0" borderId="18" xfId="4" applyFont="1" applyBorder="1" applyProtection="1">
      <protection locked="0"/>
    </xf>
    <xf numFmtId="3" fontId="10" fillId="0" borderId="18" xfId="4" applyNumberFormat="1" applyFont="1" applyBorder="1" applyProtection="1">
      <protection locked="0"/>
    </xf>
    <xf numFmtId="178" fontId="10" fillId="0" borderId="18" xfId="5" applyNumberFormat="1" applyFont="1" applyBorder="1" applyAlignment="1" applyProtection="1">
      <alignment horizontal="right"/>
      <protection locked="0"/>
    </xf>
    <xf numFmtId="178" fontId="10" fillId="0" borderId="19" xfId="5" applyNumberFormat="1" applyFont="1" applyBorder="1" applyAlignment="1" applyProtection="1">
      <protection locked="0"/>
    </xf>
    <xf numFmtId="38" fontId="10" fillId="0" borderId="18" xfId="4" applyFont="1" applyFill="1" applyBorder="1" applyProtection="1">
      <protection locked="0"/>
    </xf>
    <xf numFmtId="178" fontId="10" fillId="0" borderId="18" xfId="5" applyNumberFormat="1" applyFont="1" applyFill="1" applyBorder="1" applyAlignment="1" applyProtection="1">
      <alignment horizontal="right"/>
      <protection locked="0"/>
    </xf>
    <xf numFmtId="0" fontId="7" fillId="0" borderId="0" xfId="0" applyFont="1" applyAlignment="1">
      <alignment vertical="center" wrapText="1"/>
    </xf>
    <xf numFmtId="38" fontId="18" fillId="0" borderId="13" xfId="4" applyFont="1" applyBorder="1" applyAlignment="1" applyProtection="1">
      <alignment horizontal="right"/>
      <protection locked="0"/>
    </xf>
    <xf numFmtId="3" fontId="18" fillId="0" borderId="13" xfId="4" applyNumberFormat="1" applyFont="1" applyBorder="1" applyAlignment="1" applyProtection="1">
      <alignment horizontal="right"/>
      <protection locked="0"/>
    </xf>
    <xf numFmtId="178" fontId="18" fillId="0" borderId="14" xfId="5" applyNumberFormat="1" applyFont="1" applyBorder="1" applyAlignment="1" applyProtection="1">
      <alignment horizontal="right"/>
      <protection locked="0"/>
    </xf>
    <xf numFmtId="0" fontId="18" fillId="4" borderId="13" xfId="3" applyFont="1" applyFill="1" applyBorder="1" applyAlignment="1">
      <alignment horizontal="center"/>
    </xf>
    <xf numFmtId="3" fontId="18" fillId="0" borderId="13" xfId="4" applyNumberFormat="1" applyFont="1" applyBorder="1" applyProtection="1">
      <protection locked="0"/>
    </xf>
    <xf numFmtId="178" fontId="18" fillId="0" borderId="15" xfId="5" applyNumberFormat="1" applyFont="1" applyBorder="1" applyAlignment="1" applyProtection="1">
      <protection locked="0"/>
    </xf>
    <xf numFmtId="38" fontId="23" fillId="0" borderId="16" xfId="4" applyFont="1" applyBorder="1" applyAlignment="1" applyProtection="1">
      <alignment horizontal="right"/>
      <protection locked="0"/>
    </xf>
    <xf numFmtId="3" fontId="23" fillId="0" borderId="16" xfId="4" applyNumberFormat="1" applyFont="1" applyBorder="1" applyAlignment="1" applyProtection="1">
      <alignment horizontal="right"/>
      <protection locked="0"/>
    </xf>
    <xf numFmtId="178" fontId="23" fillId="0" borderId="16" xfId="5" applyNumberFormat="1" applyFont="1" applyBorder="1" applyAlignment="1" applyProtection="1">
      <alignment horizontal="right"/>
      <protection locked="0"/>
    </xf>
    <xf numFmtId="38" fontId="23" fillId="0" borderId="16" xfId="4" applyFont="1" applyBorder="1" applyProtection="1">
      <protection locked="0"/>
    </xf>
    <xf numFmtId="3" fontId="23" fillId="0" borderId="16" xfId="4" applyNumberFormat="1" applyFont="1" applyBorder="1" applyProtection="1">
      <protection locked="0"/>
    </xf>
    <xf numFmtId="0" fontId="10" fillId="4" borderId="13" xfId="3" applyFont="1" applyFill="1" applyBorder="1" applyAlignment="1">
      <alignment horizontal="center"/>
    </xf>
    <xf numFmtId="177" fontId="23" fillId="0" borderId="16" xfId="4" applyNumberFormat="1" applyFont="1" applyBorder="1" applyAlignment="1" applyProtection="1">
      <alignment horizontal="right"/>
      <protection locked="0"/>
    </xf>
    <xf numFmtId="0" fontId="9" fillId="0" borderId="0" xfId="0" applyFont="1" applyAlignment="1">
      <alignment horizontal="right"/>
    </xf>
    <xf numFmtId="178" fontId="23" fillId="0" borderId="17" xfId="5" applyNumberFormat="1" applyFont="1" applyBorder="1" applyAlignment="1" applyProtection="1">
      <alignment horizontal="right"/>
      <protection locked="0"/>
    </xf>
    <xf numFmtId="0" fontId="16" fillId="4" borderId="16" xfId="3" applyFont="1" applyFill="1" applyBorder="1" applyAlignment="1">
      <alignment horizontal="center"/>
    </xf>
    <xf numFmtId="0" fontId="9" fillId="0" borderId="0" xfId="0" applyFont="1" applyAlignment="1">
      <alignment horizontal="right"/>
    </xf>
    <xf numFmtId="0" fontId="9" fillId="0" borderId="0" xfId="0" applyFont="1" applyAlignment="1">
      <alignment horizontal="right"/>
    </xf>
    <xf numFmtId="0" fontId="0" fillId="0" borderId="0" xfId="0" applyFill="1" applyAlignment="1">
      <alignment vertical="top" wrapText="1"/>
    </xf>
    <xf numFmtId="0" fontId="0" fillId="0" borderId="0" xfId="0" applyFill="1" applyBorder="1" applyAlignment="1"/>
    <xf numFmtId="0" fontId="12" fillId="0" borderId="0" xfId="0" applyFont="1" applyFill="1" applyBorder="1" applyAlignment="1">
      <alignment horizontal="left" vertical="center" readingOrder="1"/>
    </xf>
    <xf numFmtId="0" fontId="12" fillId="0" borderId="0" xfId="0" applyFont="1" applyFill="1" applyBorder="1" applyAlignment="1">
      <alignment vertical="center" readingOrder="1"/>
    </xf>
    <xf numFmtId="0" fontId="26" fillId="0" borderId="0" xfId="0" applyFont="1" applyFill="1" applyBorder="1">
      <alignment vertical="center"/>
    </xf>
    <xf numFmtId="176" fontId="0" fillId="0" borderId="0" xfId="2" applyNumberFormat="1" applyFont="1" applyFill="1" applyBorder="1" applyAlignment="1"/>
    <xf numFmtId="0" fontId="25" fillId="0" borderId="0" xfId="0" applyFont="1" applyFill="1" applyBorder="1" applyAlignment="1"/>
    <xf numFmtId="176" fontId="25" fillId="0" borderId="0" xfId="2" applyNumberFormat="1" applyFont="1" applyFill="1" applyBorder="1" applyAlignment="1"/>
    <xf numFmtId="176" fontId="11" fillId="0" borderId="0" xfId="2" applyNumberFormat="1" applyFont="1" applyFill="1" applyBorder="1" applyAlignment="1"/>
    <xf numFmtId="0" fontId="0" fillId="0" borderId="0" xfId="0" applyFill="1" applyBorder="1" applyAlignment="1">
      <alignment vertical="top" wrapText="1"/>
    </xf>
    <xf numFmtId="0" fontId="0" fillId="0" borderId="0" xfId="0" applyFill="1" applyBorder="1" applyAlignment="1">
      <alignment vertical="top"/>
    </xf>
    <xf numFmtId="0" fontId="0" fillId="0" borderId="0" xfId="0" applyAlignment="1">
      <alignment vertical="center"/>
    </xf>
    <xf numFmtId="0" fontId="26" fillId="0" borderId="0" xfId="0" applyFont="1" applyFill="1" applyBorder="1" applyAlignment="1">
      <alignment vertical="center"/>
    </xf>
    <xf numFmtId="0" fontId="7" fillId="0" borderId="0" xfId="0" applyFont="1" applyFill="1" applyBorder="1" applyAlignment="1">
      <alignment vertical="top"/>
    </xf>
    <xf numFmtId="0" fontId="7" fillId="0" borderId="0" xfId="0" applyFont="1" applyFill="1" applyBorder="1" applyAlignment="1">
      <alignment vertical="center"/>
    </xf>
    <xf numFmtId="0" fontId="0" fillId="0" borderId="0" xfId="0" applyFill="1" applyBorder="1" applyAlignment="1">
      <alignment vertical="center"/>
    </xf>
    <xf numFmtId="0" fontId="7" fillId="0" borderId="0" xfId="0" applyFont="1" applyFill="1" applyBorder="1" applyAlignment="1"/>
    <xf numFmtId="0" fontId="9" fillId="0" borderId="0" xfId="0" applyFont="1" applyAlignment="1">
      <alignment horizontal="right"/>
    </xf>
    <xf numFmtId="177" fontId="8" fillId="0" borderId="0" xfId="0" applyNumberFormat="1" applyFont="1" applyAlignment="1">
      <alignment horizontal="right"/>
    </xf>
    <xf numFmtId="0" fontId="16" fillId="3" borderId="5" xfId="3" applyFont="1" applyFill="1" applyBorder="1" applyAlignment="1">
      <alignment horizontal="center"/>
    </xf>
    <xf numFmtId="177" fontId="16" fillId="3" borderId="6" xfId="3" applyNumberFormat="1" applyFont="1" applyFill="1" applyBorder="1" applyAlignment="1">
      <alignment horizontal="center"/>
    </xf>
    <xf numFmtId="0" fontId="8" fillId="0" borderId="0" xfId="0" applyFont="1" applyAlignment="1">
      <alignment horizontal="right"/>
    </xf>
    <xf numFmtId="0" fontId="7" fillId="3" borderId="1" xfId="0" applyFont="1" applyFill="1" applyBorder="1" applyAlignment="1">
      <alignment horizontal="center" vertical="center"/>
    </xf>
    <xf numFmtId="0" fontId="7" fillId="3" borderId="1" xfId="8" applyFont="1" applyFill="1" applyBorder="1" applyAlignment="1">
      <alignment horizontal="center" vertical="center"/>
    </xf>
    <xf numFmtId="180" fontId="7" fillId="3" borderId="1" xfId="9" applyNumberFormat="1" applyFont="1" applyFill="1" applyBorder="1" applyAlignment="1">
      <alignment horizontal="center" vertical="center"/>
    </xf>
    <xf numFmtId="0" fontId="20" fillId="0" borderId="0" xfId="8" applyFont="1" applyAlignment="1">
      <alignment horizontal="right" vertical="center"/>
    </xf>
    <xf numFmtId="177" fontId="8" fillId="0" borderId="0" xfId="2" applyNumberFormat="1" applyFont="1" applyAlignment="1">
      <alignment horizontal="right"/>
    </xf>
    <xf numFmtId="177" fontId="8" fillId="0" borderId="0" xfId="2" applyNumberFormat="1" applyFont="1" applyFill="1" applyAlignment="1">
      <alignment horizontal="right"/>
    </xf>
    <xf numFmtId="3" fontId="16" fillId="3" borderId="6" xfId="3" applyNumberFormat="1" applyFont="1" applyFill="1" applyBorder="1" applyAlignment="1">
      <alignment horizontal="center"/>
    </xf>
    <xf numFmtId="0" fontId="16" fillId="3" borderId="7" xfId="3" applyFont="1" applyFill="1" applyBorder="1" applyAlignment="1"/>
    <xf numFmtId="180" fontId="10" fillId="0" borderId="0" xfId="5" applyNumberFormat="1" applyFont="1"/>
    <xf numFmtId="0" fontId="16" fillId="3" borderId="5" xfId="3" applyFont="1" applyFill="1" applyBorder="1" applyAlignment="1"/>
    <xf numFmtId="38" fontId="18" fillId="0" borderId="16" xfId="4" applyFont="1" applyBorder="1" applyAlignment="1" applyProtection="1">
      <protection locked="0"/>
    </xf>
    <xf numFmtId="177" fontId="18" fillId="0" borderId="16" xfId="4" applyNumberFormat="1" applyFont="1" applyBorder="1" applyAlignment="1" applyProtection="1">
      <protection locked="0"/>
    </xf>
    <xf numFmtId="178" fontId="23" fillId="0" borderId="17" xfId="5" applyNumberFormat="1" applyFont="1" applyBorder="1" applyAlignment="1" applyProtection="1">
      <alignment vertical="center"/>
      <protection locked="0"/>
    </xf>
    <xf numFmtId="0" fontId="16" fillId="0" borderId="0" xfId="3" applyFont="1" applyBorder="1"/>
    <xf numFmtId="188" fontId="0" fillId="0" borderId="1" xfId="11" applyNumberFormat="1" applyFont="1" applyBorder="1" applyAlignment="1">
      <alignment horizontal="right"/>
    </xf>
    <xf numFmtId="188" fontId="7" fillId="3" borderId="1" xfId="11" applyNumberFormat="1" applyFont="1" applyFill="1" applyBorder="1" applyAlignment="1">
      <alignment horizontal="right"/>
    </xf>
    <xf numFmtId="38" fontId="0" fillId="0" borderId="1" xfId="6" applyNumberFormat="1" applyFont="1" applyFill="1" applyBorder="1" applyAlignment="1">
      <alignment horizontal="right"/>
    </xf>
    <xf numFmtId="178" fontId="18" fillId="0" borderId="17" xfId="5" applyNumberFormat="1" applyFont="1" applyBorder="1" applyAlignment="1" applyProtection="1">
      <alignment vertical="center"/>
      <protection locked="0"/>
    </xf>
    <xf numFmtId="0" fontId="4" fillId="2" borderId="0" xfId="0" applyFont="1" applyFill="1" applyBorder="1" applyAlignment="1">
      <alignment horizontal="center" vertical="center"/>
    </xf>
    <xf numFmtId="0" fontId="6" fillId="0" borderId="0" xfId="0" applyFont="1" applyBorder="1" applyAlignment="1">
      <alignment horizontal="left"/>
    </xf>
    <xf numFmtId="0" fontId="11" fillId="0" borderId="0" xfId="0" applyFont="1" applyAlignment="1">
      <alignment horizontal="left" vertical="center"/>
    </xf>
    <xf numFmtId="0" fontId="0" fillId="0" borderId="0" xfId="0" applyAlignment="1">
      <alignment horizontal="left" vertical="center"/>
    </xf>
    <xf numFmtId="0" fontId="7" fillId="4" borderId="31" xfId="0" applyFont="1" applyFill="1" applyBorder="1" applyAlignment="1">
      <alignment horizontal="center" vertical="center"/>
    </xf>
    <xf numFmtId="0" fontId="0" fillId="0" borderId="31" xfId="0" applyFill="1" applyBorder="1" applyAlignment="1">
      <alignment horizontal="left" vertical="top" wrapText="1"/>
    </xf>
    <xf numFmtId="0" fontId="0" fillId="0" borderId="31" xfId="0" applyFill="1" applyBorder="1" applyAlignment="1">
      <alignment horizontal="left" vertical="top"/>
    </xf>
    <xf numFmtId="0" fontId="0" fillId="0" borderId="31" xfId="0" applyFill="1" applyBorder="1" applyAlignment="1">
      <alignment horizontal="left" vertical="center"/>
    </xf>
    <xf numFmtId="0" fontId="7" fillId="0" borderId="0" xfId="0" applyFont="1" applyFill="1" applyBorder="1" applyAlignment="1">
      <alignment horizontal="left" vertical="top"/>
    </xf>
    <xf numFmtId="0" fontId="7" fillId="4" borderId="31" xfId="0" applyFont="1" applyFill="1" applyBorder="1" applyAlignment="1">
      <alignment horizontal="center"/>
    </xf>
    <xf numFmtId="0" fontId="25" fillId="5" borderId="24" xfId="0" applyFont="1" applyFill="1" applyBorder="1" applyAlignment="1">
      <alignment horizontal="center" vertical="top" wrapText="1"/>
    </xf>
    <xf numFmtId="0" fontId="25" fillId="5" borderId="28" xfId="0" applyFont="1" applyFill="1" applyBorder="1" applyAlignment="1">
      <alignment horizontal="center" vertical="top" wrapText="1"/>
    </xf>
    <xf numFmtId="0" fontId="25" fillId="5" borderId="26" xfId="0" applyFont="1" applyFill="1" applyBorder="1" applyAlignment="1">
      <alignment horizontal="center" vertical="top" wrapText="1"/>
    </xf>
    <xf numFmtId="0" fontId="25" fillId="5" borderId="29" xfId="0" applyFont="1" applyFill="1" applyBorder="1" applyAlignment="1">
      <alignment horizontal="center" vertical="top" wrapText="1"/>
    </xf>
    <xf numFmtId="0" fontId="0" fillId="0" borderId="25" xfId="0" applyFill="1" applyBorder="1" applyAlignment="1">
      <alignment horizontal="left" vertical="top" wrapText="1"/>
    </xf>
    <xf numFmtId="0" fontId="24" fillId="0" borderId="25" xfId="0" applyFont="1" applyFill="1" applyBorder="1" applyAlignment="1">
      <alignment horizontal="left" vertical="top" wrapText="1"/>
    </xf>
    <xf numFmtId="0" fontId="25" fillId="5" borderId="27" xfId="0" applyFont="1" applyFill="1" applyBorder="1" applyAlignment="1">
      <alignment horizontal="center" vertical="top" wrapText="1"/>
    </xf>
    <xf numFmtId="0" fontId="25" fillId="5" borderId="30" xfId="0" applyFont="1" applyFill="1" applyBorder="1" applyAlignment="1">
      <alignment horizontal="center" vertical="top" wrapText="1"/>
    </xf>
    <xf numFmtId="0" fontId="9" fillId="0" borderId="0" xfId="0" applyFont="1" applyAlignment="1">
      <alignment horizontal="right"/>
    </xf>
    <xf numFmtId="176" fontId="0" fillId="0" borderId="4" xfId="2" applyNumberFormat="1" applyFont="1" applyBorder="1" applyAlignment="1">
      <alignment horizontal="right"/>
    </xf>
    <xf numFmtId="177" fontId="8" fillId="0" borderId="0" xfId="0" applyNumberFormat="1" applyFont="1" applyAlignment="1">
      <alignment horizontal="right"/>
    </xf>
    <xf numFmtId="0" fontId="8" fillId="0" borderId="0" xfId="0" applyNumberFormat="1" applyFont="1" applyAlignment="1">
      <alignment horizontal="right"/>
    </xf>
    <xf numFmtId="177" fontId="10" fillId="0" borderId="4" xfId="3" applyNumberFormat="1" applyFont="1" applyBorder="1" applyAlignment="1">
      <alignment horizontal="right"/>
    </xf>
    <xf numFmtId="0" fontId="16" fillId="3" borderId="5" xfId="3" applyFont="1" applyFill="1" applyBorder="1" applyAlignment="1">
      <alignment horizontal="center"/>
    </xf>
    <xf numFmtId="0" fontId="16" fillId="3" borderId="6" xfId="3" applyFont="1" applyFill="1" applyBorder="1" applyAlignment="1">
      <alignment horizontal="center"/>
    </xf>
    <xf numFmtId="0" fontId="16" fillId="3" borderId="7" xfId="3" applyFont="1" applyFill="1" applyBorder="1" applyAlignment="1">
      <alignment horizontal="center"/>
    </xf>
    <xf numFmtId="177" fontId="16" fillId="3" borderId="6" xfId="3" applyNumberFormat="1" applyFont="1" applyFill="1" applyBorder="1" applyAlignment="1">
      <alignment horizontal="center"/>
    </xf>
    <xf numFmtId="0" fontId="8" fillId="0" borderId="0" xfId="0" applyFont="1" applyAlignment="1">
      <alignment horizontal="right"/>
    </xf>
    <xf numFmtId="177" fontId="0" fillId="0" borderId="4" xfId="0" applyNumberFormat="1" applyBorder="1" applyAlignment="1">
      <alignment horizontal="right"/>
    </xf>
    <xf numFmtId="0" fontId="7" fillId="3" borderId="1" xfId="0" applyFont="1" applyFill="1" applyBorder="1" applyAlignment="1">
      <alignment horizontal="center" vertical="center"/>
    </xf>
    <xf numFmtId="38" fontId="7" fillId="3" borderId="5" xfId="7" applyFont="1" applyFill="1" applyBorder="1" applyAlignment="1">
      <alignment horizontal="center"/>
    </xf>
    <xf numFmtId="38" fontId="7" fillId="3" borderId="6" xfId="7" applyFont="1" applyFill="1" applyBorder="1" applyAlignment="1">
      <alignment horizontal="center"/>
    </xf>
    <xf numFmtId="38" fontId="7" fillId="3" borderId="7" xfId="7" applyFont="1" applyFill="1" applyBorder="1" applyAlignment="1">
      <alignment horizontal="center"/>
    </xf>
    <xf numFmtId="0" fontId="7" fillId="3" borderId="8" xfId="8" applyFont="1" applyFill="1" applyBorder="1" applyAlignment="1">
      <alignment horizontal="center" vertical="center"/>
    </xf>
    <xf numFmtId="0" fontId="7" fillId="3" borderId="23" xfId="8" applyFont="1" applyFill="1" applyBorder="1" applyAlignment="1">
      <alignment horizontal="center" vertical="center"/>
    </xf>
    <xf numFmtId="180" fontId="0" fillId="0" borderId="4" xfId="9" applyNumberFormat="1" applyFont="1" applyBorder="1" applyAlignment="1">
      <alignment horizontal="right"/>
    </xf>
    <xf numFmtId="0" fontId="7" fillId="3" borderId="1" xfId="8" applyFont="1" applyFill="1" applyBorder="1" applyAlignment="1">
      <alignment horizontal="center" vertical="center" wrapText="1"/>
    </xf>
    <xf numFmtId="0" fontId="7" fillId="3" borderId="1" xfId="8" applyFont="1" applyFill="1" applyBorder="1" applyAlignment="1">
      <alignment horizontal="center" vertical="center"/>
    </xf>
    <xf numFmtId="177" fontId="7" fillId="3" borderId="1" xfId="8" applyNumberFormat="1" applyFont="1" applyFill="1" applyBorder="1" applyAlignment="1">
      <alignment horizontal="center" vertical="center"/>
    </xf>
    <xf numFmtId="180" fontId="7" fillId="3" borderId="1" xfId="9" applyNumberFormat="1" applyFont="1" applyFill="1" applyBorder="1" applyAlignment="1">
      <alignment horizontal="center" vertical="center"/>
    </xf>
    <xf numFmtId="0" fontId="20" fillId="0" borderId="0" xfId="8" applyFont="1" applyAlignment="1">
      <alignment horizontal="right" vertical="center"/>
    </xf>
    <xf numFmtId="177" fontId="8" fillId="0" borderId="0" xfId="2" applyNumberFormat="1" applyFont="1" applyAlignment="1">
      <alignment horizontal="right"/>
    </xf>
    <xf numFmtId="0" fontId="0" fillId="0" borderId="4" xfId="2" applyNumberFormat="1" applyFont="1" applyBorder="1" applyAlignment="1">
      <alignment horizontal="right"/>
    </xf>
    <xf numFmtId="177" fontId="8" fillId="0" borderId="0" xfId="2" applyNumberFormat="1" applyFont="1" applyFill="1" applyAlignment="1">
      <alignment horizontal="right"/>
    </xf>
    <xf numFmtId="0" fontId="0" fillId="0" borderId="4" xfId="2" applyNumberFormat="1" applyFont="1" applyFill="1" applyBorder="1" applyAlignment="1">
      <alignment horizontal="right"/>
    </xf>
  </cellXfs>
  <cellStyles count="12">
    <cellStyle name="パーセント 2" xfId="5" xr:uid="{BA57DBDA-E123-4321-87F5-D468BD9A9C14}"/>
    <cellStyle name="パーセント 3" xfId="6" xr:uid="{77C386DB-74FA-4C48-B7B1-2E74C3DB55F8}"/>
    <cellStyle name="パーセント 3 2" xfId="9" xr:uid="{13297339-5196-43BC-986C-E263EE3F7281}"/>
    <cellStyle name="桁区切り" xfId="11" builtinId="6"/>
    <cellStyle name="桁区切り 2" xfId="2" xr:uid="{2847148C-5722-4D34-988C-312868ED508D}"/>
    <cellStyle name="桁区切り 2 2" xfId="4" xr:uid="{05E47E7C-A9EF-4258-BB36-420DB6E7F4EF}"/>
    <cellStyle name="桁区切り 4" xfId="7" xr:uid="{F990079C-B133-44C2-B3C6-B8E2D09AD72B}"/>
    <cellStyle name="標準" xfId="0" builtinId="0"/>
    <cellStyle name="標準 2" xfId="1" xr:uid="{EFF7828F-5506-4379-BDA7-2F2AA21F8A1E}"/>
    <cellStyle name="標準 2 2" xfId="3" xr:uid="{6E15930B-01C7-42C2-8851-A4DA426B6A83}"/>
    <cellStyle name="標準 3 2 2" xfId="10" xr:uid="{798D83E3-DD5F-44A7-B226-DF2AC144D655}"/>
    <cellStyle name="標準 4" xfId="8" xr:uid="{58178076-7C46-4FF3-ACFC-9D9E1375B819}"/>
  </cellStyles>
  <dxfs count="0"/>
  <tableStyles count="0" defaultTableStyle="TableStyleMedium2" defaultPivotStyle="PivotStyleLight16"/>
  <colors>
    <mruColors>
      <color rgb="FFFDBBF8"/>
      <color rgb="FFFED0FB"/>
      <color rgb="FFFFF3FE"/>
      <color rgb="FFDEFEE9"/>
      <color rgb="FF8BF9B0"/>
      <color rgb="FFD3FDE1"/>
      <color rgb="FFAFFBC8"/>
      <color rgb="FFF0FDFE"/>
      <color rgb="FFB0F6FA"/>
      <color rgb="FF638A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4"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187546</xdr:rowOff>
    </xdr:from>
    <xdr:to>
      <xdr:col>3</xdr:col>
      <xdr:colOff>600075</xdr:colOff>
      <xdr:row>3</xdr:row>
      <xdr:rowOff>74386</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1" y="187546"/>
          <a:ext cx="2545895" cy="621626"/>
        </a:xfrm>
        <a:prstGeom prst="rect">
          <a:avLst/>
        </a:prstGeom>
      </xdr:spPr>
    </xdr:pic>
    <xdr:clientData/>
  </xdr:twoCellAnchor>
  <xdr:twoCellAnchor editAs="oneCell">
    <xdr:from>
      <xdr:col>4</xdr:col>
      <xdr:colOff>85715</xdr:colOff>
      <xdr:row>20</xdr:row>
      <xdr:rowOff>217714</xdr:rowOff>
    </xdr:from>
    <xdr:to>
      <xdr:col>7</xdr:col>
      <xdr:colOff>666750</xdr:colOff>
      <xdr:row>30</xdr:row>
      <xdr:rowOff>176435</xdr:rowOff>
    </xdr:to>
    <xdr:pic>
      <xdr:nvPicPr>
        <xdr:cNvPr id="3" name="図 2">
          <a:extLst>
            <a:ext uri="{FF2B5EF4-FFF2-40B4-BE49-F238E27FC236}">
              <a16:creationId xmlns:a16="http://schemas.microsoft.com/office/drawing/2014/main" id="{7CEFB91E-3D3E-436F-A4E4-9DE18044FAAE}"/>
            </a:ext>
          </a:extLst>
        </xdr:cNvPr>
        <xdr:cNvPicPr>
          <a:picLocks noChangeAspect="1"/>
        </xdr:cNvPicPr>
      </xdr:nvPicPr>
      <xdr:blipFill>
        <a:blip xmlns:r="http://schemas.openxmlformats.org/officeDocument/2006/relationships" r:embed="rId2"/>
        <a:stretch>
          <a:fillRect/>
        </a:stretch>
      </xdr:blipFill>
      <xdr:spPr>
        <a:xfrm>
          <a:off x="2807144" y="6177643"/>
          <a:ext cx="2622106" cy="2789006"/>
        </a:xfrm>
        <a:prstGeom prst="rect">
          <a:avLst/>
        </a:prstGeom>
      </xdr:spPr>
    </xdr:pic>
    <xdr:clientData/>
  </xdr:twoCellAnchor>
  <xdr:oneCellAnchor>
    <xdr:from>
      <xdr:col>3</xdr:col>
      <xdr:colOff>253991</xdr:colOff>
      <xdr:row>27</xdr:row>
      <xdr:rowOff>197513</xdr:rowOff>
    </xdr:from>
    <xdr:ext cx="1210589" cy="607282"/>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295062" y="8252942"/>
          <a:ext cx="1210589" cy="6072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800" b="1"/>
            <a:t>千葉県信用保証協会</a:t>
          </a:r>
          <a:endParaRPr kumimoji="1" lang="en-US" altLang="ja-JP" sz="800" b="1"/>
        </a:p>
        <a:p>
          <a:pPr algn="ctr"/>
          <a:r>
            <a:rPr kumimoji="1" lang="ja-JP" altLang="en-US" sz="800" b="1"/>
            <a:t>イメージキャラクター</a:t>
          </a:r>
          <a:endParaRPr kumimoji="1" lang="en-US" altLang="ja-JP" sz="800" b="1"/>
        </a:p>
        <a:p>
          <a:pPr algn="ctr"/>
          <a:r>
            <a:rPr kumimoji="1" lang="ja-JP" altLang="en-US" sz="800" b="1"/>
            <a:t>「モ～スケ」</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13603</xdr:rowOff>
    </xdr:from>
    <xdr:to>
      <xdr:col>21</xdr:col>
      <xdr:colOff>0</xdr:colOff>
      <xdr:row>11</xdr:row>
      <xdr:rowOff>153081</xdr:rowOff>
    </xdr:to>
    <xdr:sp macro="" textlink="">
      <xdr:nvSpPr>
        <xdr:cNvPr id="2" name="テキスト ボックス 1">
          <a:extLst>
            <a:ext uri="{FF2B5EF4-FFF2-40B4-BE49-F238E27FC236}">
              <a16:creationId xmlns:a16="http://schemas.microsoft.com/office/drawing/2014/main" id="{BFBF729E-7172-4F8D-A039-56654AEA9B61}"/>
            </a:ext>
          </a:extLst>
        </xdr:cNvPr>
        <xdr:cNvSpPr txBox="1"/>
      </xdr:nvSpPr>
      <xdr:spPr>
        <a:xfrm>
          <a:off x="272143" y="1102174"/>
          <a:ext cx="5442857" cy="18063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当協会の主だった保証制度を掲載した「保証制度Ｎａｖｉ」パンフレットの改訂を行いまし</a:t>
          </a:r>
          <a:r>
            <a:rPr lang="ja-JP" altLang="en-US" sz="1100">
              <a:solidFill>
                <a:schemeClr val="dk1"/>
              </a:solidFill>
              <a:effectLst/>
              <a:latin typeface="+mn-lt"/>
              <a:ea typeface="+mn-ea"/>
              <a:cs typeface="+mn-cs"/>
            </a:rPr>
            <a:t>た</a:t>
          </a:r>
          <a:r>
            <a:rPr lang="ja-JP" altLang="ja-JP" sz="1100">
              <a:solidFill>
                <a:schemeClr val="dk1"/>
              </a:solidFill>
              <a:effectLst/>
              <a:latin typeface="+mn-lt"/>
              <a:ea typeface="+mn-ea"/>
              <a:cs typeface="+mn-cs"/>
            </a:rPr>
            <a:t>。</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県内中小企業・小規模企業者に保証付融資を提案する際等</a:t>
          </a:r>
          <a:r>
            <a:rPr lang="ja-JP" altLang="en-US" sz="1100">
              <a:solidFill>
                <a:schemeClr val="dk1"/>
              </a:solidFill>
              <a:effectLst/>
              <a:latin typeface="+mn-lt"/>
              <a:ea typeface="+mn-ea"/>
              <a:cs typeface="+mn-cs"/>
            </a:rPr>
            <a:t>の、</a:t>
          </a:r>
          <a:r>
            <a:rPr lang="ja-JP" altLang="ja-JP" sz="1100">
              <a:solidFill>
                <a:schemeClr val="dk1"/>
              </a:solidFill>
              <a:effectLst/>
              <a:latin typeface="+mn-lt"/>
              <a:ea typeface="+mn-ea"/>
              <a:cs typeface="+mn-cs"/>
            </a:rPr>
            <a:t>ツールとして</a:t>
          </a:r>
          <a:r>
            <a:rPr lang="ja-JP" altLang="en-US" sz="1100">
              <a:solidFill>
                <a:schemeClr val="dk1"/>
              </a:solidFill>
              <a:effectLst/>
              <a:latin typeface="+mn-lt"/>
              <a:ea typeface="+mn-ea"/>
              <a:cs typeface="+mn-cs"/>
            </a:rPr>
            <a:t>ご</a:t>
          </a:r>
          <a:r>
            <a:rPr lang="ja-JP" altLang="ja-JP" sz="1100">
              <a:solidFill>
                <a:schemeClr val="dk1"/>
              </a:solidFill>
              <a:effectLst/>
              <a:latin typeface="+mn-lt"/>
              <a:ea typeface="+mn-ea"/>
              <a:cs typeface="+mn-cs"/>
            </a:rPr>
            <a:t>活用</a:t>
          </a:r>
          <a:r>
            <a:rPr lang="ja-JP" altLang="en-US" sz="1100">
              <a:solidFill>
                <a:schemeClr val="dk1"/>
              </a:solidFill>
              <a:effectLst/>
              <a:latin typeface="+mn-lt"/>
              <a:ea typeface="+mn-ea"/>
              <a:cs typeface="+mn-cs"/>
            </a:rPr>
            <a:t>ください。</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本パンフレットはペーパーレス化推進の観点より、紙媒体でなく、電子媒体（ＰＤＦ版）で作成しております。</a:t>
          </a:r>
          <a:r>
            <a:rPr lang="ja-JP" altLang="en-US" sz="1100">
              <a:solidFill>
                <a:schemeClr val="dk1"/>
              </a:solidFill>
              <a:effectLst/>
              <a:latin typeface="+mn-lt"/>
              <a:ea typeface="+mn-ea"/>
              <a:cs typeface="+mn-cs"/>
            </a:rPr>
            <a:t>以下の</a:t>
          </a:r>
          <a:r>
            <a:rPr lang="en-US" altLang="ja-JP" sz="1100">
              <a:solidFill>
                <a:schemeClr val="dk1"/>
              </a:solidFill>
              <a:effectLst/>
              <a:latin typeface="+mn-lt"/>
              <a:ea typeface="+mn-ea"/>
              <a:cs typeface="+mn-cs"/>
            </a:rPr>
            <a:t>QR</a:t>
          </a:r>
          <a:r>
            <a:rPr lang="ja-JP" altLang="en-US" sz="1100">
              <a:solidFill>
                <a:schemeClr val="dk1"/>
              </a:solidFill>
              <a:effectLst/>
              <a:latin typeface="+mn-lt"/>
              <a:ea typeface="+mn-ea"/>
              <a:cs typeface="+mn-cs"/>
            </a:rPr>
            <a:t>コードの</a:t>
          </a:r>
          <a:r>
            <a:rPr lang="ja-JP" altLang="ja-JP" sz="1100">
              <a:solidFill>
                <a:schemeClr val="dk1"/>
              </a:solidFill>
              <a:effectLst/>
              <a:latin typeface="+mn-lt"/>
              <a:ea typeface="+mn-ea"/>
              <a:cs typeface="+mn-cs"/>
            </a:rPr>
            <a:t>当協会ホームページ</a:t>
          </a:r>
          <a:r>
            <a:rPr lang="ja-JP" altLang="en-US" sz="1100">
              <a:solidFill>
                <a:schemeClr val="dk1"/>
              </a:solidFill>
              <a:effectLst/>
              <a:latin typeface="+mn-lt"/>
              <a:ea typeface="+mn-ea"/>
              <a:cs typeface="+mn-cs"/>
            </a:rPr>
            <a:t>よりご確認ください。</a:t>
          </a:r>
          <a:endParaRPr lang="ja-JP" altLang="ja-JP" sz="1100">
            <a:solidFill>
              <a:schemeClr val="dk1"/>
            </a:solidFill>
            <a:effectLst/>
            <a:latin typeface="+mn-lt"/>
            <a:ea typeface="+mn-ea"/>
            <a:cs typeface="+mn-cs"/>
          </a:endParaRPr>
        </a:p>
      </xdr:txBody>
    </xdr:sp>
    <xdr:clientData/>
  </xdr:twoCellAnchor>
  <xdr:twoCellAnchor>
    <xdr:from>
      <xdr:col>0</xdr:col>
      <xdr:colOff>55419</xdr:colOff>
      <xdr:row>1</xdr:row>
      <xdr:rowOff>13607</xdr:rowOff>
    </xdr:from>
    <xdr:to>
      <xdr:col>21</xdr:col>
      <xdr:colOff>213225</xdr:colOff>
      <xdr:row>3</xdr:row>
      <xdr:rowOff>195238</xdr:rowOff>
    </xdr:to>
    <xdr:sp macro="" textlink="">
      <xdr:nvSpPr>
        <xdr:cNvPr id="3" name="スクロール: 横 2">
          <a:extLst>
            <a:ext uri="{FF2B5EF4-FFF2-40B4-BE49-F238E27FC236}">
              <a16:creationId xmlns:a16="http://schemas.microsoft.com/office/drawing/2014/main" id="{E66B7221-78A0-4FE4-830C-FA7801503757}"/>
            </a:ext>
          </a:extLst>
        </xdr:cNvPr>
        <xdr:cNvSpPr/>
      </xdr:nvSpPr>
      <xdr:spPr>
        <a:xfrm>
          <a:off x="55419" y="318407"/>
          <a:ext cx="5958531" cy="724556"/>
        </a:xfrm>
        <a:prstGeom prst="horizontalScroll">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ja-JP" altLang="ja-JP" sz="1200" b="1" kern="1200">
              <a:solidFill>
                <a:schemeClr val="tx1"/>
              </a:solidFill>
              <a:effectLst/>
              <a:latin typeface="+mn-lt"/>
              <a:ea typeface="+mn-ea"/>
              <a:cs typeface="+mn-cs"/>
            </a:rPr>
            <a:t>保証制度紹介パンフレット「保証制度Ｎａｖｉ」</a:t>
          </a:r>
          <a:r>
            <a:rPr kumimoji="1" lang="ja-JP" altLang="en-US" sz="1200" b="1">
              <a:solidFill>
                <a:schemeClr val="tx1"/>
              </a:solidFill>
            </a:rPr>
            <a:t>のご案内</a:t>
          </a:r>
          <a:endParaRPr kumimoji="1" lang="en-US" altLang="ja-JP" sz="1200" b="1">
            <a:solidFill>
              <a:schemeClr val="tx1"/>
            </a:solidFill>
          </a:endParaRPr>
        </a:p>
      </xdr:txBody>
    </xdr:sp>
    <xdr:clientData/>
  </xdr:twoCellAnchor>
  <xdr:twoCellAnchor editAs="oneCell">
    <xdr:from>
      <xdr:col>0</xdr:col>
      <xdr:colOff>28575</xdr:colOff>
      <xdr:row>13</xdr:row>
      <xdr:rowOff>90182</xdr:rowOff>
    </xdr:from>
    <xdr:to>
      <xdr:col>11</xdr:col>
      <xdr:colOff>7823</xdr:colOff>
      <xdr:row>31</xdr:row>
      <xdr:rowOff>117436</xdr:rowOff>
    </xdr:to>
    <xdr:pic>
      <xdr:nvPicPr>
        <xdr:cNvPr id="7" name="図 6">
          <a:extLst>
            <a:ext uri="{FF2B5EF4-FFF2-40B4-BE49-F238E27FC236}">
              <a16:creationId xmlns:a16="http://schemas.microsoft.com/office/drawing/2014/main" id="{3DBB07F8-E083-4ADE-A93C-4D588ED7F276}"/>
            </a:ext>
          </a:extLst>
        </xdr:cNvPr>
        <xdr:cNvPicPr>
          <a:picLocks/>
        </xdr:cNvPicPr>
      </xdr:nvPicPr>
      <xdr:blipFill>
        <a:blip xmlns:r="http://schemas.openxmlformats.org/officeDocument/2006/relationships" r:embed="rId1"/>
        <a:stretch>
          <a:fillRect/>
        </a:stretch>
      </xdr:blipFill>
      <xdr:spPr>
        <a:xfrm>
          <a:off x="28575" y="3283858"/>
          <a:ext cx="3060866" cy="4341519"/>
        </a:xfrm>
        <a:prstGeom prst="rect">
          <a:avLst/>
        </a:prstGeom>
        <a:ln>
          <a:solidFill>
            <a:schemeClr val="tx1"/>
          </a:solidFill>
        </a:ln>
      </xdr:spPr>
    </xdr:pic>
    <xdr:clientData/>
  </xdr:twoCellAnchor>
  <xdr:twoCellAnchor editAs="oneCell">
    <xdr:from>
      <xdr:col>11</xdr:col>
      <xdr:colOff>15144</xdr:colOff>
      <xdr:row>13</xdr:row>
      <xdr:rowOff>90383</xdr:rowOff>
    </xdr:from>
    <xdr:to>
      <xdr:col>21</xdr:col>
      <xdr:colOff>268557</xdr:colOff>
      <xdr:row>31</xdr:row>
      <xdr:rowOff>117436</xdr:rowOff>
    </xdr:to>
    <xdr:pic>
      <xdr:nvPicPr>
        <xdr:cNvPr id="8" name="図 7">
          <a:extLst>
            <a:ext uri="{FF2B5EF4-FFF2-40B4-BE49-F238E27FC236}">
              <a16:creationId xmlns:a16="http://schemas.microsoft.com/office/drawing/2014/main" id="{586CC864-4685-4B02-9500-3663B2149CE9}"/>
            </a:ext>
          </a:extLst>
        </xdr:cNvPr>
        <xdr:cNvPicPr>
          <a:picLocks noChangeAspect="1"/>
        </xdr:cNvPicPr>
      </xdr:nvPicPr>
      <xdr:blipFill>
        <a:blip xmlns:r="http://schemas.openxmlformats.org/officeDocument/2006/relationships" r:embed="rId2"/>
        <a:stretch>
          <a:fillRect/>
        </a:stretch>
      </xdr:blipFill>
      <xdr:spPr>
        <a:xfrm>
          <a:off x="3096762" y="3284059"/>
          <a:ext cx="3054883" cy="4341318"/>
        </a:xfrm>
        <a:prstGeom prst="rect">
          <a:avLst/>
        </a:prstGeom>
        <a:ln>
          <a:solidFill>
            <a:schemeClr val="tx1"/>
          </a:solidFill>
        </a:ln>
      </xdr:spPr>
    </xdr:pic>
    <xdr:clientData/>
  </xdr:twoCellAnchor>
  <xdr:twoCellAnchor>
    <xdr:from>
      <xdr:col>13</xdr:col>
      <xdr:colOff>58852</xdr:colOff>
      <xdr:row>10</xdr:row>
      <xdr:rowOff>119343</xdr:rowOff>
    </xdr:from>
    <xdr:to>
      <xdr:col>22</xdr:col>
      <xdr:colOff>95250</xdr:colOff>
      <xdr:row>13</xdr:row>
      <xdr:rowOff>26895</xdr:rowOff>
    </xdr:to>
    <xdr:grpSp>
      <xdr:nvGrpSpPr>
        <xdr:cNvPr id="11" name="グループ化 10">
          <a:extLst>
            <a:ext uri="{FF2B5EF4-FFF2-40B4-BE49-F238E27FC236}">
              <a16:creationId xmlns:a16="http://schemas.microsoft.com/office/drawing/2014/main" id="{2239770E-2B06-422C-8BC7-D1B6F3C5205E}"/>
            </a:ext>
          </a:extLst>
        </xdr:cNvPr>
        <xdr:cNvGrpSpPr/>
      </xdr:nvGrpSpPr>
      <xdr:grpSpPr>
        <a:xfrm>
          <a:off x="3700764" y="2607049"/>
          <a:ext cx="2557721" cy="613522"/>
          <a:chOff x="306502" y="7610475"/>
          <a:chExt cx="2522423" cy="619125"/>
        </a:xfrm>
      </xdr:grpSpPr>
      <xdr:sp macro="" textlink="">
        <xdr:nvSpPr>
          <xdr:cNvPr id="10" name="テキスト ボックス 9">
            <a:extLst>
              <a:ext uri="{FF2B5EF4-FFF2-40B4-BE49-F238E27FC236}">
                <a16:creationId xmlns:a16="http://schemas.microsoft.com/office/drawing/2014/main" id="{9B07D703-0561-4F19-9BC7-260DC6F9BC0C}"/>
              </a:ext>
            </a:extLst>
          </xdr:cNvPr>
          <xdr:cNvSpPr txBox="1"/>
        </xdr:nvSpPr>
        <xdr:spPr>
          <a:xfrm>
            <a:off x="306502" y="7610475"/>
            <a:ext cx="2522423" cy="619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ja-JP" altLang="ja-JP" sz="900" b="0">
                <a:solidFill>
                  <a:schemeClr val="dk1"/>
                </a:solidFill>
                <a:effectLst/>
                <a:latin typeface="+mn-lt"/>
                <a:ea typeface="+mn-ea"/>
                <a:cs typeface="+mn-cs"/>
              </a:rPr>
              <a:t>保証制度Ｎａｖｉ</a:t>
            </a:r>
            <a:r>
              <a:rPr lang="ja-JP" altLang="en-US" sz="900" b="0">
                <a:solidFill>
                  <a:schemeClr val="dk1"/>
                </a:solidFill>
                <a:effectLst/>
                <a:latin typeface="+mn-lt"/>
                <a:ea typeface="+mn-ea"/>
                <a:cs typeface="+mn-cs"/>
              </a:rPr>
              <a:t>はこちら▶▶▶</a:t>
            </a:r>
            <a:endParaRPr lang="ja-JP" altLang="ja-JP" sz="900" b="0">
              <a:solidFill>
                <a:schemeClr val="dk1"/>
              </a:solidFill>
              <a:effectLst/>
              <a:latin typeface="+mn-lt"/>
              <a:ea typeface="+mn-ea"/>
              <a:cs typeface="+mn-cs"/>
            </a:endParaRPr>
          </a:p>
        </xdr:txBody>
      </xdr:sp>
      <xdr:pic>
        <xdr:nvPicPr>
          <xdr:cNvPr id="9" name="図 8">
            <a:extLst>
              <a:ext uri="{FF2B5EF4-FFF2-40B4-BE49-F238E27FC236}">
                <a16:creationId xmlns:a16="http://schemas.microsoft.com/office/drawing/2014/main" id="{F335069A-86E0-4855-B3E5-E16271AEDF5D}"/>
              </a:ext>
            </a:extLst>
          </xdr:cNvPr>
          <xdr:cNvPicPr>
            <a:picLocks noChangeAspect="1"/>
          </xdr:cNvPicPr>
        </xdr:nvPicPr>
        <xdr:blipFill>
          <a:blip xmlns:r="http://schemas.openxmlformats.org/officeDocument/2006/relationships" r:embed="rId3"/>
          <a:stretch>
            <a:fillRect/>
          </a:stretch>
        </xdr:blipFill>
        <xdr:spPr>
          <a:xfrm>
            <a:off x="2163505" y="7655319"/>
            <a:ext cx="540000" cy="557127"/>
          </a:xfrm>
          <a:prstGeom prst="rect">
            <a:avLst/>
          </a:prstGeom>
          <a:ln>
            <a:solidFill>
              <a:schemeClr val="tx1"/>
            </a:solidFill>
          </a:ln>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1</xdr:row>
      <xdr:rowOff>10991</xdr:rowOff>
    </xdr:from>
    <xdr:to>
      <xdr:col>21</xdr:col>
      <xdr:colOff>198525</xdr:colOff>
      <xdr:row>5</xdr:row>
      <xdr:rowOff>123265</xdr:rowOff>
    </xdr:to>
    <xdr:sp macro="" textlink="">
      <xdr:nvSpPr>
        <xdr:cNvPr id="2" name="スクロール: 横 1">
          <a:extLst>
            <a:ext uri="{FF2B5EF4-FFF2-40B4-BE49-F238E27FC236}">
              <a16:creationId xmlns:a16="http://schemas.microsoft.com/office/drawing/2014/main" id="{7CF27F69-EDAC-4A74-8252-7E2D04D7EC22}"/>
            </a:ext>
          </a:extLst>
        </xdr:cNvPr>
        <xdr:cNvSpPr/>
      </xdr:nvSpPr>
      <xdr:spPr>
        <a:xfrm>
          <a:off x="95250" y="313550"/>
          <a:ext cx="5986363" cy="1120803"/>
        </a:xfrm>
        <a:prstGeom prst="horizontalScroll">
          <a:avLst/>
        </a:prstGeom>
        <a:solidFill>
          <a:schemeClr val="accent1">
            <a:lumMod val="20000"/>
            <a:lumOff val="80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ja-JP" sz="1200" b="1">
              <a:solidFill>
                <a:schemeClr val="tx1"/>
              </a:solidFill>
              <a:effectLst/>
              <a:latin typeface="+mn-lt"/>
              <a:ea typeface="+mn-ea"/>
              <a:cs typeface="+mn-cs"/>
            </a:rPr>
            <a:t>中東情勢の不安定化に伴う千葉県制度セーフティネット資金</a:t>
          </a:r>
          <a:endParaRPr lang="en-US" altLang="ja-JP" sz="1200" b="1">
            <a:solidFill>
              <a:schemeClr val="tx1"/>
            </a:solidFill>
            <a:effectLst/>
            <a:latin typeface="+mn-lt"/>
            <a:ea typeface="+mn-ea"/>
            <a:cs typeface="+mn-cs"/>
          </a:endParaRPr>
        </a:p>
        <a:p>
          <a:pPr algn="ctr"/>
          <a:r>
            <a:rPr lang="ja-JP" altLang="ja-JP" sz="1200" b="1">
              <a:solidFill>
                <a:schemeClr val="tx1"/>
              </a:solidFill>
              <a:effectLst/>
              <a:latin typeface="+mn-lt"/>
              <a:ea typeface="+mn-ea"/>
              <a:cs typeface="+mn-cs"/>
            </a:rPr>
            <a:t>「一般枠（知事特認）」の取扱い開始について</a:t>
          </a:r>
        </a:p>
      </xdr:txBody>
    </xdr:sp>
    <xdr:clientData/>
  </xdr:twoCellAnchor>
  <xdr:twoCellAnchor>
    <xdr:from>
      <xdr:col>0</xdr:col>
      <xdr:colOff>257735</xdr:colOff>
      <xdr:row>5</xdr:row>
      <xdr:rowOff>168089</xdr:rowOff>
    </xdr:from>
    <xdr:to>
      <xdr:col>21</xdr:col>
      <xdr:colOff>11207</xdr:colOff>
      <xdr:row>12</xdr:row>
      <xdr:rowOff>22412</xdr:rowOff>
    </xdr:to>
    <xdr:sp macro="" textlink="">
      <xdr:nvSpPr>
        <xdr:cNvPr id="3" name="テキスト ボックス 2">
          <a:extLst>
            <a:ext uri="{FF2B5EF4-FFF2-40B4-BE49-F238E27FC236}">
              <a16:creationId xmlns:a16="http://schemas.microsoft.com/office/drawing/2014/main" id="{7D21EDD1-2B8B-440D-8268-50D76B9DBE2A}"/>
            </a:ext>
          </a:extLst>
        </xdr:cNvPr>
        <xdr:cNvSpPr txBox="1"/>
      </xdr:nvSpPr>
      <xdr:spPr>
        <a:xfrm>
          <a:off x="257735" y="1479177"/>
          <a:ext cx="5636560" cy="15015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千葉県より中東情勢の不安定化により、経営に影響を受けている中小企業者の資金繰りを支援するため、既存の</a:t>
          </a:r>
          <a:r>
            <a:rPr lang="ja-JP" altLang="ja-JP" sz="1100" u="sng">
              <a:solidFill>
                <a:schemeClr val="dk1"/>
              </a:solidFill>
              <a:effectLst/>
              <a:latin typeface="+mn-lt"/>
              <a:ea typeface="+mn-ea"/>
              <a:cs typeface="+mn-cs"/>
            </a:rPr>
            <a:t>セーフティネット資金「一般枠」の融資対象者</a:t>
          </a:r>
          <a:r>
            <a:rPr lang="ja-JP" altLang="ja-JP" sz="1100">
              <a:solidFill>
                <a:schemeClr val="dk1"/>
              </a:solidFill>
              <a:effectLst/>
              <a:latin typeface="+mn-lt"/>
              <a:ea typeface="+mn-ea"/>
              <a:cs typeface="+mn-cs"/>
            </a:rPr>
            <a:t>に「知事が特に必要と認める者（知事特認）」として</a:t>
          </a:r>
          <a:r>
            <a:rPr lang="ja-JP" altLang="ja-JP" sz="1100" u="sng">
              <a:solidFill>
                <a:schemeClr val="dk1"/>
              </a:solidFill>
              <a:effectLst/>
              <a:latin typeface="+mn-lt"/>
              <a:ea typeface="+mn-ea"/>
              <a:cs typeface="+mn-cs"/>
            </a:rPr>
            <a:t>「中東情勢の不安定化の影響を受けた中小企業者」が新たに追加</a:t>
          </a:r>
          <a:r>
            <a:rPr lang="ja-JP" altLang="ja-JP" sz="1100">
              <a:solidFill>
                <a:schemeClr val="dk1"/>
              </a:solidFill>
              <a:effectLst/>
              <a:latin typeface="+mn-lt"/>
              <a:ea typeface="+mn-ea"/>
              <a:cs typeface="+mn-cs"/>
            </a:rPr>
            <a:t>され、融資要件が緩和されました。</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これに伴い、令和８年７月１０日からのセーフティネット資金「一般枠（知事特認）」の取扱いについて、下記のとおりお知らせいたします。</a:t>
          </a:r>
        </a:p>
      </xdr:txBody>
    </xdr:sp>
    <xdr:clientData/>
  </xdr:twoCellAnchor>
  <xdr:twoCellAnchor>
    <xdr:from>
      <xdr:col>1</xdr:col>
      <xdr:colOff>0</xdr:colOff>
      <xdr:row>12</xdr:row>
      <xdr:rowOff>230841</xdr:rowOff>
    </xdr:from>
    <xdr:to>
      <xdr:col>21</xdr:col>
      <xdr:colOff>11206</xdr:colOff>
      <xdr:row>35</xdr:row>
      <xdr:rowOff>156883</xdr:rowOff>
    </xdr:to>
    <xdr:sp macro="" textlink="">
      <xdr:nvSpPr>
        <xdr:cNvPr id="5" name="テキスト ボックス 4">
          <a:extLst>
            <a:ext uri="{FF2B5EF4-FFF2-40B4-BE49-F238E27FC236}">
              <a16:creationId xmlns:a16="http://schemas.microsoft.com/office/drawing/2014/main" id="{E4AE17B6-D898-47F8-9B57-8E76A5B48C1F}"/>
            </a:ext>
          </a:extLst>
        </xdr:cNvPr>
        <xdr:cNvSpPr txBox="1"/>
      </xdr:nvSpPr>
      <xdr:spPr>
        <a:xfrm>
          <a:off x="280147" y="3189194"/>
          <a:ext cx="5614147" cy="54057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1">
              <a:solidFill>
                <a:schemeClr val="dk1"/>
              </a:solidFill>
              <a:effectLst/>
              <a:latin typeface="+mn-lt"/>
              <a:ea typeface="+mn-ea"/>
              <a:cs typeface="+mn-cs"/>
            </a:rPr>
            <a:t>１．概要　</a:t>
          </a:r>
          <a:endParaRPr lang="ja-JP"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セーフティネット資金「一般枠」の融資対象者の追加となります。融資条件は既存のセーフティネット資金「一般枠」と同様で、追加された融資対象者の融資要件は「中東情勢の不安定化の影響を受けた中小企業者」で、融資要件は添付資料の「申告書『セーフティネット資金（一般枠：中東情勢の不安定化）』」にて、確認をお願いいたし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２．保証料補助について</a:t>
          </a:r>
          <a:endParaRPr lang="ja-JP"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既存のセーフティネット資金「一般枠」と同様、</a:t>
          </a:r>
          <a:r>
            <a:rPr lang="ja-JP" altLang="ja-JP" sz="1100" u="sng">
              <a:solidFill>
                <a:schemeClr val="dk1"/>
              </a:solidFill>
              <a:effectLst/>
              <a:latin typeface="+mn-lt"/>
              <a:ea typeface="+mn-ea"/>
              <a:cs typeface="+mn-cs"/>
            </a:rPr>
            <a:t>小規模企業者を対象</a:t>
          </a:r>
          <a:r>
            <a:rPr lang="ja-JP" altLang="ja-JP" sz="1100">
              <a:solidFill>
                <a:schemeClr val="dk1"/>
              </a:solidFill>
              <a:effectLst/>
              <a:latin typeface="+mn-lt"/>
              <a:ea typeface="+mn-ea"/>
              <a:cs typeface="+mn-cs"/>
            </a:rPr>
            <a:t>に保証料率の</a:t>
          </a:r>
          <a:r>
            <a:rPr lang="en-US" altLang="ja-JP" sz="1100">
              <a:solidFill>
                <a:schemeClr val="dk1"/>
              </a:solidFill>
              <a:effectLst/>
              <a:latin typeface="+mn-lt"/>
              <a:ea typeface="+mn-ea"/>
              <a:cs typeface="+mn-cs"/>
            </a:rPr>
            <a:t>1.15</a:t>
          </a:r>
          <a:r>
            <a:rPr lang="ja-JP" altLang="ja-JP" sz="1100">
              <a:solidFill>
                <a:schemeClr val="dk1"/>
              </a:solidFill>
              <a:effectLst/>
              <a:latin typeface="+mn-lt"/>
              <a:ea typeface="+mn-ea"/>
              <a:cs typeface="+mn-cs"/>
            </a:rPr>
            <a:t>％を超える部分に相当する保証料が全額補助されます。</a:t>
          </a:r>
          <a:endParaRPr lang="en-US" altLang="ja-JP" sz="1100">
            <a:solidFill>
              <a:schemeClr val="dk1"/>
            </a:solidFill>
            <a:effectLst/>
            <a:latin typeface="+mn-lt"/>
            <a:ea typeface="+mn-ea"/>
            <a:cs typeface="+mn-cs"/>
          </a:endParaRPr>
        </a:p>
        <a:p>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３．必要書類について</a:t>
          </a:r>
          <a:endParaRPr lang="ja-JP"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今般の融資対象者の追加に伴い、以下の「申告書『セーフティネット資金（一般枠：中東情勢の不安定化）』」が制定されました。</a:t>
          </a: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書式につきましては、当協会ホームページトップ画面「各種書式のダウンロード」</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「保証部門」</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９．その他県制度を申込される場合の主な付属書類よりダウンロードをお願いいたします。</a:t>
          </a:r>
          <a:endParaRPr lang="en-US" altLang="ja-JP" sz="1100">
            <a:solidFill>
              <a:schemeClr val="dk1"/>
            </a:solidFill>
            <a:effectLst/>
            <a:latin typeface="+mn-lt"/>
            <a:ea typeface="+mn-ea"/>
            <a:cs typeface="+mn-cs"/>
          </a:endParaRPr>
        </a:p>
        <a:p>
          <a:endParaRPr lang="en-US" altLang="ja-JP" sz="1100">
            <a:solidFill>
              <a:schemeClr val="dk1"/>
            </a:solidFill>
            <a:effectLst/>
            <a:latin typeface="+mn-lt"/>
            <a:ea typeface="+mn-ea"/>
            <a:cs typeface="+mn-cs"/>
          </a:endParaRPr>
        </a:p>
        <a:p>
          <a:endParaRPr lang="en-US" altLang="ja-JP" sz="1100">
            <a:solidFill>
              <a:schemeClr val="dk1"/>
            </a:solidFill>
            <a:effectLst/>
            <a:latin typeface="+mn-lt"/>
            <a:ea typeface="+mn-ea"/>
            <a:cs typeface="+mn-cs"/>
          </a:endParaRPr>
        </a:p>
        <a:p>
          <a:endParaRPr lang="en-US"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４．取扱期間</a:t>
          </a:r>
          <a:endParaRPr lang="ja-JP" altLang="ja-JP" sz="1100">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sng">
              <a:solidFill>
                <a:schemeClr val="dk1"/>
              </a:solidFill>
              <a:effectLst/>
              <a:latin typeface="+mn-lt"/>
              <a:ea typeface="+mn-ea"/>
              <a:cs typeface="+mn-cs"/>
            </a:rPr>
            <a:t>令和８年７月１０日から令和９年３月３１日まで</a:t>
          </a:r>
          <a:r>
            <a:rPr lang="ja-JP" altLang="ja-JP" sz="1100">
              <a:solidFill>
                <a:schemeClr val="dk1"/>
              </a:solidFill>
              <a:effectLst/>
              <a:latin typeface="+mn-lt"/>
              <a:ea typeface="+mn-ea"/>
              <a:cs typeface="+mn-cs"/>
            </a:rPr>
            <a:t>に当協会が保証申込受付したものとなります。</a:t>
          </a:r>
        </a:p>
        <a:p>
          <a:endParaRPr lang="ja-JP" altLang="ja-JP" sz="1100">
            <a:solidFill>
              <a:schemeClr val="dk1"/>
            </a:solidFill>
            <a:effectLst/>
            <a:latin typeface="+mn-lt"/>
            <a:ea typeface="+mn-ea"/>
            <a:cs typeface="+mn-cs"/>
          </a:endParaRPr>
        </a:p>
      </xdr:txBody>
    </xdr:sp>
    <xdr:clientData/>
  </xdr:twoCellAnchor>
  <xdr:twoCellAnchor>
    <xdr:from>
      <xdr:col>14</xdr:col>
      <xdr:colOff>33620</xdr:colOff>
      <xdr:row>27</xdr:row>
      <xdr:rowOff>123266</xdr:rowOff>
    </xdr:from>
    <xdr:to>
      <xdr:col>20</xdr:col>
      <xdr:colOff>123268</xdr:colOff>
      <xdr:row>30</xdr:row>
      <xdr:rowOff>14008</xdr:rowOff>
    </xdr:to>
    <xdr:grpSp>
      <xdr:nvGrpSpPr>
        <xdr:cNvPr id="9" name="グループ化 8">
          <a:extLst>
            <a:ext uri="{FF2B5EF4-FFF2-40B4-BE49-F238E27FC236}">
              <a16:creationId xmlns:a16="http://schemas.microsoft.com/office/drawing/2014/main" id="{5B9E6D57-22FC-44D6-A3FC-8DBA434C5174}"/>
            </a:ext>
          </a:extLst>
        </xdr:cNvPr>
        <xdr:cNvGrpSpPr/>
      </xdr:nvGrpSpPr>
      <xdr:grpSpPr>
        <a:xfrm>
          <a:off x="3977775" y="6777351"/>
          <a:ext cx="1780000" cy="615178"/>
          <a:chOff x="1120589" y="8057029"/>
          <a:chExt cx="1770530" cy="619125"/>
        </a:xfrm>
      </xdr:grpSpPr>
      <xdr:sp macro="" textlink="">
        <xdr:nvSpPr>
          <xdr:cNvPr id="7" name="テキスト ボックス 6">
            <a:extLst>
              <a:ext uri="{FF2B5EF4-FFF2-40B4-BE49-F238E27FC236}">
                <a16:creationId xmlns:a16="http://schemas.microsoft.com/office/drawing/2014/main" id="{0989714B-466D-4FA0-B71C-7A0FAC5D4FB1}"/>
              </a:ext>
            </a:extLst>
          </xdr:cNvPr>
          <xdr:cNvSpPr txBox="1"/>
        </xdr:nvSpPr>
        <xdr:spPr>
          <a:xfrm>
            <a:off x="1120589" y="8057029"/>
            <a:ext cx="1770530" cy="619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900" b="0">
                <a:solidFill>
                  <a:schemeClr val="dk1"/>
                </a:solidFill>
                <a:effectLst/>
                <a:latin typeface="+mn-lt"/>
                <a:ea typeface="+mn-ea"/>
                <a:cs typeface="+mn-cs"/>
              </a:rPr>
              <a:t>書式はこちら▶▶▶</a:t>
            </a:r>
            <a:endParaRPr lang="ja-JP" altLang="ja-JP" sz="900" b="0">
              <a:solidFill>
                <a:schemeClr val="dk1"/>
              </a:solidFill>
              <a:effectLst/>
              <a:latin typeface="+mn-lt"/>
              <a:ea typeface="+mn-ea"/>
              <a:cs typeface="+mn-cs"/>
            </a:endParaRPr>
          </a:p>
        </xdr:txBody>
      </xdr:sp>
      <xdr:pic>
        <xdr:nvPicPr>
          <xdr:cNvPr id="4" name="図 3">
            <a:extLst>
              <a:ext uri="{FF2B5EF4-FFF2-40B4-BE49-F238E27FC236}">
                <a16:creationId xmlns:a16="http://schemas.microsoft.com/office/drawing/2014/main" id="{D4267D4B-332E-470A-BDBB-D971DE28E77E}"/>
              </a:ext>
            </a:extLst>
          </xdr:cNvPr>
          <xdr:cNvPicPr>
            <a:picLocks noChangeAspect="1"/>
          </xdr:cNvPicPr>
        </xdr:nvPicPr>
        <xdr:blipFill>
          <a:blip xmlns:r="http://schemas.openxmlformats.org/officeDocument/2006/relationships" r:embed="rId1"/>
          <a:stretch>
            <a:fillRect/>
          </a:stretch>
        </xdr:blipFill>
        <xdr:spPr>
          <a:xfrm>
            <a:off x="2308411" y="8101852"/>
            <a:ext cx="540000" cy="540000"/>
          </a:xfrm>
          <a:prstGeom prst="rect">
            <a:avLst/>
          </a:prstGeom>
          <a:ln>
            <a:solidFill>
              <a:schemeClr val="tx1"/>
            </a:solidFill>
          </a:ln>
        </xdr:spPr>
      </xdr:pic>
    </xdr:grpSp>
    <xdr:clientData/>
  </xdr:twoCellAnchor>
  <xdr:twoCellAnchor editAs="oneCell">
    <xdr:from>
      <xdr:col>18</xdr:col>
      <xdr:colOff>129610</xdr:colOff>
      <xdr:row>32</xdr:row>
      <xdr:rowOff>168088</xdr:rowOff>
    </xdr:from>
    <xdr:to>
      <xdr:col>21</xdr:col>
      <xdr:colOff>238804</xdr:colOff>
      <xdr:row>37</xdr:row>
      <xdr:rowOff>208764</xdr:rowOff>
    </xdr:to>
    <xdr:pic>
      <xdr:nvPicPr>
        <xdr:cNvPr id="8" name="図 7">
          <a:extLst>
            <a:ext uri="{FF2B5EF4-FFF2-40B4-BE49-F238E27FC236}">
              <a16:creationId xmlns:a16="http://schemas.microsoft.com/office/drawing/2014/main" id="{1AC8736A-45DC-473C-B2E3-D8E459E1B203}"/>
            </a:ext>
          </a:extLst>
        </xdr:cNvPr>
        <xdr:cNvPicPr>
          <a:picLocks noChangeAspect="1"/>
        </xdr:cNvPicPr>
      </xdr:nvPicPr>
      <xdr:blipFill>
        <a:blip xmlns:r="http://schemas.openxmlformats.org/officeDocument/2006/relationships" r:embed="rId2"/>
        <a:stretch>
          <a:fillRect/>
        </a:stretch>
      </xdr:blipFill>
      <xdr:spPr>
        <a:xfrm>
          <a:off x="5172257" y="7900147"/>
          <a:ext cx="949635" cy="12172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1</xdr:row>
      <xdr:rowOff>10991</xdr:rowOff>
    </xdr:from>
    <xdr:to>
      <xdr:col>21</xdr:col>
      <xdr:colOff>198525</xdr:colOff>
      <xdr:row>3</xdr:row>
      <xdr:rowOff>181472</xdr:rowOff>
    </xdr:to>
    <xdr:sp macro="" textlink="">
      <xdr:nvSpPr>
        <xdr:cNvPr id="2" name="スクロール: 横 1">
          <a:extLst>
            <a:ext uri="{FF2B5EF4-FFF2-40B4-BE49-F238E27FC236}">
              <a16:creationId xmlns:a16="http://schemas.microsoft.com/office/drawing/2014/main" id="{B39B4C94-3E4E-437C-A42C-C9775DA89C34}"/>
            </a:ext>
          </a:extLst>
        </xdr:cNvPr>
        <xdr:cNvSpPr/>
      </xdr:nvSpPr>
      <xdr:spPr>
        <a:xfrm>
          <a:off x="95250" y="315791"/>
          <a:ext cx="5904000" cy="713406"/>
        </a:xfrm>
        <a:prstGeom prst="horizontalScroll">
          <a:avLst/>
        </a:prstGeom>
        <a:solidFill>
          <a:schemeClr val="accent1">
            <a:lumMod val="20000"/>
            <a:lumOff val="80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全東信の破産手続開始に伴う特別相談窓口を設置しています</a:t>
          </a:r>
          <a:endParaRPr lang="ja-JP" altLang="ja-JP" sz="1400">
            <a:solidFill>
              <a:schemeClr val="tx1"/>
            </a:solidFill>
            <a:effectLst/>
          </a:endParaRPr>
        </a:p>
      </xdr:txBody>
    </xdr:sp>
    <xdr:clientData/>
  </xdr:twoCellAnchor>
  <xdr:twoCellAnchor>
    <xdr:from>
      <xdr:col>1</xdr:col>
      <xdr:colOff>11206</xdr:colOff>
      <xdr:row>3</xdr:row>
      <xdr:rowOff>179293</xdr:rowOff>
    </xdr:from>
    <xdr:to>
      <xdr:col>21</xdr:col>
      <xdr:colOff>11206</xdr:colOff>
      <xdr:row>7</xdr:row>
      <xdr:rowOff>56028</xdr:rowOff>
    </xdr:to>
    <xdr:sp macro="" textlink="">
      <xdr:nvSpPr>
        <xdr:cNvPr id="4" name="テキスト ボックス 3">
          <a:extLst>
            <a:ext uri="{FF2B5EF4-FFF2-40B4-BE49-F238E27FC236}">
              <a16:creationId xmlns:a16="http://schemas.microsoft.com/office/drawing/2014/main" id="{AF5B42C0-A02A-4FD1-B620-A361C0505B04}"/>
            </a:ext>
          </a:extLst>
        </xdr:cNvPr>
        <xdr:cNvSpPr txBox="1"/>
      </xdr:nvSpPr>
      <xdr:spPr>
        <a:xfrm>
          <a:off x="291353" y="1019734"/>
          <a:ext cx="5602941" cy="8180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株式会社全東信の破産手続開始により、</a:t>
          </a:r>
          <a:r>
            <a:rPr lang="ja-JP" altLang="ja-JP" sz="1100">
              <a:solidFill>
                <a:schemeClr val="dk1"/>
              </a:solidFill>
              <a:effectLst/>
              <a:latin typeface="+mn-lt"/>
              <a:ea typeface="+mn-ea"/>
              <a:cs typeface="+mn-cs"/>
            </a:rPr>
            <a:t>中小企業・小規模事業者</a:t>
          </a:r>
          <a:r>
            <a:rPr lang="ja-JP" altLang="en-US" sz="1100">
              <a:solidFill>
                <a:schemeClr val="dk1"/>
              </a:solidFill>
              <a:effectLst/>
              <a:latin typeface="+mn-lt"/>
              <a:ea typeface="+mn-ea"/>
              <a:cs typeface="+mn-cs"/>
            </a:rPr>
            <a:t>の皆さまの</a:t>
          </a:r>
          <a:r>
            <a:rPr lang="ja-JP" altLang="ja-JP" sz="1100">
              <a:solidFill>
                <a:schemeClr val="dk1"/>
              </a:solidFill>
              <a:effectLst/>
              <a:latin typeface="+mn-lt"/>
              <a:ea typeface="+mn-ea"/>
              <a:cs typeface="+mn-cs"/>
            </a:rPr>
            <a:t>経営に支障が生じる可能性があ</a:t>
          </a:r>
          <a:r>
            <a:rPr lang="ja-JP" altLang="en-US" sz="1100">
              <a:solidFill>
                <a:schemeClr val="dk1"/>
              </a:solidFill>
              <a:effectLst/>
              <a:latin typeface="+mn-lt"/>
              <a:ea typeface="+mn-ea"/>
              <a:cs typeface="+mn-cs"/>
            </a:rPr>
            <a:t>りますので、下記の通り特別相談窓口を設置しました。</a:t>
          </a:r>
          <a:endParaRPr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経営上のお悩み等がございましたら、当協会にご相談ください。</a:t>
          </a:r>
          <a:endParaRPr kumimoji="1" lang="ja-JP" altLang="en-US" sz="1100"/>
        </a:p>
      </xdr:txBody>
    </xdr:sp>
    <xdr:clientData/>
  </xdr:twoCellAnchor>
  <xdr:twoCellAnchor editAs="oneCell">
    <xdr:from>
      <xdr:col>12</xdr:col>
      <xdr:colOff>246530</xdr:colOff>
      <xdr:row>23</xdr:row>
      <xdr:rowOff>56029</xdr:rowOff>
    </xdr:from>
    <xdr:to>
      <xdr:col>14</xdr:col>
      <xdr:colOff>82236</xdr:colOff>
      <xdr:row>24</xdr:row>
      <xdr:rowOff>216706</xdr:rowOff>
    </xdr:to>
    <xdr:pic>
      <xdr:nvPicPr>
        <xdr:cNvPr id="5" name="図 4">
          <a:extLst>
            <a:ext uri="{FF2B5EF4-FFF2-40B4-BE49-F238E27FC236}">
              <a16:creationId xmlns:a16="http://schemas.microsoft.com/office/drawing/2014/main" id="{32597E66-9B0F-4D0A-B11E-6D112A921A03}"/>
            </a:ext>
          </a:extLst>
        </xdr:cNvPr>
        <xdr:cNvPicPr>
          <a:picLocks noChangeAspect="1"/>
        </xdr:cNvPicPr>
      </xdr:nvPicPr>
      <xdr:blipFill>
        <a:blip xmlns:r="http://schemas.openxmlformats.org/officeDocument/2006/relationships" r:embed="rId1"/>
        <a:stretch>
          <a:fillRect/>
        </a:stretch>
      </xdr:blipFill>
      <xdr:spPr>
        <a:xfrm>
          <a:off x="3608295" y="5602941"/>
          <a:ext cx="396000" cy="396000"/>
        </a:xfrm>
        <a:prstGeom prst="rect">
          <a:avLst/>
        </a:prstGeom>
        <a:ln>
          <a:solidFill>
            <a:schemeClr val="tx1"/>
          </a:solidFill>
        </a:ln>
      </xdr:spPr>
    </xdr:pic>
    <xdr:clientData/>
  </xdr:twoCellAnchor>
  <xdr:twoCellAnchor editAs="oneCell">
    <xdr:from>
      <xdr:col>16</xdr:col>
      <xdr:colOff>268940</xdr:colOff>
      <xdr:row>30</xdr:row>
      <xdr:rowOff>56104</xdr:rowOff>
    </xdr:from>
    <xdr:to>
      <xdr:col>21</xdr:col>
      <xdr:colOff>272421</xdr:colOff>
      <xdr:row>37</xdr:row>
      <xdr:rowOff>208840</xdr:rowOff>
    </xdr:to>
    <xdr:pic>
      <xdr:nvPicPr>
        <xdr:cNvPr id="6" name="図 5">
          <a:extLst>
            <a:ext uri="{FF2B5EF4-FFF2-40B4-BE49-F238E27FC236}">
              <a16:creationId xmlns:a16="http://schemas.microsoft.com/office/drawing/2014/main" id="{2E2D7D26-C140-4EA5-A920-203337AA34B6}"/>
            </a:ext>
          </a:extLst>
        </xdr:cNvPr>
        <xdr:cNvPicPr>
          <a:picLocks noChangeAspect="1"/>
        </xdr:cNvPicPr>
      </xdr:nvPicPr>
      <xdr:blipFill>
        <a:blip xmlns:r="http://schemas.openxmlformats.org/officeDocument/2006/relationships" r:embed="rId2"/>
        <a:stretch>
          <a:fillRect/>
        </a:stretch>
      </xdr:blipFill>
      <xdr:spPr>
        <a:xfrm>
          <a:off x="4751293" y="7317516"/>
          <a:ext cx="1404216" cy="180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1</xdr:row>
      <xdr:rowOff>10991</xdr:rowOff>
    </xdr:from>
    <xdr:to>
      <xdr:col>21</xdr:col>
      <xdr:colOff>198525</xdr:colOff>
      <xdr:row>5</xdr:row>
      <xdr:rowOff>123265</xdr:rowOff>
    </xdr:to>
    <xdr:sp macro="" textlink="">
      <xdr:nvSpPr>
        <xdr:cNvPr id="2" name="スクロール: 横 1">
          <a:extLst>
            <a:ext uri="{FF2B5EF4-FFF2-40B4-BE49-F238E27FC236}">
              <a16:creationId xmlns:a16="http://schemas.microsoft.com/office/drawing/2014/main" id="{18652B3B-257E-48CE-868B-FC485778F95F}"/>
            </a:ext>
          </a:extLst>
        </xdr:cNvPr>
        <xdr:cNvSpPr/>
      </xdr:nvSpPr>
      <xdr:spPr>
        <a:xfrm>
          <a:off x="95250" y="315791"/>
          <a:ext cx="5904000" cy="1131449"/>
        </a:xfrm>
        <a:prstGeom prst="horizontalScroll">
          <a:avLst/>
        </a:prstGeom>
        <a:solidFill>
          <a:schemeClr val="accent1">
            <a:lumMod val="20000"/>
            <a:lumOff val="80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1200" b="1">
              <a:solidFill>
                <a:schemeClr val="tx1"/>
              </a:solidFill>
              <a:effectLst/>
              <a:latin typeface="+mn-lt"/>
              <a:ea typeface="+mn-ea"/>
              <a:cs typeface="+mn-cs"/>
            </a:rPr>
            <a:t>株式会社全東信に係る経営安定関連保証１号（連鎖倒産防止）</a:t>
          </a:r>
          <a:endParaRPr lang="en-US" altLang="ja-JP" sz="1200" b="1">
            <a:solidFill>
              <a:schemeClr val="tx1"/>
            </a:solidFill>
            <a:effectLst/>
            <a:latin typeface="+mn-lt"/>
            <a:ea typeface="+mn-ea"/>
            <a:cs typeface="+mn-cs"/>
          </a:endParaRPr>
        </a:p>
        <a:p>
          <a:pPr algn="ctr"/>
          <a:r>
            <a:rPr lang="ja-JP" altLang="ja-JP" sz="1200" b="1">
              <a:solidFill>
                <a:schemeClr val="tx1"/>
              </a:solidFill>
              <a:effectLst/>
              <a:latin typeface="+mn-lt"/>
              <a:ea typeface="+mn-ea"/>
              <a:cs typeface="+mn-cs"/>
            </a:rPr>
            <a:t>の取扱い開始について</a:t>
          </a:r>
        </a:p>
      </xdr:txBody>
    </xdr:sp>
    <xdr:clientData/>
  </xdr:twoCellAnchor>
  <xdr:twoCellAnchor>
    <xdr:from>
      <xdr:col>0</xdr:col>
      <xdr:colOff>257735</xdr:colOff>
      <xdr:row>5</xdr:row>
      <xdr:rowOff>168089</xdr:rowOff>
    </xdr:from>
    <xdr:to>
      <xdr:col>21</xdr:col>
      <xdr:colOff>11207</xdr:colOff>
      <xdr:row>8</xdr:row>
      <xdr:rowOff>149087</xdr:rowOff>
    </xdr:to>
    <xdr:sp macro="" textlink="">
      <xdr:nvSpPr>
        <xdr:cNvPr id="3" name="テキスト ボックス 2">
          <a:extLst>
            <a:ext uri="{FF2B5EF4-FFF2-40B4-BE49-F238E27FC236}">
              <a16:creationId xmlns:a16="http://schemas.microsoft.com/office/drawing/2014/main" id="{70C5E4A1-A20D-42C7-9A6F-FFD8DF9CDC0E}"/>
            </a:ext>
          </a:extLst>
        </xdr:cNvPr>
        <xdr:cNvSpPr txBox="1"/>
      </xdr:nvSpPr>
      <xdr:spPr>
        <a:xfrm>
          <a:off x="257735" y="1501589"/>
          <a:ext cx="5493320" cy="7015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令和８年７月３１日に指定告示された株式会社全東信の破産手続開始の影響を受ける事業者を対象とした経営安定関連保証１号について、下記のとおりお知らせします。</a:t>
          </a:r>
        </a:p>
      </xdr:txBody>
    </xdr:sp>
    <xdr:clientData/>
  </xdr:twoCellAnchor>
  <xdr:twoCellAnchor>
    <xdr:from>
      <xdr:col>0</xdr:col>
      <xdr:colOff>265042</xdr:colOff>
      <xdr:row>9</xdr:row>
      <xdr:rowOff>35018</xdr:rowOff>
    </xdr:from>
    <xdr:to>
      <xdr:col>21</xdr:col>
      <xdr:colOff>2922</xdr:colOff>
      <xdr:row>22</xdr:row>
      <xdr:rowOff>216236</xdr:rowOff>
    </xdr:to>
    <xdr:sp macro="" textlink="">
      <xdr:nvSpPr>
        <xdr:cNvPr id="4" name="テキスト ボックス 3">
          <a:extLst>
            <a:ext uri="{FF2B5EF4-FFF2-40B4-BE49-F238E27FC236}">
              <a16:creationId xmlns:a16="http://schemas.microsoft.com/office/drawing/2014/main" id="{D9234FDA-DF35-4F1B-9C4F-68696BAE5D3B}"/>
            </a:ext>
          </a:extLst>
        </xdr:cNvPr>
        <xdr:cNvSpPr txBox="1"/>
      </xdr:nvSpPr>
      <xdr:spPr>
        <a:xfrm>
          <a:off x="265042" y="2314214"/>
          <a:ext cx="5452880" cy="32768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1">
              <a:solidFill>
                <a:schemeClr val="dk1"/>
              </a:solidFill>
              <a:effectLst/>
              <a:latin typeface="+mn-lt"/>
              <a:ea typeface="+mn-ea"/>
              <a:cs typeface="+mn-cs"/>
            </a:rPr>
            <a:t>１．指定期間について</a:t>
          </a: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指定期間：</a:t>
          </a:r>
          <a:r>
            <a:rPr lang="ja-JP" altLang="ja-JP" sz="1100" u="sng">
              <a:solidFill>
                <a:schemeClr val="dk1"/>
              </a:solidFill>
              <a:effectLst/>
              <a:latin typeface="+mn-lt"/>
              <a:ea typeface="+mn-ea"/>
              <a:cs typeface="+mn-cs"/>
            </a:rPr>
            <a:t>令和８年７月６日から令和９年７月５日まで</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２．認定要件について</a:t>
          </a:r>
        </a:p>
        <a:p>
          <a:r>
            <a:rPr lang="ja-JP" altLang="ja-JP" sz="1100">
              <a:solidFill>
                <a:schemeClr val="dk1"/>
              </a:solidFill>
              <a:effectLst/>
              <a:latin typeface="+mn-lt"/>
              <a:ea typeface="+mn-ea"/>
              <a:cs typeface="+mn-cs"/>
            </a:rPr>
            <a:t>（１）認定申請時点において、指定事業者に対し５０万円以上の売掛金（役務の提供による営業収益で未収のものを含む。）債権又は前渡金返還請求権を有すること。</a:t>
          </a:r>
          <a:endParaRPr lang="en-US" altLang="ja-JP" sz="1100">
            <a:solidFill>
              <a:schemeClr val="dk1"/>
            </a:solidFill>
            <a:effectLst/>
            <a:latin typeface="+mn-lt"/>
            <a:ea typeface="+mn-ea"/>
            <a:cs typeface="+mn-cs"/>
          </a:endParaRPr>
        </a:p>
        <a:p>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（２）認定申請時点において、指定事業者に対し５０万円未満の売掛金（役務の提供による営業収益で未収のものを含む。）債権又は前渡金返還請求権しか有していない が、当該指定事業者との取引依存度が２０％以上であること。</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３．認定書について</a:t>
          </a: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認定書に記載された期間内に金融機関又は保証協会に保証申込を行う必要があります。</a:t>
          </a:r>
          <a:r>
            <a:rPr lang="ja-JP" altLang="ja-JP" sz="1100" u="sng">
              <a:solidFill>
                <a:schemeClr val="dk1"/>
              </a:solidFill>
              <a:effectLst/>
              <a:latin typeface="+mn-lt"/>
              <a:ea typeface="+mn-ea"/>
              <a:cs typeface="+mn-cs"/>
            </a:rPr>
            <a:t>事前内定の本申込についても同様ですので、ご注意ください。</a:t>
          </a:r>
          <a:endParaRPr lang="ja-JP" altLang="ja-JP" sz="1100">
            <a:solidFill>
              <a:schemeClr val="dk1"/>
            </a:solidFill>
            <a:effectLst/>
            <a:latin typeface="+mn-lt"/>
            <a:ea typeface="+mn-ea"/>
            <a:cs typeface="+mn-cs"/>
          </a:endParaRPr>
        </a:p>
        <a:p>
          <a:endParaRPr lang="ja-JP" altLang="ja-JP" sz="1100">
            <a:solidFill>
              <a:schemeClr val="dk1"/>
            </a:solidFill>
            <a:effectLst/>
            <a:latin typeface="+mn-lt"/>
            <a:ea typeface="+mn-ea"/>
            <a:cs typeface="+mn-cs"/>
          </a:endParaRPr>
        </a:p>
      </xdr:txBody>
    </xdr:sp>
    <xdr:clientData/>
  </xdr:twoCellAnchor>
  <xdr:twoCellAnchor editAs="oneCell">
    <xdr:from>
      <xdr:col>16</xdr:col>
      <xdr:colOff>204107</xdr:colOff>
      <xdr:row>30</xdr:row>
      <xdr:rowOff>56697</xdr:rowOff>
    </xdr:from>
    <xdr:to>
      <xdr:col>21</xdr:col>
      <xdr:colOff>247609</xdr:colOff>
      <xdr:row>37</xdr:row>
      <xdr:rowOff>189822</xdr:rowOff>
    </xdr:to>
    <xdr:pic>
      <xdr:nvPicPr>
        <xdr:cNvPr id="11" name="図 10">
          <a:extLst>
            <a:ext uri="{FF2B5EF4-FFF2-40B4-BE49-F238E27FC236}">
              <a16:creationId xmlns:a16="http://schemas.microsoft.com/office/drawing/2014/main" id="{D2E1A643-B90A-42C4-B370-05939FFDFA2D}"/>
            </a:ext>
          </a:extLst>
        </xdr:cNvPr>
        <xdr:cNvPicPr>
          <a:picLocks noChangeAspect="1"/>
        </xdr:cNvPicPr>
      </xdr:nvPicPr>
      <xdr:blipFill>
        <a:blip xmlns:r="http://schemas.openxmlformats.org/officeDocument/2006/relationships" r:embed="rId1"/>
        <a:stretch>
          <a:fillRect/>
        </a:stretch>
      </xdr:blipFill>
      <xdr:spPr>
        <a:xfrm>
          <a:off x="4558393" y="7404554"/>
          <a:ext cx="1404216" cy="180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82822</xdr:colOff>
      <xdr:row>1</xdr:row>
      <xdr:rowOff>0</xdr:rowOff>
    </xdr:from>
    <xdr:to>
      <xdr:col>21</xdr:col>
      <xdr:colOff>186097</xdr:colOff>
      <xdr:row>3</xdr:row>
      <xdr:rowOff>170481</xdr:rowOff>
    </xdr:to>
    <xdr:sp macro="" textlink="">
      <xdr:nvSpPr>
        <xdr:cNvPr id="4" name="スクロール: 横 3">
          <a:extLst>
            <a:ext uri="{FF2B5EF4-FFF2-40B4-BE49-F238E27FC236}">
              <a16:creationId xmlns:a16="http://schemas.microsoft.com/office/drawing/2014/main" id="{E22908AB-D657-41EF-AF2B-CCA6C7D10829}"/>
            </a:ext>
          </a:extLst>
        </xdr:cNvPr>
        <xdr:cNvSpPr/>
      </xdr:nvSpPr>
      <xdr:spPr>
        <a:xfrm>
          <a:off x="82822" y="304800"/>
          <a:ext cx="5904000" cy="713406"/>
        </a:xfrm>
        <a:prstGeom prst="horizontalScroll">
          <a:avLst/>
        </a:prstGeom>
        <a:solidFill>
          <a:srgbClr val="FFF3FE"/>
        </a:solidFill>
        <a:ln>
          <a:solidFill>
            <a:srgbClr val="FDBBF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ＩＴセミナーの募集を開始しました</a:t>
          </a:r>
        </a:p>
      </xdr:txBody>
    </xdr:sp>
    <xdr:clientData/>
  </xdr:twoCellAnchor>
  <xdr:twoCellAnchor editAs="oneCell">
    <xdr:from>
      <xdr:col>0</xdr:col>
      <xdr:colOff>45009</xdr:colOff>
      <xdr:row>18</xdr:row>
      <xdr:rowOff>176308</xdr:rowOff>
    </xdr:from>
    <xdr:to>
      <xdr:col>11</xdr:col>
      <xdr:colOff>2424</xdr:colOff>
      <xdr:row>36</xdr:row>
      <xdr:rowOff>233848</xdr:rowOff>
    </xdr:to>
    <xdr:pic>
      <xdr:nvPicPr>
        <xdr:cNvPr id="8" name="図 7">
          <a:extLst>
            <a:ext uri="{FF2B5EF4-FFF2-40B4-BE49-F238E27FC236}">
              <a16:creationId xmlns:a16="http://schemas.microsoft.com/office/drawing/2014/main" id="{2EDEC705-1ABC-45D6-8511-FF3AD6997C54}"/>
            </a:ext>
          </a:extLst>
        </xdr:cNvPr>
        <xdr:cNvPicPr>
          <a:picLocks noChangeAspect="1"/>
        </xdr:cNvPicPr>
      </xdr:nvPicPr>
      <xdr:blipFill>
        <a:blip xmlns:r="http://schemas.openxmlformats.org/officeDocument/2006/relationships" r:embed="rId1"/>
        <a:stretch>
          <a:fillRect/>
        </a:stretch>
      </xdr:blipFill>
      <xdr:spPr>
        <a:xfrm>
          <a:off x="45009" y="4683259"/>
          <a:ext cx="3024000" cy="4448333"/>
        </a:xfrm>
        <a:prstGeom prst="rect">
          <a:avLst/>
        </a:prstGeom>
        <a:ln>
          <a:solidFill>
            <a:schemeClr val="tx1"/>
          </a:solidFill>
        </a:ln>
      </xdr:spPr>
    </xdr:pic>
    <xdr:clientData/>
  </xdr:twoCellAnchor>
  <xdr:twoCellAnchor editAs="oneCell">
    <xdr:from>
      <xdr:col>11</xdr:col>
      <xdr:colOff>13380</xdr:colOff>
      <xdr:row>18</xdr:row>
      <xdr:rowOff>190500</xdr:rowOff>
    </xdr:from>
    <xdr:to>
      <xdr:col>21</xdr:col>
      <xdr:colOff>268941</xdr:colOff>
      <xdr:row>36</xdr:row>
      <xdr:rowOff>233848</xdr:rowOff>
    </xdr:to>
    <xdr:pic>
      <xdr:nvPicPr>
        <xdr:cNvPr id="9" name="図 8">
          <a:extLst>
            <a:ext uri="{FF2B5EF4-FFF2-40B4-BE49-F238E27FC236}">
              <a16:creationId xmlns:a16="http://schemas.microsoft.com/office/drawing/2014/main" id="{6C3C43B0-2C39-463A-AAD0-5669FB3FDF2C}"/>
            </a:ext>
          </a:extLst>
        </xdr:cNvPr>
        <xdr:cNvPicPr>
          <a:picLocks noChangeAspect="1"/>
        </xdr:cNvPicPr>
      </xdr:nvPicPr>
      <xdr:blipFill>
        <a:blip xmlns:r="http://schemas.openxmlformats.org/officeDocument/2006/relationships" r:embed="rId2"/>
        <a:stretch>
          <a:fillRect/>
        </a:stretch>
      </xdr:blipFill>
      <xdr:spPr>
        <a:xfrm>
          <a:off x="3094998" y="4560794"/>
          <a:ext cx="3057031" cy="4346407"/>
        </a:xfrm>
        <a:prstGeom prst="rect">
          <a:avLst/>
        </a:prstGeom>
        <a:ln>
          <a:solidFill>
            <a:schemeClr val="tx1"/>
          </a:solidFill>
        </a:ln>
      </xdr:spPr>
    </xdr:pic>
    <xdr:clientData/>
  </xdr:twoCellAnchor>
  <xdr:twoCellAnchor>
    <xdr:from>
      <xdr:col>1</xdr:col>
      <xdr:colOff>13606</xdr:colOff>
      <xdr:row>4</xdr:row>
      <xdr:rowOff>13608</xdr:rowOff>
    </xdr:from>
    <xdr:to>
      <xdr:col>21</xdr:col>
      <xdr:colOff>40820</xdr:colOff>
      <xdr:row>10</xdr:row>
      <xdr:rowOff>0</xdr:rowOff>
    </xdr:to>
    <xdr:sp macro="" textlink="">
      <xdr:nvSpPr>
        <xdr:cNvPr id="11" name="テキスト ボックス 10">
          <a:extLst>
            <a:ext uri="{FF2B5EF4-FFF2-40B4-BE49-F238E27FC236}">
              <a16:creationId xmlns:a16="http://schemas.microsoft.com/office/drawing/2014/main" id="{CFA2840E-A89B-4FD6-9167-77B7063DD1CF}"/>
            </a:ext>
          </a:extLst>
        </xdr:cNvPr>
        <xdr:cNvSpPr txBox="1"/>
      </xdr:nvSpPr>
      <xdr:spPr>
        <a:xfrm>
          <a:off x="285749" y="1102179"/>
          <a:ext cx="5470071" cy="14559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en-US" altLang="ja-JP" sz="1100"/>
            <a:t>IT</a:t>
          </a:r>
          <a:r>
            <a:rPr kumimoji="1" lang="ja-JP" altLang="en-US" sz="1100"/>
            <a:t>ツールの活用に興味のある事業者を対象としたセミナーを開催します。</a:t>
          </a:r>
          <a:r>
            <a:rPr kumimoji="1" lang="en-US" altLang="ja-JP" sz="1100"/>
            <a:t>IT</a:t>
          </a:r>
          <a:r>
            <a:rPr kumimoji="1" lang="ja-JP" altLang="en-US" sz="1100"/>
            <a:t>ツールの活用方法を理解し、自社に最適なツール導入のステップを学ぶことができます。</a:t>
          </a:r>
        </a:p>
        <a:p>
          <a:r>
            <a:rPr kumimoji="1" lang="ja-JP" altLang="en-US" sz="1100"/>
            <a:t>　「どのツールを選べばよいか」、「導入で失敗しないためのポイント」を明確にし、参加者の皆様が導入の第一歩を踏み出せるような講義となっておりますので、ぜひご参加ください。</a:t>
          </a:r>
        </a:p>
      </xdr:txBody>
    </xdr:sp>
    <xdr:clientData/>
  </xdr:twoCellAnchor>
  <xdr:twoCellAnchor>
    <xdr:from>
      <xdr:col>12</xdr:col>
      <xdr:colOff>17062</xdr:colOff>
      <xdr:row>16</xdr:row>
      <xdr:rowOff>23563</xdr:rowOff>
    </xdr:from>
    <xdr:to>
      <xdr:col>19</xdr:col>
      <xdr:colOff>173787</xdr:colOff>
      <xdr:row>18</xdr:row>
      <xdr:rowOff>148181</xdr:rowOff>
    </xdr:to>
    <xdr:grpSp>
      <xdr:nvGrpSpPr>
        <xdr:cNvPr id="19" name="グループ化 18">
          <a:extLst>
            <a:ext uri="{FF2B5EF4-FFF2-40B4-BE49-F238E27FC236}">
              <a16:creationId xmlns:a16="http://schemas.microsoft.com/office/drawing/2014/main" id="{0EB84427-3BF6-46DC-9F2F-57937BD6850A}"/>
            </a:ext>
          </a:extLst>
        </xdr:cNvPr>
        <xdr:cNvGrpSpPr>
          <a:grpSpLocks/>
        </xdr:cNvGrpSpPr>
      </xdr:nvGrpSpPr>
      <xdr:grpSpPr>
        <a:xfrm>
          <a:off x="3378827" y="3923210"/>
          <a:ext cx="2117754" cy="595265"/>
          <a:chOff x="3080194" y="4087120"/>
          <a:chExt cx="2271064" cy="677921"/>
        </a:xfrm>
      </xdr:grpSpPr>
      <xdr:sp macro="" textlink="">
        <xdr:nvSpPr>
          <xdr:cNvPr id="13" name="正方形/長方形 12">
            <a:extLst>
              <a:ext uri="{FF2B5EF4-FFF2-40B4-BE49-F238E27FC236}">
                <a16:creationId xmlns:a16="http://schemas.microsoft.com/office/drawing/2014/main" id="{D6BC77E5-AE05-4818-9C34-AB41269FEAC8}"/>
              </a:ext>
            </a:extLst>
          </xdr:cNvPr>
          <xdr:cNvSpPr/>
        </xdr:nvSpPr>
        <xdr:spPr>
          <a:xfrm>
            <a:off x="3080194" y="4087120"/>
            <a:ext cx="2271064" cy="67737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a:solidFill>
                  <a:schemeClr val="tx1"/>
                </a:solidFill>
              </a:rPr>
              <a:t>チラシはこちら▶▶▶</a:t>
            </a:r>
          </a:p>
        </xdr:txBody>
      </xdr:sp>
      <xdr:pic>
        <xdr:nvPicPr>
          <xdr:cNvPr id="18" name="図 17">
            <a:extLst>
              <a:ext uri="{FF2B5EF4-FFF2-40B4-BE49-F238E27FC236}">
                <a16:creationId xmlns:a16="http://schemas.microsoft.com/office/drawing/2014/main" id="{3470396C-4555-4BCA-9D88-90C934C3D2F0}"/>
              </a:ext>
            </a:extLst>
          </xdr:cNvPr>
          <xdr:cNvPicPr>
            <a:picLocks/>
          </xdr:cNvPicPr>
        </xdr:nvPicPr>
        <xdr:blipFill>
          <a:blip xmlns:r="http://schemas.openxmlformats.org/officeDocument/2006/relationships" r:embed="rId3"/>
          <a:stretch>
            <a:fillRect/>
          </a:stretch>
        </xdr:blipFill>
        <xdr:spPr>
          <a:xfrm>
            <a:off x="4709096" y="4150059"/>
            <a:ext cx="582906" cy="614982"/>
          </a:xfrm>
          <a:prstGeom prst="rect">
            <a:avLst/>
          </a:prstGeom>
          <a:ln>
            <a:solidFill>
              <a:schemeClr val="tx1"/>
            </a:solidFill>
          </a:ln>
        </xdr:spPr>
      </xdr:pic>
    </xdr:grpSp>
    <xdr:clientData/>
  </xdr:twoCellAnchor>
  <xdr:twoCellAnchor>
    <xdr:from>
      <xdr:col>2</xdr:col>
      <xdr:colOff>67720</xdr:colOff>
      <xdr:row>16</xdr:row>
      <xdr:rowOff>34768</xdr:rowOff>
    </xdr:from>
    <xdr:to>
      <xdr:col>9</xdr:col>
      <xdr:colOff>224444</xdr:colOff>
      <xdr:row>18</xdr:row>
      <xdr:rowOff>158902</xdr:rowOff>
    </xdr:to>
    <xdr:grpSp>
      <xdr:nvGrpSpPr>
        <xdr:cNvPr id="3" name="グループ化 2">
          <a:extLst>
            <a:ext uri="{FF2B5EF4-FFF2-40B4-BE49-F238E27FC236}">
              <a16:creationId xmlns:a16="http://schemas.microsoft.com/office/drawing/2014/main" id="{6B1DEB81-C241-4F55-B43F-EFC4436AA014}"/>
            </a:ext>
          </a:extLst>
        </xdr:cNvPr>
        <xdr:cNvGrpSpPr/>
      </xdr:nvGrpSpPr>
      <xdr:grpSpPr>
        <a:xfrm>
          <a:off x="628014" y="3934415"/>
          <a:ext cx="2117754" cy="594781"/>
          <a:chOff x="650425" y="3934415"/>
          <a:chExt cx="2117754" cy="594781"/>
        </a:xfrm>
      </xdr:grpSpPr>
      <xdr:sp macro="" textlink="">
        <xdr:nvSpPr>
          <xdr:cNvPr id="17" name="正方形/長方形 16">
            <a:extLst>
              <a:ext uri="{FF2B5EF4-FFF2-40B4-BE49-F238E27FC236}">
                <a16:creationId xmlns:a16="http://schemas.microsoft.com/office/drawing/2014/main" id="{8179DC50-A615-4756-9BDE-F935678A22B9}"/>
              </a:ext>
            </a:extLst>
          </xdr:cNvPr>
          <xdr:cNvSpPr>
            <a:spLocks/>
          </xdr:cNvSpPr>
        </xdr:nvSpPr>
        <xdr:spPr>
          <a:xfrm>
            <a:off x="650425" y="3934415"/>
            <a:ext cx="2117754" cy="59478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a:solidFill>
                  <a:schemeClr val="tx1"/>
                </a:solidFill>
              </a:rPr>
              <a:t>申込はこちら▶▶▶</a:t>
            </a:r>
          </a:p>
        </xdr:txBody>
      </xdr:sp>
      <xdr:pic>
        <xdr:nvPicPr>
          <xdr:cNvPr id="2" name="図 1">
            <a:extLst>
              <a:ext uri="{FF2B5EF4-FFF2-40B4-BE49-F238E27FC236}">
                <a16:creationId xmlns:a16="http://schemas.microsoft.com/office/drawing/2014/main" id="{29E060FD-14BE-411C-AE4C-8FE340889922}"/>
              </a:ext>
            </a:extLst>
          </xdr:cNvPr>
          <xdr:cNvPicPr>
            <a:picLocks noChangeAspect="1"/>
          </xdr:cNvPicPr>
        </xdr:nvPicPr>
        <xdr:blipFill rotWithShape="1">
          <a:blip xmlns:r="http://schemas.openxmlformats.org/officeDocument/2006/relationships" r:embed="rId4"/>
          <a:srcRect l="6536" t="7081" r="6306" b="6306"/>
          <a:stretch/>
        </xdr:blipFill>
        <xdr:spPr>
          <a:xfrm>
            <a:off x="2173942" y="3966883"/>
            <a:ext cx="543396" cy="540000"/>
          </a:xfrm>
          <a:prstGeom prst="rect">
            <a:avLst/>
          </a:prstGeom>
          <a:ln>
            <a:solidFill>
              <a:schemeClr val="tx1"/>
            </a:solidFill>
          </a:ln>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82822</xdr:colOff>
      <xdr:row>1</xdr:row>
      <xdr:rowOff>0</xdr:rowOff>
    </xdr:from>
    <xdr:to>
      <xdr:col>21</xdr:col>
      <xdr:colOff>186097</xdr:colOff>
      <xdr:row>3</xdr:row>
      <xdr:rowOff>170481</xdr:rowOff>
    </xdr:to>
    <xdr:sp macro="" textlink="">
      <xdr:nvSpPr>
        <xdr:cNvPr id="2" name="スクロール: 横 1">
          <a:extLst>
            <a:ext uri="{FF2B5EF4-FFF2-40B4-BE49-F238E27FC236}">
              <a16:creationId xmlns:a16="http://schemas.microsoft.com/office/drawing/2014/main" id="{8122474C-A43A-47FD-9C49-6A475B1A0F88}"/>
            </a:ext>
          </a:extLst>
        </xdr:cNvPr>
        <xdr:cNvSpPr/>
      </xdr:nvSpPr>
      <xdr:spPr>
        <a:xfrm>
          <a:off x="82822" y="304800"/>
          <a:ext cx="5904000" cy="713406"/>
        </a:xfrm>
        <a:prstGeom prst="horizontalScroll">
          <a:avLst/>
        </a:prstGeom>
        <a:solidFill>
          <a:srgbClr val="FFF3FE"/>
        </a:solidFill>
        <a:ln>
          <a:solidFill>
            <a:srgbClr val="FDBBF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女性創業者交流会の募集を開始しました</a:t>
          </a:r>
        </a:p>
      </xdr:txBody>
    </xdr:sp>
    <xdr:clientData/>
  </xdr:twoCellAnchor>
  <xdr:twoCellAnchor>
    <xdr:from>
      <xdr:col>1</xdr:col>
      <xdr:colOff>13606</xdr:colOff>
      <xdr:row>4</xdr:row>
      <xdr:rowOff>13608</xdr:rowOff>
    </xdr:from>
    <xdr:to>
      <xdr:col>21</xdr:col>
      <xdr:colOff>40820</xdr:colOff>
      <xdr:row>10</xdr:row>
      <xdr:rowOff>0</xdr:rowOff>
    </xdr:to>
    <xdr:sp macro="" textlink="">
      <xdr:nvSpPr>
        <xdr:cNvPr id="5" name="テキスト ボックス 4">
          <a:extLst>
            <a:ext uri="{FF2B5EF4-FFF2-40B4-BE49-F238E27FC236}">
              <a16:creationId xmlns:a16="http://schemas.microsoft.com/office/drawing/2014/main" id="{F7421392-3B87-4FAD-858E-FAE674AE7B72}"/>
            </a:ext>
          </a:extLst>
        </xdr:cNvPr>
        <xdr:cNvSpPr txBox="1"/>
      </xdr:nvSpPr>
      <xdr:spPr>
        <a:xfrm>
          <a:off x="289831" y="1099458"/>
          <a:ext cx="5551714" cy="14151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千葉県内で創業を予定している女性や千葉県内の女性創業者を対象とした交流会を開催いたします。女性創業者同士の交流の輪を広げるほか、創業前後の悩みや不安の解決に向けたヒントやアドバイスを共有することができます。また、実際に起業した女性創業者による講演も予定しておりますので、ぜひご参加ください。</a:t>
          </a:r>
        </a:p>
      </xdr:txBody>
    </xdr:sp>
    <xdr:clientData/>
  </xdr:twoCellAnchor>
  <xdr:twoCellAnchor>
    <xdr:from>
      <xdr:col>12</xdr:col>
      <xdr:colOff>128878</xdr:colOff>
      <xdr:row>16</xdr:row>
      <xdr:rowOff>85649</xdr:rowOff>
    </xdr:from>
    <xdr:to>
      <xdr:col>20</xdr:col>
      <xdr:colOff>11759</xdr:colOff>
      <xdr:row>18</xdr:row>
      <xdr:rowOff>210153</xdr:rowOff>
    </xdr:to>
    <xdr:sp macro="" textlink="">
      <xdr:nvSpPr>
        <xdr:cNvPr id="10" name="正方形/長方形 9">
          <a:extLst>
            <a:ext uri="{FF2B5EF4-FFF2-40B4-BE49-F238E27FC236}">
              <a16:creationId xmlns:a16="http://schemas.microsoft.com/office/drawing/2014/main" id="{3012966C-4687-404A-9E3F-DB217F690186}"/>
            </a:ext>
          </a:extLst>
        </xdr:cNvPr>
        <xdr:cNvSpPr/>
      </xdr:nvSpPr>
      <xdr:spPr>
        <a:xfrm>
          <a:off x="3418488" y="4016454"/>
          <a:ext cx="2075954" cy="59843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a:solidFill>
                <a:schemeClr val="tx1"/>
              </a:solidFill>
            </a:rPr>
            <a:t>チラシはこちら▶▶▶</a:t>
          </a:r>
        </a:p>
      </xdr:txBody>
    </xdr:sp>
    <xdr:clientData/>
  </xdr:twoCellAnchor>
  <xdr:twoCellAnchor>
    <xdr:from>
      <xdr:col>2</xdr:col>
      <xdr:colOff>750</xdr:colOff>
      <xdr:row>16</xdr:row>
      <xdr:rowOff>86019</xdr:rowOff>
    </xdr:from>
    <xdr:to>
      <xdr:col>9</xdr:col>
      <xdr:colOff>157764</xdr:colOff>
      <xdr:row>18</xdr:row>
      <xdr:rowOff>210153</xdr:rowOff>
    </xdr:to>
    <xdr:grpSp>
      <xdr:nvGrpSpPr>
        <xdr:cNvPr id="13" name="グループ化 12">
          <a:extLst>
            <a:ext uri="{FF2B5EF4-FFF2-40B4-BE49-F238E27FC236}">
              <a16:creationId xmlns:a16="http://schemas.microsoft.com/office/drawing/2014/main" id="{30CFF225-F724-4810-BA79-3DB7E446B72D}"/>
            </a:ext>
          </a:extLst>
        </xdr:cNvPr>
        <xdr:cNvGrpSpPr/>
      </xdr:nvGrpSpPr>
      <xdr:grpSpPr>
        <a:xfrm>
          <a:off x="553200" y="4029369"/>
          <a:ext cx="2090589" cy="600384"/>
          <a:chOff x="637819" y="3964531"/>
          <a:chExt cx="2073630" cy="600384"/>
        </a:xfrm>
      </xdr:grpSpPr>
      <xdr:sp macro="" textlink="">
        <xdr:nvSpPr>
          <xdr:cNvPr id="7" name="正方形/長方形 6">
            <a:extLst>
              <a:ext uri="{FF2B5EF4-FFF2-40B4-BE49-F238E27FC236}">
                <a16:creationId xmlns:a16="http://schemas.microsoft.com/office/drawing/2014/main" id="{9F72AD8D-35B7-4304-8826-FEC450B348FB}"/>
              </a:ext>
            </a:extLst>
          </xdr:cNvPr>
          <xdr:cNvSpPr>
            <a:spLocks/>
          </xdr:cNvSpPr>
        </xdr:nvSpPr>
        <xdr:spPr>
          <a:xfrm>
            <a:off x="637819" y="3964531"/>
            <a:ext cx="2073630" cy="60038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a:solidFill>
                  <a:schemeClr val="tx1"/>
                </a:solidFill>
              </a:rPr>
              <a:t>申込はこちら▶▶▶</a:t>
            </a:r>
          </a:p>
        </xdr:txBody>
      </xdr:sp>
      <xdr:pic>
        <xdr:nvPicPr>
          <xdr:cNvPr id="12" name="図 11">
            <a:extLst>
              <a:ext uri="{FF2B5EF4-FFF2-40B4-BE49-F238E27FC236}">
                <a16:creationId xmlns:a16="http://schemas.microsoft.com/office/drawing/2014/main" id="{CF8EC8CB-40AB-4390-A167-0C6009A5E9F5}"/>
              </a:ext>
            </a:extLst>
          </xdr:cNvPr>
          <xdr:cNvPicPr>
            <a:picLocks/>
          </xdr:cNvPicPr>
        </xdr:nvPicPr>
        <xdr:blipFill rotWithShape="1">
          <a:blip xmlns:r="http://schemas.openxmlformats.org/officeDocument/2006/relationships" r:embed="rId1"/>
          <a:srcRect l="2082" t="2877" r="1712" b="2434"/>
          <a:stretch/>
        </xdr:blipFill>
        <xdr:spPr>
          <a:xfrm>
            <a:off x="2156082" y="3992795"/>
            <a:ext cx="530993" cy="549203"/>
          </a:xfrm>
          <a:prstGeom prst="rect">
            <a:avLst/>
          </a:prstGeom>
          <a:ln>
            <a:solidFill>
              <a:schemeClr val="tx1"/>
            </a:solidFill>
          </a:ln>
        </xdr:spPr>
      </xdr:pic>
    </xdr:grpSp>
    <xdr:clientData/>
  </xdr:twoCellAnchor>
  <xdr:twoCellAnchor editAs="oneCell">
    <xdr:from>
      <xdr:col>0</xdr:col>
      <xdr:colOff>22191</xdr:colOff>
      <xdr:row>19</xdr:row>
      <xdr:rowOff>8754</xdr:rowOff>
    </xdr:from>
    <xdr:to>
      <xdr:col>11</xdr:col>
      <xdr:colOff>0</xdr:colOff>
      <xdr:row>36</xdr:row>
      <xdr:rowOff>235219</xdr:rowOff>
    </xdr:to>
    <xdr:pic>
      <xdr:nvPicPr>
        <xdr:cNvPr id="14" name="図 13">
          <a:extLst>
            <a:ext uri="{FF2B5EF4-FFF2-40B4-BE49-F238E27FC236}">
              <a16:creationId xmlns:a16="http://schemas.microsoft.com/office/drawing/2014/main" id="{0C2A668B-2DA9-4AB0-B35A-E59B1FBDB631}"/>
            </a:ext>
          </a:extLst>
        </xdr:cNvPr>
        <xdr:cNvPicPr>
          <a:picLocks/>
        </xdr:cNvPicPr>
      </xdr:nvPicPr>
      <xdr:blipFill>
        <a:blip xmlns:r="http://schemas.openxmlformats.org/officeDocument/2006/relationships" r:embed="rId2"/>
        <a:stretch>
          <a:fillRect/>
        </a:stretch>
      </xdr:blipFill>
      <xdr:spPr>
        <a:xfrm>
          <a:off x="22191" y="4633306"/>
          <a:ext cx="3012671" cy="4325499"/>
        </a:xfrm>
        <a:prstGeom prst="rect">
          <a:avLst/>
        </a:prstGeom>
        <a:ln>
          <a:solidFill>
            <a:schemeClr val="tx1"/>
          </a:solidFill>
        </a:ln>
      </xdr:spPr>
    </xdr:pic>
    <xdr:clientData/>
  </xdr:twoCellAnchor>
  <xdr:twoCellAnchor editAs="oneCell">
    <xdr:from>
      <xdr:col>11</xdr:col>
      <xdr:colOff>14140</xdr:colOff>
      <xdr:row>19</xdr:row>
      <xdr:rowOff>7926</xdr:rowOff>
    </xdr:from>
    <xdr:to>
      <xdr:col>21</xdr:col>
      <xdr:colOff>269328</xdr:colOff>
      <xdr:row>36</xdr:row>
      <xdr:rowOff>234391</xdr:rowOff>
    </xdr:to>
    <xdr:pic>
      <xdr:nvPicPr>
        <xdr:cNvPr id="15" name="図 14">
          <a:extLst>
            <a:ext uri="{FF2B5EF4-FFF2-40B4-BE49-F238E27FC236}">
              <a16:creationId xmlns:a16="http://schemas.microsoft.com/office/drawing/2014/main" id="{4AE4AFD1-F9D2-4495-848A-164F2631E3A2}"/>
            </a:ext>
          </a:extLst>
        </xdr:cNvPr>
        <xdr:cNvPicPr>
          <a:picLocks/>
        </xdr:cNvPicPr>
      </xdr:nvPicPr>
      <xdr:blipFill>
        <a:blip xmlns:r="http://schemas.openxmlformats.org/officeDocument/2006/relationships" r:embed="rId3"/>
        <a:stretch>
          <a:fillRect/>
        </a:stretch>
      </xdr:blipFill>
      <xdr:spPr>
        <a:xfrm>
          <a:off x="3049002" y="4632478"/>
          <a:ext cx="3014154" cy="4325499"/>
        </a:xfrm>
        <a:prstGeom prst="rect">
          <a:avLst/>
        </a:prstGeom>
        <a:ln>
          <a:solidFill>
            <a:schemeClr val="tx1"/>
          </a:solidFill>
        </a:ln>
      </xdr:spPr>
    </xdr:pic>
    <xdr:clientData/>
  </xdr:twoCellAnchor>
  <xdr:twoCellAnchor editAs="oneCell">
    <xdr:from>
      <xdr:col>17</xdr:col>
      <xdr:colOff>249116</xdr:colOff>
      <xdr:row>16</xdr:row>
      <xdr:rowOff>124558</xdr:rowOff>
    </xdr:from>
    <xdr:to>
      <xdr:col>19</xdr:col>
      <xdr:colOff>232270</xdr:colOff>
      <xdr:row>18</xdr:row>
      <xdr:rowOff>180981</xdr:rowOff>
    </xdr:to>
    <xdr:pic>
      <xdr:nvPicPr>
        <xdr:cNvPr id="16" name="図 15">
          <a:extLst>
            <a:ext uri="{FF2B5EF4-FFF2-40B4-BE49-F238E27FC236}">
              <a16:creationId xmlns:a16="http://schemas.microsoft.com/office/drawing/2014/main" id="{90777E2D-1699-489B-ADB9-FA1C59A5A12C}"/>
            </a:ext>
          </a:extLst>
        </xdr:cNvPr>
        <xdr:cNvPicPr>
          <a:picLocks noChangeAspect="1"/>
        </xdr:cNvPicPr>
      </xdr:nvPicPr>
      <xdr:blipFill>
        <a:blip xmlns:r="http://schemas.openxmlformats.org/officeDocument/2006/relationships" r:embed="rId4"/>
        <a:stretch>
          <a:fillRect/>
        </a:stretch>
      </xdr:blipFill>
      <xdr:spPr>
        <a:xfrm>
          <a:off x="4982308" y="4125058"/>
          <a:ext cx="540000" cy="540000"/>
        </a:xfrm>
        <a:prstGeom prst="rect">
          <a:avLst/>
        </a:prstGeom>
        <a:ln>
          <a:solidFill>
            <a:schemeClr val="tx1"/>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6651E-55A0-47A2-A149-075B5142612D}">
  <dimension ref="A1:H28"/>
  <sheetViews>
    <sheetView tabSelected="1" view="pageBreakPreview" zoomScale="70" zoomScaleNormal="100" zoomScaleSheetLayoutView="70" workbookViewId="0"/>
  </sheetViews>
  <sheetFormatPr defaultRowHeight="18.75" x14ac:dyDescent="0.4"/>
  <sheetData>
    <row r="1" spans="1:8" x14ac:dyDescent="0.4">
      <c r="A1" s="2"/>
      <c r="B1" s="2"/>
      <c r="C1" s="2"/>
      <c r="D1" s="2"/>
      <c r="E1" s="2"/>
      <c r="F1" s="2"/>
      <c r="G1" s="2"/>
      <c r="H1" s="2"/>
    </row>
    <row r="2" spans="1:8" x14ac:dyDescent="0.4">
      <c r="A2" s="2"/>
      <c r="B2" s="2"/>
      <c r="C2" s="2"/>
      <c r="D2" s="2"/>
      <c r="E2" s="2"/>
      <c r="F2" s="2"/>
      <c r="G2" s="2"/>
      <c r="H2" s="2"/>
    </row>
    <row r="3" spans="1:8" x14ac:dyDescent="0.4">
      <c r="A3" s="2"/>
      <c r="B3" s="2"/>
      <c r="C3" s="2"/>
      <c r="D3" s="2"/>
      <c r="E3" s="2"/>
      <c r="F3" s="2"/>
      <c r="G3" s="2"/>
      <c r="H3" s="2"/>
    </row>
    <row r="4" spans="1:8" x14ac:dyDescent="0.4">
      <c r="A4" s="2"/>
      <c r="B4" s="2"/>
      <c r="C4" s="2"/>
      <c r="D4" s="2"/>
      <c r="E4" s="2"/>
      <c r="F4" s="2"/>
      <c r="G4" s="2"/>
      <c r="H4" s="2"/>
    </row>
    <row r="5" spans="1:8" ht="51.75" customHeight="1" x14ac:dyDescent="0.4">
      <c r="A5" s="304" t="s">
        <v>418</v>
      </c>
      <c r="B5" s="304"/>
      <c r="C5" s="304"/>
      <c r="D5" s="304"/>
      <c r="E5" s="304"/>
      <c r="F5" s="304"/>
      <c r="G5" s="304"/>
      <c r="H5" s="304"/>
    </row>
    <row r="6" spans="1:8" x14ac:dyDescent="0.4">
      <c r="A6" s="2"/>
      <c r="B6" s="2"/>
      <c r="C6" s="2"/>
      <c r="D6" s="2"/>
      <c r="E6" s="2"/>
      <c r="F6" s="2"/>
      <c r="G6" s="2"/>
      <c r="H6" s="2"/>
    </row>
    <row r="7" spans="1:8" x14ac:dyDescent="0.4">
      <c r="A7" s="2"/>
      <c r="B7" s="2"/>
      <c r="C7" s="2"/>
      <c r="D7" s="2"/>
      <c r="E7" s="2"/>
      <c r="F7" s="2"/>
      <c r="G7" s="2"/>
      <c r="H7" s="2"/>
    </row>
    <row r="8" spans="1:8" x14ac:dyDescent="0.4">
      <c r="A8" s="2"/>
      <c r="B8" s="2"/>
      <c r="C8" s="2"/>
      <c r="D8" s="2"/>
      <c r="E8" s="2"/>
      <c r="F8" s="2"/>
      <c r="G8" s="2"/>
      <c r="H8" s="2"/>
    </row>
    <row r="9" spans="1:8" ht="24" x14ac:dyDescent="0.5">
      <c r="A9" s="2"/>
      <c r="B9" s="3" t="s">
        <v>396</v>
      </c>
      <c r="C9" s="2"/>
      <c r="D9" s="2"/>
      <c r="E9" s="2"/>
      <c r="F9" s="2"/>
      <c r="G9" s="2"/>
      <c r="H9" s="2"/>
    </row>
    <row r="10" spans="1:8" ht="24" x14ac:dyDescent="0.5">
      <c r="A10" s="2"/>
      <c r="B10" s="3"/>
      <c r="C10" s="2"/>
      <c r="D10" s="2"/>
      <c r="E10" s="2"/>
      <c r="F10" s="2"/>
      <c r="G10" s="2"/>
      <c r="H10" s="2"/>
    </row>
    <row r="11" spans="1:8" ht="24" x14ac:dyDescent="0.5">
      <c r="A11" s="2"/>
      <c r="B11" s="3" t="s">
        <v>0</v>
      </c>
      <c r="C11" s="3"/>
      <c r="D11" s="3"/>
      <c r="E11" s="3"/>
      <c r="F11" s="3"/>
      <c r="G11" s="3"/>
      <c r="H11" s="2"/>
    </row>
    <row r="12" spans="1:8" ht="24" x14ac:dyDescent="0.5">
      <c r="A12" s="2"/>
      <c r="B12" s="3"/>
      <c r="C12" s="3"/>
      <c r="D12" s="3"/>
      <c r="E12" s="3"/>
      <c r="F12" s="3"/>
      <c r="G12" s="3"/>
      <c r="H12" s="2"/>
    </row>
    <row r="13" spans="1:8" ht="24" x14ac:dyDescent="0.5">
      <c r="A13" s="2"/>
      <c r="B13" s="3" t="s">
        <v>1</v>
      </c>
      <c r="C13" s="3"/>
      <c r="D13" s="3"/>
      <c r="E13" s="3"/>
      <c r="F13" s="3"/>
      <c r="G13" s="3"/>
      <c r="H13" s="2"/>
    </row>
    <row r="14" spans="1:8" ht="24" x14ac:dyDescent="0.5">
      <c r="A14" s="2"/>
      <c r="B14" s="3"/>
      <c r="C14" s="3"/>
      <c r="D14" s="3"/>
      <c r="E14" s="3"/>
      <c r="F14" s="3"/>
      <c r="G14" s="3"/>
      <c r="H14" s="2"/>
    </row>
    <row r="15" spans="1:8" ht="24" x14ac:dyDescent="0.5">
      <c r="A15" s="2"/>
      <c r="B15" s="3" t="s">
        <v>2</v>
      </c>
      <c r="C15" s="3"/>
      <c r="D15" s="3"/>
      <c r="E15" s="3"/>
      <c r="F15" s="3"/>
      <c r="G15" s="3"/>
      <c r="H15" s="2"/>
    </row>
    <row r="16" spans="1:8" ht="24" x14ac:dyDescent="0.5">
      <c r="A16" s="2"/>
      <c r="B16" s="3"/>
      <c r="C16" s="3"/>
      <c r="D16" s="3"/>
      <c r="E16" s="3"/>
      <c r="F16" s="3"/>
      <c r="G16" s="3"/>
      <c r="H16" s="2"/>
    </row>
    <row r="17" spans="1:8" ht="24" x14ac:dyDescent="0.5">
      <c r="A17" s="2"/>
      <c r="B17" s="3" t="s">
        <v>3</v>
      </c>
      <c r="C17" s="3"/>
      <c r="D17" s="3"/>
      <c r="E17" s="3"/>
      <c r="F17" s="3"/>
      <c r="G17" s="3"/>
      <c r="H17" s="2"/>
    </row>
    <row r="18" spans="1:8" ht="24" x14ac:dyDescent="0.5">
      <c r="A18" s="2"/>
      <c r="B18" s="3"/>
      <c r="C18" s="3"/>
      <c r="D18" s="3"/>
      <c r="E18" s="3"/>
      <c r="F18" s="3"/>
      <c r="G18" s="3"/>
      <c r="H18" s="2"/>
    </row>
    <row r="19" spans="1:8" ht="24" x14ac:dyDescent="0.5">
      <c r="A19" s="2"/>
      <c r="B19" s="3" t="s">
        <v>4</v>
      </c>
      <c r="C19" s="3"/>
      <c r="D19" s="3"/>
      <c r="E19" s="3"/>
      <c r="F19" s="3"/>
      <c r="G19" s="3"/>
      <c r="H19" s="2"/>
    </row>
    <row r="20" spans="1:8" ht="24" x14ac:dyDescent="0.5">
      <c r="A20" s="2"/>
      <c r="B20" s="3"/>
      <c r="C20" s="3"/>
      <c r="D20" s="3"/>
      <c r="E20" s="3"/>
      <c r="F20" s="3"/>
      <c r="G20" s="3"/>
      <c r="H20" s="2"/>
    </row>
    <row r="21" spans="1:8" ht="24" x14ac:dyDescent="0.5">
      <c r="A21" s="2"/>
      <c r="B21" s="3" t="s">
        <v>5</v>
      </c>
      <c r="C21" s="3"/>
      <c r="D21" s="3"/>
      <c r="E21" s="3"/>
      <c r="F21" s="3"/>
      <c r="G21" s="3"/>
      <c r="H21" s="2"/>
    </row>
    <row r="22" spans="1:8" ht="24" x14ac:dyDescent="0.5">
      <c r="A22" s="2"/>
      <c r="B22" s="3"/>
      <c r="C22" s="3"/>
      <c r="D22" s="3"/>
      <c r="E22" s="3"/>
      <c r="F22" s="3"/>
      <c r="G22" s="3"/>
      <c r="H22" s="2"/>
    </row>
    <row r="23" spans="1:8" ht="24" x14ac:dyDescent="0.5">
      <c r="A23" s="2"/>
      <c r="B23" s="3" t="s">
        <v>6</v>
      </c>
      <c r="C23" s="3"/>
      <c r="D23" s="3"/>
      <c r="E23" s="3"/>
      <c r="F23" s="3"/>
      <c r="G23" s="3"/>
      <c r="H23" s="2"/>
    </row>
    <row r="24" spans="1:8" ht="24" x14ac:dyDescent="0.5">
      <c r="A24" s="2"/>
      <c r="B24" s="3"/>
      <c r="C24" s="3"/>
      <c r="D24" s="3"/>
      <c r="E24" s="3"/>
      <c r="F24" s="3"/>
      <c r="G24" s="3"/>
      <c r="H24" s="2"/>
    </row>
    <row r="25" spans="1:8" ht="24" x14ac:dyDescent="0.5">
      <c r="A25" s="2"/>
      <c r="B25" s="3" t="s">
        <v>7</v>
      </c>
      <c r="C25" s="3"/>
      <c r="D25" s="3"/>
      <c r="E25" s="3"/>
      <c r="F25" s="3"/>
      <c r="G25" s="3"/>
      <c r="H25" s="2"/>
    </row>
    <row r="26" spans="1:8" ht="24" x14ac:dyDescent="0.5">
      <c r="A26" s="2"/>
      <c r="B26" s="3"/>
      <c r="C26" s="3"/>
      <c r="D26" s="3"/>
      <c r="E26" s="3"/>
      <c r="F26" s="3"/>
      <c r="G26" s="3"/>
      <c r="H26" s="2"/>
    </row>
    <row r="27" spans="1:8" ht="24" x14ac:dyDescent="0.5">
      <c r="B27" s="3" t="s">
        <v>8</v>
      </c>
      <c r="C27" s="3"/>
      <c r="D27" s="3"/>
      <c r="E27" s="3"/>
      <c r="F27" s="3"/>
      <c r="G27" s="3"/>
    </row>
    <row r="28" spans="1:8" x14ac:dyDescent="0.4">
      <c r="B28" s="2"/>
      <c r="C28" s="2"/>
      <c r="D28" s="2"/>
      <c r="E28" s="2"/>
      <c r="F28" s="2"/>
      <c r="G28" s="2"/>
    </row>
  </sheetData>
  <mergeCells count="1">
    <mergeCell ref="A5:H5"/>
  </mergeCells>
  <phoneticPr fontId="3"/>
  <printOptions horizontalCentered="1"/>
  <pageMargins left="0.70866141732283472" right="0.70866141732283472" top="0.74803149606299213" bottom="0.74803149606299213" header="0.31496062992125984" footer="0.31496062992125984"/>
  <pageSetup paperSize="9" firstPageNumber="0" orientation="portrait"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D427-6F5B-405B-9B9C-60D7D415254E}">
  <sheetPr>
    <pageSetUpPr fitToPage="1"/>
  </sheetPr>
  <dimension ref="A1:N54"/>
  <sheetViews>
    <sheetView view="pageBreakPreview" zoomScale="68" zoomScaleNormal="100" zoomScaleSheetLayoutView="68" workbookViewId="0">
      <selection activeCell="L1" sqref="L1:M1"/>
    </sheetView>
  </sheetViews>
  <sheetFormatPr defaultRowHeight="13.5" x14ac:dyDescent="0.15"/>
  <cols>
    <col min="1" max="1" width="8.625" style="20" customWidth="1"/>
    <col min="2" max="2" width="13.625" style="21" customWidth="1"/>
    <col min="3" max="4" width="8.625" style="20" customWidth="1"/>
    <col min="5" max="5" width="13.625" style="20" customWidth="1"/>
    <col min="6" max="6" width="8.625" style="20" customWidth="1"/>
    <col min="7" max="7" width="9" style="20"/>
    <col min="8" max="8" width="8.625" style="20" customWidth="1"/>
    <col min="9" max="9" width="13.625" style="21" customWidth="1"/>
    <col min="10" max="10" width="8.625" style="22" customWidth="1"/>
    <col min="11" max="11" width="8.625" style="20" customWidth="1"/>
    <col min="12" max="12" width="13.625" style="141" customWidth="1"/>
    <col min="13" max="13" width="8.625" style="22" customWidth="1"/>
    <col min="14" max="15" width="9" style="20"/>
    <col min="16" max="16" width="8.625" style="20" customWidth="1"/>
    <col min="17" max="17" width="13.625" style="20" customWidth="1"/>
    <col min="18" max="256" width="9" style="20"/>
    <col min="257" max="257" width="10.75" style="20" customWidth="1"/>
    <col min="258" max="258" width="15.625" style="20" customWidth="1"/>
    <col min="259" max="259" width="9.75" style="20" bestFit="1" customWidth="1"/>
    <col min="260" max="260" width="10.75" style="20" customWidth="1"/>
    <col min="261" max="261" width="13.75" style="20" customWidth="1"/>
    <col min="262" max="262" width="7.625" style="20" bestFit="1" customWidth="1"/>
    <col min="263" max="263" width="9" style="20"/>
    <col min="264" max="264" width="10.75" style="20" customWidth="1"/>
    <col min="265" max="265" width="15.625" style="20" customWidth="1"/>
    <col min="266" max="266" width="8.375" style="20" customWidth="1"/>
    <col min="267" max="267" width="10.75" style="20" customWidth="1"/>
    <col min="268" max="268" width="15.625" style="20" customWidth="1"/>
    <col min="269" max="269" width="8" style="20" customWidth="1"/>
    <col min="270" max="512" width="9" style="20"/>
    <col min="513" max="513" width="10.75" style="20" customWidth="1"/>
    <col min="514" max="514" width="15.625" style="20" customWidth="1"/>
    <col min="515" max="515" width="9.75" style="20" bestFit="1" customWidth="1"/>
    <col min="516" max="516" width="10.75" style="20" customWidth="1"/>
    <col min="517" max="517" width="13.75" style="20" customWidth="1"/>
    <col min="518" max="518" width="7.625" style="20" bestFit="1" customWidth="1"/>
    <col min="519" max="519" width="9" style="20"/>
    <col min="520" max="520" width="10.75" style="20" customWidth="1"/>
    <col min="521" max="521" width="15.625" style="20" customWidth="1"/>
    <col min="522" max="522" width="8.375" style="20" customWidth="1"/>
    <col min="523" max="523" width="10.75" style="20" customWidth="1"/>
    <col min="524" max="524" width="15.625" style="20" customWidth="1"/>
    <col min="525" max="525" width="8" style="20" customWidth="1"/>
    <col min="526" max="768" width="9" style="20"/>
    <col min="769" max="769" width="10.75" style="20" customWidth="1"/>
    <col min="770" max="770" width="15.625" style="20" customWidth="1"/>
    <col min="771" max="771" width="9.75" style="20" bestFit="1" customWidth="1"/>
    <col min="772" max="772" width="10.75" style="20" customWidth="1"/>
    <col min="773" max="773" width="13.75" style="20" customWidth="1"/>
    <col min="774" max="774" width="7.625" style="20" bestFit="1" customWidth="1"/>
    <col min="775" max="775" width="9" style="20"/>
    <col min="776" max="776" width="10.75" style="20" customWidth="1"/>
    <col min="777" max="777" width="15.625" style="20" customWidth="1"/>
    <col min="778" max="778" width="8.375" style="20" customWidth="1"/>
    <col min="779" max="779" width="10.75" style="20" customWidth="1"/>
    <col min="780" max="780" width="15.625" style="20" customWidth="1"/>
    <col min="781" max="781" width="8" style="20" customWidth="1"/>
    <col min="782" max="1024" width="9" style="20"/>
    <col min="1025" max="1025" width="10.75" style="20" customWidth="1"/>
    <col min="1026" max="1026" width="15.625" style="20" customWidth="1"/>
    <col min="1027" max="1027" width="9.75" style="20" bestFit="1" customWidth="1"/>
    <col min="1028" max="1028" width="10.75" style="20" customWidth="1"/>
    <col min="1029" max="1029" width="13.75" style="20" customWidth="1"/>
    <col min="1030" max="1030" width="7.625" style="20" bestFit="1" customWidth="1"/>
    <col min="1031" max="1031" width="9" style="20"/>
    <col min="1032" max="1032" width="10.75" style="20" customWidth="1"/>
    <col min="1033" max="1033" width="15.625" style="20" customWidth="1"/>
    <col min="1034" max="1034" width="8.375" style="20" customWidth="1"/>
    <col min="1035" max="1035" width="10.75" style="20" customWidth="1"/>
    <col min="1036" max="1036" width="15.625" style="20" customWidth="1"/>
    <col min="1037" max="1037" width="8" style="20" customWidth="1"/>
    <col min="1038" max="1280" width="9" style="20"/>
    <col min="1281" max="1281" width="10.75" style="20" customWidth="1"/>
    <col min="1282" max="1282" width="15.625" style="20" customWidth="1"/>
    <col min="1283" max="1283" width="9.75" style="20" bestFit="1" customWidth="1"/>
    <col min="1284" max="1284" width="10.75" style="20" customWidth="1"/>
    <col min="1285" max="1285" width="13.75" style="20" customWidth="1"/>
    <col min="1286" max="1286" width="7.625" style="20" bestFit="1" customWidth="1"/>
    <col min="1287" max="1287" width="9" style="20"/>
    <col min="1288" max="1288" width="10.75" style="20" customWidth="1"/>
    <col min="1289" max="1289" width="15.625" style="20" customWidth="1"/>
    <col min="1290" max="1290" width="8.375" style="20" customWidth="1"/>
    <col min="1291" max="1291" width="10.75" style="20" customWidth="1"/>
    <col min="1292" max="1292" width="15.625" style="20" customWidth="1"/>
    <col min="1293" max="1293" width="8" style="20" customWidth="1"/>
    <col min="1294" max="1536" width="9" style="20"/>
    <col min="1537" max="1537" width="10.75" style="20" customWidth="1"/>
    <col min="1538" max="1538" width="15.625" style="20" customWidth="1"/>
    <col min="1539" max="1539" width="9.75" style="20" bestFit="1" customWidth="1"/>
    <col min="1540" max="1540" width="10.75" style="20" customWidth="1"/>
    <col min="1541" max="1541" width="13.75" style="20" customWidth="1"/>
    <col min="1542" max="1542" width="7.625" style="20" bestFit="1" customWidth="1"/>
    <col min="1543" max="1543" width="9" style="20"/>
    <col min="1544" max="1544" width="10.75" style="20" customWidth="1"/>
    <col min="1545" max="1545" width="15.625" style="20" customWidth="1"/>
    <col min="1546" max="1546" width="8.375" style="20" customWidth="1"/>
    <col min="1547" max="1547" width="10.75" style="20" customWidth="1"/>
    <col min="1548" max="1548" width="15.625" style="20" customWidth="1"/>
    <col min="1549" max="1549" width="8" style="20" customWidth="1"/>
    <col min="1550" max="1792" width="9" style="20"/>
    <col min="1793" max="1793" width="10.75" style="20" customWidth="1"/>
    <col min="1794" max="1794" width="15.625" style="20" customWidth="1"/>
    <col min="1795" max="1795" width="9.75" style="20" bestFit="1" customWidth="1"/>
    <col min="1796" max="1796" width="10.75" style="20" customWidth="1"/>
    <col min="1797" max="1797" width="13.75" style="20" customWidth="1"/>
    <col min="1798" max="1798" width="7.625" style="20" bestFit="1" customWidth="1"/>
    <col min="1799" max="1799" width="9" style="20"/>
    <col min="1800" max="1800" width="10.75" style="20" customWidth="1"/>
    <col min="1801" max="1801" width="15.625" style="20" customWidth="1"/>
    <col min="1802" max="1802" width="8.375" style="20" customWidth="1"/>
    <col min="1803" max="1803" width="10.75" style="20" customWidth="1"/>
    <col min="1804" max="1804" width="15.625" style="20" customWidth="1"/>
    <col min="1805" max="1805" width="8" style="20" customWidth="1"/>
    <col min="1806" max="2048" width="9" style="20"/>
    <col min="2049" max="2049" width="10.75" style="20" customWidth="1"/>
    <col min="2050" max="2050" width="15.625" style="20" customWidth="1"/>
    <col min="2051" max="2051" width="9.75" style="20" bestFit="1" customWidth="1"/>
    <col min="2052" max="2052" width="10.75" style="20" customWidth="1"/>
    <col min="2053" max="2053" width="13.75" style="20" customWidth="1"/>
    <col min="2054" max="2054" width="7.625" style="20" bestFit="1" customWidth="1"/>
    <col min="2055" max="2055" width="9" style="20"/>
    <col min="2056" max="2056" width="10.75" style="20" customWidth="1"/>
    <col min="2057" max="2057" width="15.625" style="20" customWidth="1"/>
    <col min="2058" max="2058" width="8.375" style="20" customWidth="1"/>
    <col min="2059" max="2059" width="10.75" style="20" customWidth="1"/>
    <col min="2060" max="2060" width="15.625" style="20" customWidth="1"/>
    <col min="2061" max="2061" width="8" style="20" customWidth="1"/>
    <col min="2062" max="2304" width="9" style="20"/>
    <col min="2305" max="2305" width="10.75" style="20" customWidth="1"/>
    <col min="2306" max="2306" width="15.625" style="20" customWidth="1"/>
    <col min="2307" max="2307" width="9.75" style="20" bestFit="1" customWidth="1"/>
    <col min="2308" max="2308" width="10.75" style="20" customWidth="1"/>
    <col min="2309" max="2309" width="13.75" style="20" customWidth="1"/>
    <col min="2310" max="2310" width="7.625" style="20" bestFit="1" customWidth="1"/>
    <col min="2311" max="2311" width="9" style="20"/>
    <col min="2312" max="2312" width="10.75" style="20" customWidth="1"/>
    <col min="2313" max="2313" width="15.625" style="20" customWidth="1"/>
    <col min="2314" max="2314" width="8.375" style="20" customWidth="1"/>
    <col min="2315" max="2315" width="10.75" style="20" customWidth="1"/>
    <col min="2316" max="2316" width="15.625" style="20" customWidth="1"/>
    <col min="2317" max="2317" width="8" style="20" customWidth="1"/>
    <col min="2318" max="2560" width="9" style="20"/>
    <col min="2561" max="2561" width="10.75" style="20" customWidth="1"/>
    <col min="2562" max="2562" width="15.625" style="20" customWidth="1"/>
    <col min="2563" max="2563" width="9.75" style="20" bestFit="1" customWidth="1"/>
    <col min="2564" max="2564" width="10.75" style="20" customWidth="1"/>
    <col min="2565" max="2565" width="13.75" style="20" customWidth="1"/>
    <col min="2566" max="2566" width="7.625" style="20" bestFit="1" customWidth="1"/>
    <col min="2567" max="2567" width="9" style="20"/>
    <col min="2568" max="2568" width="10.75" style="20" customWidth="1"/>
    <col min="2569" max="2569" width="15.625" style="20" customWidth="1"/>
    <col min="2570" max="2570" width="8.375" style="20" customWidth="1"/>
    <col min="2571" max="2571" width="10.75" style="20" customWidth="1"/>
    <col min="2572" max="2572" width="15.625" style="20" customWidth="1"/>
    <col min="2573" max="2573" width="8" style="20" customWidth="1"/>
    <col min="2574" max="2816" width="9" style="20"/>
    <col min="2817" max="2817" width="10.75" style="20" customWidth="1"/>
    <col min="2818" max="2818" width="15.625" style="20" customWidth="1"/>
    <col min="2819" max="2819" width="9.75" style="20" bestFit="1" customWidth="1"/>
    <col min="2820" max="2820" width="10.75" style="20" customWidth="1"/>
    <col min="2821" max="2821" width="13.75" style="20" customWidth="1"/>
    <col min="2822" max="2822" width="7.625" style="20" bestFit="1" customWidth="1"/>
    <col min="2823" max="2823" width="9" style="20"/>
    <col min="2824" max="2824" width="10.75" style="20" customWidth="1"/>
    <col min="2825" max="2825" width="15.625" style="20" customWidth="1"/>
    <col min="2826" max="2826" width="8.375" style="20" customWidth="1"/>
    <col min="2827" max="2827" width="10.75" style="20" customWidth="1"/>
    <col min="2828" max="2828" width="15.625" style="20" customWidth="1"/>
    <col min="2829" max="2829" width="8" style="20" customWidth="1"/>
    <col min="2830" max="3072" width="9" style="20"/>
    <col min="3073" max="3073" width="10.75" style="20" customWidth="1"/>
    <col min="3074" max="3074" width="15.625" style="20" customWidth="1"/>
    <col min="3075" max="3075" width="9.75" style="20" bestFit="1" customWidth="1"/>
    <col min="3076" max="3076" width="10.75" style="20" customWidth="1"/>
    <col min="3077" max="3077" width="13.75" style="20" customWidth="1"/>
    <col min="3078" max="3078" width="7.625" style="20" bestFit="1" customWidth="1"/>
    <col min="3079" max="3079" width="9" style="20"/>
    <col min="3080" max="3080" width="10.75" style="20" customWidth="1"/>
    <col min="3081" max="3081" width="15.625" style="20" customWidth="1"/>
    <col min="3082" max="3082" width="8.375" style="20" customWidth="1"/>
    <col min="3083" max="3083" width="10.75" style="20" customWidth="1"/>
    <col min="3084" max="3084" width="15.625" style="20" customWidth="1"/>
    <col min="3085" max="3085" width="8" style="20" customWidth="1"/>
    <col min="3086" max="3328" width="9" style="20"/>
    <col min="3329" max="3329" width="10.75" style="20" customWidth="1"/>
    <col min="3330" max="3330" width="15.625" style="20" customWidth="1"/>
    <col min="3331" max="3331" width="9.75" style="20" bestFit="1" customWidth="1"/>
    <col min="3332" max="3332" width="10.75" style="20" customWidth="1"/>
    <col min="3333" max="3333" width="13.75" style="20" customWidth="1"/>
    <col min="3334" max="3334" width="7.625" style="20" bestFit="1" customWidth="1"/>
    <col min="3335" max="3335" width="9" style="20"/>
    <col min="3336" max="3336" width="10.75" style="20" customWidth="1"/>
    <col min="3337" max="3337" width="15.625" style="20" customWidth="1"/>
    <col min="3338" max="3338" width="8.375" style="20" customWidth="1"/>
    <col min="3339" max="3339" width="10.75" style="20" customWidth="1"/>
    <col min="3340" max="3340" width="15.625" style="20" customWidth="1"/>
    <col min="3341" max="3341" width="8" style="20" customWidth="1"/>
    <col min="3342" max="3584" width="9" style="20"/>
    <col min="3585" max="3585" width="10.75" style="20" customWidth="1"/>
    <col min="3586" max="3586" width="15.625" style="20" customWidth="1"/>
    <col min="3587" max="3587" width="9.75" style="20" bestFit="1" customWidth="1"/>
    <col min="3588" max="3588" width="10.75" style="20" customWidth="1"/>
    <col min="3589" max="3589" width="13.75" style="20" customWidth="1"/>
    <col min="3590" max="3590" width="7.625" style="20" bestFit="1" customWidth="1"/>
    <col min="3591" max="3591" width="9" style="20"/>
    <col min="3592" max="3592" width="10.75" style="20" customWidth="1"/>
    <col min="3593" max="3593" width="15.625" style="20" customWidth="1"/>
    <col min="3594" max="3594" width="8.375" style="20" customWidth="1"/>
    <col min="3595" max="3595" width="10.75" style="20" customWidth="1"/>
    <col min="3596" max="3596" width="15.625" style="20" customWidth="1"/>
    <col min="3597" max="3597" width="8" style="20" customWidth="1"/>
    <col min="3598" max="3840" width="9" style="20"/>
    <col min="3841" max="3841" width="10.75" style="20" customWidth="1"/>
    <col min="3842" max="3842" width="15.625" style="20" customWidth="1"/>
    <col min="3843" max="3843" width="9.75" style="20" bestFit="1" customWidth="1"/>
    <col min="3844" max="3844" width="10.75" style="20" customWidth="1"/>
    <col min="3845" max="3845" width="13.75" style="20" customWidth="1"/>
    <col min="3846" max="3846" width="7.625" style="20" bestFit="1" customWidth="1"/>
    <col min="3847" max="3847" width="9" style="20"/>
    <col min="3848" max="3848" width="10.75" style="20" customWidth="1"/>
    <col min="3849" max="3849" width="15.625" style="20" customWidth="1"/>
    <col min="3850" max="3850" width="8.375" style="20" customWidth="1"/>
    <col min="3851" max="3851" width="10.75" style="20" customWidth="1"/>
    <col min="3852" max="3852" width="15.625" style="20" customWidth="1"/>
    <col min="3853" max="3853" width="8" style="20" customWidth="1"/>
    <col min="3854" max="4096" width="9" style="20"/>
    <col min="4097" max="4097" width="10.75" style="20" customWidth="1"/>
    <col min="4098" max="4098" width="15.625" style="20" customWidth="1"/>
    <col min="4099" max="4099" width="9.75" style="20" bestFit="1" customWidth="1"/>
    <col min="4100" max="4100" width="10.75" style="20" customWidth="1"/>
    <col min="4101" max="4101" width="13.75" style="20" customWidth="1"/>
    <col min="4102" max="4102" width="7.625" style="20" bestFit="1" customWidth="1"/>
    <col min="4103" max="4103" width="9" style="20"/>
    <col min="4104" max="4104" width="10.75" style="20" customWidth="1"/>
    <col min="4105" max="4105" width="15.625" style="20" customWidth="1"/>
    <col min="4106" max="4106" width="8.375" style="20" customWidth="1"/>
    <col min="4107" max="4107" width="10.75" style="20" customWidth="1"/>
    <col min="4108" max="4108" width="15.625" style="20" customWidth="1"/>
    <col min="4109" max="4109" width="8" style="20" customWidth="1"/>
    <col min="4110" max="4352" width="9" style="20"/>
    <col min="4353" max="4353" width="10.75" style="20" customWidth="1"/>
    <col min="4354" max="4354" width="15.625" style="20" customWidth="1"/>
    <col min="4355" max="4355" width="9.75" style="20" bestFit="1" customWidth="1"/>
    <col min="4356" max="4356" width="10.75" style="20" customWidth="1"/>
    <col min="4357" max="4357" width="13.75" style="20" customWidth="1"/>
    <col min="4358" max="4358" width="7.625" style="20" bestFit="1" customWidth="1"/>
    <col min="4359" max="4359" width="9" style="20"/>
    <col min="4360" max="4360" width="10.75" style="20" customWidth="1"/>
    <col min="4361" max="4361" width="15.625" style="20" customWidth="1"/>
    <col min="4362" max="4362" width="8.375" style="20" customWidth="1"/>
    <col min="4363" max="4363" width="10.75" style="20" customWidth="1"/>
    <col min="4364" max="4364" width="15.625" style="20" customWidth="1"/>
    <col min="4365" max="4365" width="8" style="20" customWidth="1"/>
    <col min="4366" max="4608" width="9" style="20"/>
    <col min="4609" max="4609" width="10.75" style="20" customWidth="1"/>
    <col min="4610" max="4610" width="15.625" style="20" customWidth="1"/>
    <col min="4611" max="4611" width="9.75" style="20" bestFit="1" customWidth="1"/>
    <col min="4612" max="4612" width="10.75" style="20" customWidth="1"/>
    <col min="4613" max="4613" width="13.75" style="20" customWidth="1"/>
    <col min="4614" max="4614" width="7.625" style="20" bestFit="1" customWidth="1"/>
    <col min="4615" max="4615" width="9" style="20"/>
    <col min="4616" max="4616" width="10.75" style="20" customWidth="1"/>
    <col min="4617" max="4617" width="15.625" style="20" customWidth="1"/>
    <col min="4618" max="4618" width="8.375" style="20" customWidth="1"/>
    <col min="4619" max="4619" width="10.75" style="20" customWidth="1"/>
    <col min="4620" max="4620" width="15.625" style="20" customWidth="1"/>
    <col min="4621" max="4621" width="8" style="20" customWidth="1"/>
    <col min="4622" max="4864" width="9" style="20"/>
    <col min="4865" max="4865" width="10.75" style="20" customWidth="1"/>
    <col min="4866" max="4866" width="15.625" style="20" customWidth="1"/>
    <col min="4867" max="4867" width="9.75" style="20" bestFit="1" customWidth="1"/>
    <col min="4868" max="4868" width="10.75" style="20" customWidth="1"/>
    <col min="4869" max="4869" width="13.75" style="20" customWidth="1"/>
    <col min="4870" max="4870" width="7.625" style="20" bestFit="1" customWidth="1"/>
    <col min="4871" max="4871" width="9" style="20"/>
    <col min="4872" max="4872" width="10.75" style="20" customWidth="1"/>
    <col min="4873" max="4873" width="15.625" style="20" customWidth="1"/>
    <col min="4874" max="4874" width="8.375" style="20" customWidth="1"/>
    <col min="4875" max="4875" width="10.75" style="20" customWidth="1"/>
    <col min="4876" max="4876" width="15.625" style="20" customWidth="1"/>
    <col min="4877" max="4877" width="8" style="20" customWidth="1"/>
    <col min="4878" max="5120" width="9" style="20"/>
    <col min="5121" max="5121" width="10.75" style="20" customWidth="1"/>
    <col min="5122" max="5122" width="15.625" style="20" customWidth="1"/>
    <col min="5123" max="5123" width="9.75" style="20" bestFit="1" customWidth="1"/>
    <col min="5124" max="5124" width="10.75" style="20" customWidth="1"/>
    <col min="5125" max="5125" width="13.75" style="20" customWidth="1"/>
    <col min="5126" max="5126" width="7.625" style="20" bestFit="1" customWidth="1"/>
    <col min="5127" max="5127" width="9" style="20"/>
    <col min="5128" max="5128" width="10.75" style="20" customWidth="1"/>
    <col min="5129" max="5129" width="15.625" style="20" customWidth="1"/>
    <col min="5130" max="5130" width="8.375" style="20" customWidth="1"/>
    <col min="5131" max="5131" width="10.75" style="20" customWidth="1"/>
    <col min="5132" max="5132" width="15.625" style="20" customWidth="1"/>
    <col min="5133" max="5133" width="8" style="20" customWidth="1"/>
    <col min="5134" max="5376" width="9" style="20"/>
    <col min="5377" max="5377" width="10.75" style="20" customWidth="1"/>
    <col min="5378" max="5378" width="15.625" style="20" customWidth="1"/>
    <col min="5379" max="5379" width="9.75" style="20" bestFit="1" customWidth="1"/>
    <col min="5380" max="5380" width="10.75" style="20" customWidth="1"/>
    <col min="5381" max="5381" width="13.75" style="20" customWidth="1"/>
    <col min="5382" max="5382" width="7.625" style="20" bestFit="1" customWidth="1"/>
    <col min="5383" max="5383" width="9" style="20"/>
    <col min="5384" max="5384" width="10.75" style="20" customWidth="1"/>
    <col min="5385" max="5385" width="15.625" style="20" customWidth="1"/>
    <col min="5386" max="5386" width="8.375" style="20" customWidth="1"/>
    <col min="5387" max="5387" width="10.75" style="20" customWidth="1"/>
    <col min="5388" max="5388" width="15.625" style="20" customWidth="1"/>
    <col min="5389" max="5389" width="8" style="20" customWidth="1"/>
    <col min="5390" max="5632" width="9" style="20"/>
    <col min="5633" max="5633" width="10.75" style="20" customWidth="1"/>
    <col min="5634" max="5634" width="15.625" style="20" customWidth="1"/>
    <col min="5635" max="5635" width="9.75" style="20" bestFit="1" customWidth="1"/>
    <col min="5636" max="5636" width="10.75" style="20" customWidth="1"/>
    <col min="5637" max="5637" width="13.75" style="20" customWidth="1"/>
    <col min="5638" max="5638" width="7.625" style="20" bestFit="1" customWidth="1"/>
    <col min="5639" max="5639" width="9" style="20"/>
    <col min="5640" max="5640" width="10.75" style="20" customWidth="1"/>
    <col min="5641" max="5641" width="15.625" style="20" customWidth="1"/>
    <col min="5642" max="5642" width="8.375" style="20" customWidth="1"/>
    <col min="5643" max="5643" width="10.75" style="20" customWidth="1"/>
    <col min="5644" max="5644" width="15.625" style="20" customWidth="1"/>
    <col min="5645" max="5645" width="8" style="20" customWidth="1"/>
    <col min="5646" max="5888" width="9" style="20"/>
    <col min="5889" max="5889" width="10.75" style="20" customWidth="1"/>
    <col min="5890" max="5890" width="15.625" style="20" customWidth="1"/>
    <col min="5891" max="5891" width="9.75" style="20" bestFit="1" customWidth="1"/>
    <col min="5892" max="5892" width="10.75" style="20" customWidth="1"/>
    <col min="5893" max="5893" width="13.75" style="20" customWidth="1"/>
    <col min="5894" max="5894" width="7.625" style="20" bestFit="1" customWidth="1"/>
    <col min="5895" max="5895" width="9" style="20"/>
    <col min="5896" max="5896" width="10.75" style="20" customWidth="1"/>
    <col min="5897" max="5897" width="15.625" style="20" customWidth="1"/>
    <col min="5898" max="5898" width="8.375" style="20" customWidth="1"/>
    <col min="5899" max="5899" width="10.75" style="20" customWidth="1"/>
    <col min="5900" max="5900" width="15.625" style="20" customWidth="1"/>
    <col min="5901" max="5901" width="8" style="20" customWidth="1"/>
    <col min="5902" max="6144" width="9" style="20"/>
    <col min="6145" max="6145" width="10.75" style="20" customWidth="1"/>
    <col min="6146" max="6146" width="15.625" style="20" customWidth="1"/>
    <col min="6147" max="6147" width="9.75" style="20" bestFit="1" customWidth="1"/>
    <col min="6148" max="6148" width="10.75" style="20" customWidth="1"/>
    <col min="6149" max="6149" width="13.75" style="20" customWidth="1"/>
    <col min="6150" max="6150" width="7.625" style="20" bestFit="1" customWidth="1"/>
    <col min="6151" max="6151" width="9" style="20"/>
    <col min="6152" max="6152" width="10.75" style="20" customWidth="1"/>
    <col min="6153" max="6153" width="15.625" style="20" customWidth="1"/>
    <col min="6154" max="6154" width="8.375" style="20" customWidth="1"/>
    <col min="6155" max="6155" width="10.75" style="20" customWidth="1"/>
    <col min="6156" max="6156" width="15.625" style="20" customWidth="1"/>
    <col min="6157" max="6157" width="8" style="20" customWidth="1"/>
    <col min="6158" max="6400" width="9" style="20"/>
    <col min="6401" max="6401" width="10.75" style="20" customWidth="1"/>
    <col min="6402" max="6402" width="15.625" style="20" customWidth="1"/>
    <col min="6403" max="6403" width="9.75" style="20" bestFit="1" customWidth="1"/>
    <col min="6404" max="6404" width="10.75" style="20" customWidth="1"/>
    <col min="6405" max="6405" width="13.75" style="20" customWidth="1"/>
    <col min="6406" max="6406" width="7.625" style="20" bestFit="1" customWidth="1"/>
    <col min="6407" max="6407" width="9" style="20"/>
    <col min="6408" max="6408" width="10.75" style="20" customWidth="1"/>
    <col min="6409" max="6409" width="15.625" style="20" customWidth="1"/>
    <col min="6410" max="6410" width="8.375" style="20" customWidth="1"/>
    <col min="6411" max="6411" width="10.75" style="20" customWidth="1"/>
    <col min="6412" max="6412" width="15.625" style="20" customWidth="1"/>
    <col min="6413" max="6413" width="8" style="20" customWidth="1"/>
    <col min="6414" max="6656" width="9" style="20"/>
    <col min="6657" max="6657" width="10.75" style="20" customWidth="1"/>
    <col min="6658" max="6658" width="15.625" style="20" customWidth="1"/>
    <col min="6659" max="6659" width="9.75" style="20" bestFit="1" customWidth="1"/>
    <col min="6660" max="6660" width="10.75" style="20" customWidth="1"/>
    <col min="6661" max="6661" width="13.75" style="20" customWidth="1"/>
    <col min="6662" max="6662" width="7.625" style="20" bestFit="1" customWidth="1"/>
    <col min="6663" max="6663" width="9" style="20"/>
    <col min="6664" max="6664" width="10.75" style="20" customWidth="1"/>
    <col min="6665" max="6665" width="15.625" style="20" customWidth="1"/>
    <col min="6666" max="6666" width="8.375" style="20" customWidth="1"/>
    <col min="6667" max="6667" width="10.75" style="20" customWidth="1"/>
    <col min="6668" max="6668" width="15.625" style="20" customWidth="1"/>
    <col min="6669" max="6669" width="8" style="20" customWidth="1"/>
    <col min="6670" max="6912" width="9" style="20"/>
    <col min="6913" max="6913" width="10.75" style="20" customWidth="1"/>
    <col min="6914" max="6914" width="15.625" style="20" customWidth="1"/>
    <col min="6915" max="6915" width="9.75" style="20" bestFit="1" customWidth="1"/>
    <col min="6916" max="6916" width="10.75" style="20" customWidth="1"/>
    <col min="6917" max="6917" width="13.75" style="20" customWidth="1"/>
    <col min="6918" max="6918" width="7.625" style="20" bestFit="1" customWidth="1"/>
    <col min="6919" max="6919" width="9" style="20"/>
    <col min="6920" max="6920" width="10.75" style="20" customWidth="1"/>
    <col min="6921" max="6921" width="15.625" style="20" customWidth="1"/>
    <col min="6922" max="6922" width="8.375" style="20" customWidth="1"/>
    <col min="6923" max="6923" width="10.75" style="20" customWidth="1"/>
    <col min="6924" max="6924" width="15.625" style="20" customWidth="1"/>
    <col min="6925" max="6925" width="8" style="20" customWidth="1"/>
    <col min="6926" max="7168" width="9" style="20"/>
    <col min="7169" max="7169" width="10.75" style="20" customWidth="1"/>
    <col min="7170" max="7170" width="15.625" style="20" customWidth="1"/>
    <col min="7171" max="7171" width="9.75" style="20" bestFit="1" customWidth="1"/>
    <col min="7172" max="7172" width="10.75" style="20" customWidth="1"/>
    <col min="7173" max="7173" width="13.75" style="20" customWidth="1"/>
    <col min="7174" max="7174" width="7.625" style="20" bestFit="1" customWidth="1"/>
    <col min="7175" max="7175" width="9" style="20"/>
    <col min="7176" max="7176" width="10.75" style="20" customWidth="1"/>
    <col min="7177" max="7177" width="15.625" style="20" customWidth="1"/>
    <col min="7178" max="7178" width="8.375" style="20" customWidth="1"/>
    <col min="7179" max="7179" width="10.75" style="20" customWidth="1"/>
    <col min="7180" max="7180" width="15.625" style="20" customWidth="1"/>
    <col min="7181" max="7181" width="8" style="20" customWidth="1"/>
    <col min="7182" max="7424" width="9" style="20"/>
    <col min="7425" max="7425" width="10.75" style="20" customWidth="1"/>
    <col min="7426" max="7426" width="15.625" style="20" customWidth="1"/>
    <col min="7427" max="7427" width="9.75" style="20" bestFit="1" customWidth="1"/>
    <col min="7428" max="7428" width="10.75" style="20" customWidth="1"/>
    <col min="7429" max="7429" width="13.75" style="20" customWidth="1"/>
    <col min="7430" max="7430" width="7.625" style="20" bestFit="1" customWidth="1"/>
    <col min="7431" max="7431" width="9" style="20"/>
    <col min="7432" max="7432" width="10.75" style="20" customWidth="1"/>
    <col min="7433" max="7433" width="15.625" style="20" customWidth="1"/>
    <col min="7434" max="7434" width="8.375" style="20" customWidth="1"/>
    <col min="7435" max="7435" width="10.75" style="20" customWidth="1"/>
    <col min="7436" max="7436" width="15.625" style="20" customWidth="1"/>
    <col min="7437" max="7437" width="8" style="20" customWidth="1"/>
    <col min="7438" max="7680" width="9" style="20"/>
    <col min="7681" max="7681" width="10.75" style="20" customWidth="1"/>
    <col min="7682" max="7682" width="15.625" style="20" customWidth="1"/>
    <col min="7683" max="7683" width="9.75" style="20" bestFit="1" customWidth="1"/>
    <col min="7684" max="7684" width="10.75" style="20" customWidth="1"/>
    <col min="7685" max="7685" width="13.75" style="20" customWidth="1"/>
    <col min="7686" max="7686" width="7.625" style="20" bestFit="1" customWidth="1"/>
    <col min="7687" max="7687" width="9" style="20"/>
    <col min="7688" max="7688" width="10.75" style="20" customWidth="1"/>
    <col min="7689" max="7689" width="15.625" style="20" customWidth="1"/>
    <col min="7690" max="7690" width="8.375" style="20" customWidth="1"/>
    <col min="7691" max="7691" width="10.75" style="20" customWidth="1"/>
    <col min="7692" max="7692" width="15.625" style="20" customWidth="1"/>
    <col min="7693" max="7693" width="8" style="20" customWidth="1"/>
    <col min="7694" max="7936" width="9" style="20"/>
    <col min="7937" max="7937" width="10.75" style="20" customWidth="1"/>
    <col min="7938" max="7938" width="15.625" style="20" customWidth="1"/>
    <col min="7939" max="7939" width="9.75" style="20" bestFit="1" customWidth="1"/>
    <col min="7940" max="7940" width="10.75" style="20" customWidth="1"/>
    <col min="7941" max="7941" width="13.75" style="20" customWidth="1"/>
    <col min="7942" max="7942" width="7.625" style="20" bestFit="1" customWidth="1"/>
    <col min="7943" max="7943" width="9" style="20"/>
    <col min="7944" max="7944" width="10.75" style="20" customWidth="1"/>
    <col min="7945" max="7945" width="15.625" style="20" customWidth="1"/>
    <col min="7946" max="7946" width="8.375" style="20" customWidth="1"/>
    <col min="7947" max="7947" width="10.75" style="20" customWidth="1"/>
    <col min="7948" max="7948" width="15.625" style="20" customWidth="1"/>
    <col min="7949" max="7949" width="8" style="20" customWidth="1"/>
    <col min="7950" max="8192" width="9" style="20"/>
    <col min="8193" max="8193" width="10.75" style="20" customWidth="1"/>
    <col min="8194" max="8194" width="15.625" style="20" customWidth="1"/>
    <col min="8195" max="8195" width="9.75" style="20" bestFit="1" customWidth="1"/>
    <col min="8196" max="8196" width="10.75" style="20" customWidth="1"/>
    <col min="8197" max="8197" width="13.75" style="20" customWidth="1"/>
    <col min="8198" max="8198" width="7.625" style="20" bestFit="1" customWidth="1"/>
    <col min="8199" max="8199" width="9" style="20"/>
    <col min="8200" max="8200" width="10.75" style="20" customWidth="1"/>
    <col min="8201" max="8201" width="15.625" style="20" customWidth="1"/>
    <col min="8202" max="8202" width="8.375" style="20" customWidth="1"/>
    <col min="8203" max="8203" width="10.75" style="20" customWidth="1"/>
    <col min="8204" max="8204" width="15.625" style="20" customWidth="1"/>
    <col min="8205" max="8205" width="8" style="20" customWidth="1"/>
    <col min="8206" max="8448" width="9" style="20"/>
    <col min="8449" max="8449" width="10.75" style="20" customWidth="1"/>
    <col min="8450" max="8450" width="15.625" style="20" customWidth="1"/>
    <col min="8451" max="8451" width="9.75" style="20" bestFit="1" customWidth="1"/>
    <col min="8452" max="8452" width="10.75" style="20" customWidth="1"/>
    <col min="8453" max="8453" width="13.75" style="20" customWidth="1"/>
    <col min="8454" max="8454" width="7.625" style="20" bestFit="1" customWidth="1"/>
    <col min="8455" max="8455" width="9" style="20"/>
    <col min="8456" max="8456" width="10.75" style="20" customWidth="1"/>
    <col min="8457" max="8457" width="15.625" style="20" customWidth="1"/>
    <col min="8458" max="8458" width="8.375" style="20" customWidth="1"/>
    <col min="8459" max="8459" width="10.75" style="20" customWidth="1"/>
    <col min="8460" max="8460" width="15.625" style="20" customWidth="1"/>
    <col min="8461" max="8461" width="8" style="20" customWidth="1"/>
    <col min="8462" max="8704" width="9" style="20"/>
    <col min="8705" max="8705" width="10.75" style="20" customWidth="1"/>
    <col min="8706" max="8706" width="15.625" style="20" customWidth="1"/>
    <col min="8707" max="8707" width="9.75" style="20" bestFit="1" customWidth="1"/>
    <col min="8708" max="8708" width="10.75" style="20" customWidth="1"/>
    <col min="8709" max="8709" width="13.75" style="20" customWidth="1"/>
    <col min="8710" max="8710" width="7.625" style="20" bestFit="1" customWidth="1"/>
    <col min="8711" max="8711" width="9" style="20"/>
    <col min="8712" max="8712" width="10.75" style="20" customWidth="1"/>
    <col min="8713" max="8713" width="15.625" style="20" customWidth="1"/>
    <col min="8714" max="8714" width="8.375" style="20" customWidth="1"/>
    <col min="8715" max="8715" width="10.75" style="20" customWidth="1"/>
    <col min="8716" max="8716" width="15.625" style="20" customWidth="1"/>
    <col min="8717" max="8717" width="8" style="20" customWidth="1"/>
    <col min="8718" max="8960" width="9" style="20"/>
    <col min="8961" max="8961" width="10.75" style="20" customWidth="1"/>
    <col min="8962" max="8962" width="15.625" style="20" customWidth="1"/>
    <col min="8963" max="8963" width="9.75" style="20" bestFit="1" customWidth="1"/>
    <col min="8964" max="8964" width="10.75" style="20" customWidth="1"/>
    <col min="8965" max="8965" width="13.75" style="20" customWidth="1"/>
    <col min="8966" max="8966" width="7.625" style="20" bestFit="1" customWidth="1"/>
    <col min="8967" max="8967" width="9" style="20"/>
    <col min="8968" max="8968" width="10.75" style="20" customWidth="1"/>
    <col min="8969" max="8969" width="15.625" style="20" customWidth="1"/>
    <col min="8970" max="8970" width="8.375" style="20" customWidth="1"/>
    <col min="8971" max="8971" width="10.75" style="20" customWidth="1"/>
    <col min="8972" max="8972" width="15.625" style="20" customWidth="1"/>
    <col min="8973" max="8973" width="8" style="20" customWidth="1"/>
    <col min="8974" max="9216" width="9" style="20"/>
    <col min="9217" max="9217" width="10.75" style="20" customWidth="1"/>
    <col min="9218" max="9218" width="15.625" style="20" customWidth="1"/>
    <col min="9219" max="9219" width="9.75" style="20" bestFit="1" customWidth="1"/>
    <col min="9220" max="9220" width="10.75" style="20" customWidth="1"/>
    <col min="9221" max="9221" width="13.75" style="20" customWidth="1"/>
    <col min="9222" max="9222" width="7.625" style="20" bestFit="1" customWidth="1"/>
    <col min="9223" max="9223" width="9" style="20"/>
    <col min="9224" max="9224" width="10.75" style="20" customWidth="1"/>
    <col min="9225" max="9225" width="15.625" style="20" customWidth="1"/>
    <col min="9226" max="9226" width="8.375" style="20" customWidth="1"/>
    <col min="9227" max="9227" width="10.75" style="20" customWidth="1"/>
    <col min="9228" max="9228" width="15.625" style="20" customWidth="1"/>
    <col min="9229" max="9229" width="8" style="20" customWidth="1"/>
    <col min="9230" max="9472" width="9" style="20"/>
    <col min="9473" max="9473" width="10.75" style="20" customWidth="1"/>
    <col min="9474" max="9474" width="15.625" style="20" customWidth="1"/>
    <col min="9475" max="9475" width="9.75" style="20" bestFit="1" customWidth="1"/>
    <col min="9476" max="9476" width="10.75" style="20" customWidth="1"/>
    <col min="9477" max="9477" width="13.75" style="20" customWidth="1"/>
    <col min="9478" max="9478" width="7.625" style="20" bestFit="1" customWidth="1"/>
    <col min="9479" max="9479" width="9" style="20"/>
    <col min="9480" max="9480" width="10.75" style="20" customWidth="1"/>
    <col min="9481" max="9481" width="15.625" style="20" customWidth="1"/>
    <col min="9482" max="9482" width="8.375" style="20" customWidth="1"/>
    <col min="9483" max="9483" width="10.75" style="20" customWidth="1"/>
    <col min="9484" max="9484" width="15.625" style="20" customWidth="1"/>
    <col min="9485" max="9485" width="8" style="20" customWidth="1"/>
    <col min="9486" max="9728" width="9" style="20"/>
    <col min="9729" max="9729" width="10.75" style="20" customWidth="1"/>
    <col min="9730" max="9730" width="15.625" style="20" customWidth="1"/>
    <col min="9731" max="9731" width="9.75" style="20" bestFit="1" customWidth="1"/>
    <col min="9732" max="9732" width="10.75" style="20" customWidth="1"/>
    <col min="9733" max="9733" width="13.75" style="20" customWidth="1"/>
    <col min="9734" max="9734" width="7.625" style="20" bestFit="1" customWidth="1"/>
    <col min="9735" max="9735" width="9" style="20"/>
    <col min="9736" max="9736" width="10.75" style="20" customWidth="1"/>
    <col min="9737" max="9737" width="15.625" style="20" customWidth="1"/>
    <col min="9738" max="9738" width="8.375" style="20" customWidth="1"/>
    <col min="9739" max="9739" width="10.75" style="20" customWidth="1"/>
    <col min="9740" max="9740" width="15.625" style="20" customWidth="1"/>
    <col min="9741" max="9741" width="8" style="20" customWidth="1"/>
    <col min="9742" max="9984" width="9" style="20"/>
    <col min="9985" max="9985" width="10.75" style="20" customWidth="1"/>
    <col min="9986" max="9986" width="15.625" style="20" customWidth="1"/>
    <col min="9987" max="9987" width="9.75" style="20" bestFit="1" customWidth="1"/>
    <col min="9988" max="9988" width="10.75" style="20" customWidth="1"/>
    <col min="9989" max="9989" width="13.75" style="20" customWidth="1"/>
    <col min="9990" max="9990" width="7.625" style="20" bestFit="1" customWidth="1"/>
    <col min="9991" max="9991" width="9" style="20"/>
    <col min="9992" max="9992" width="10.75" style="20" customWidth="1"/>
    <col min="9993" max="9993" width="15.625" style="20" customWidth="1"/>
    <col min="9994" max="9994" width="8.375" style="20" customWidth="1"/>
    <col min="9995" max="9995" width="10.75" style="20" customWidth="1"/>
    <col min="9996" max="9996" width="15.625" style="20" customWidth="1"/>
    <col min="9997" max="9997" width="8" style="20" customWidth="1"/>
    <col min="9998" max="10240" width="9" style="20"/>
    <col min="10241" max="10241" width="10.75" style="20" customWidth="1"/>
    <col min="10242" max="10242" width="15.625" style="20" customWidth="1"/>
    <col min="10243" max="10243" width="9.75" style="20" bestFit="1" customWidth="1"/>
    <col min="10244" max="10244" width="10.75" style="20" customWidth="1"/>
    <col min="10245" max="10245" width="13.75" style="20" customWidth="1"/>
    <col min="10246" max="10246" width="7.625" style="20" bestFit="1" customWidth="1"/>
    <col min="10247" max="10247" width="9" style="20"/>
    <col min="10248" max="10248" width="10.75" style="20" customWidth="1"/>
    <col min="10249" max="10249" width="15.625" style="20" customWidth="1"/>
    <col min="10250" max="10250" width="8.375" style="20" customWidth="1"/>
    <col min="10251" max="10251" width="10.75" style="20" customWidth="1"/>
    <col min="10252" max="10252" width="15.625" style="20" customWidth="1"/>
    <col min="10253" max="10253" width="8" style="20" customWidth="1"/>
    <col min="10254" max="10496" width="9" style="20"/>
    <col min="10497" max="10497" width="10.75" style="20" customWidth="1"/>
    <col min="10498" max="10498" width="15.625" style="20" customWidth="1"/>
    <col min="10499" max="10499" width="9.75" style="20" bestFit="1" customWidth="1"/>
    <col min="10500" max="10500" width="10.75" style="20" customWidth="1"/>
    <col min="10501" max="10501" width="13.75" style="20" customWidth="1"/>
    <col min="10502" max="10502" width="7.625" style="20" bestFit="1" customWidth="1"/>
    <col min="10503" max="10503" width="9" style="20"/>
    <col min="10504" max="10504" width="10.75" style="20" customWidth="1"/>
    <col min="10505" max="10505" width="15.625" style="20" customWidth="1"/>
    <col min="10506" max="10506" width="8.375" style="20" customWidth="1"/>
    <col min="10507" max="10507" width="10.75" style="20" customWidth="1"/>
    <col min="10508" max="10508" width="15.625" style="20" customWidth="1"/>
    <col min="10509" max="10509" width="8" style="20" customWidth="1"/>
    <col min="10510" max="10752" width="9" style="20"/>
    <col min="10753" max="10753" width="10.75" style="20" customWidth="1"/>
    <col min="10754" max="10754" width="15.625" style="20" customWidth="1"/>
    <col min="10755" max="10755" width="9.75" style="20" bestFit="1" customWidth="1"/>
    <col min="10756" max="10756" width="10.75" style="20" customWidth="1"/>
    <col min="10757" max="10757" width="13.75" style="20" customWidth="1"/>
    <col min="10758" max="10758" width="7.625" style="20" bestFit="1" customWidth="1"/>
    <col min="10759" max="10759" width="9" style="20"/>
    <col min="10760" max="10760" width="10.75" style="20" customWidth="1"/>
    <col min="10761" max="10761" width="15.625" style="20" customWidth="1"/>
    <col min="10762" max="10762" width="8.375" style="20" customWidth="1"/>
    <col min="10763" max="10763" width="10.75" style="20" customWidth="1"/>
    <col min="10764" max="10764" width="15.625" style="20" customWidth="1"/>
    <col min="10765" max="10765" width="8" style="20" customWidth="1"/>
    <col min="10766" max="11008" width="9" style="20"/>
    <col min="11009" max="11009" width="10.75" style="20" customWidth="1"/>
    <col min="11010" max="11010" width="15.625" style="20" customWidth="1"/>
    <col min="11011" max="11011" width="9.75" style="20" bestFit="1" customWidth="1"/>
    <col min="11012" max="11012" width="10.75" style="20" customWidth="1"/>
    <col min="11013" max="11013" width="13.75" style="20" customWidth="1"/>
    <col min="11014" max="11014" width="7.625" style="20" bestFit="1" customWidth="1"/>
    <col min="11015" max="11015" width="9" style="20"/>
    <col min="11016" max="11016" width="10.75" style="20" customWidth="1"/>
    <col min="11017" max="11017" width="15.625" style="20" customWidth="1"/>
    <col min="11018" max="11018" width="8.375" style="20" customWidth="1"/>
    <col min="11019" max="11019" width="10.75" style="20" customWidth="1"/>
    <col min="11020" max="11020" width="15.625" style="20" customWidth="1"/>
    <col min="11021" max="11021" width="8" style="20" customWidth="1"/>
    <col min="11022" max="11264" width="9" style="20"/>
    <col min="11265" max="11265" width="10.75" style="20" customWidth="1"/>
    <col min="11266" max="11266" width="15.625" style="20" customWidth="1"/>
    <col min="11267" max="11267" width="9.75" style="20" bestFit="1" customWidth="1"/>
    <col min="11268" max="11268" width="10.75" style="20" customWidth="1"/>
    <col min="11269" max="11269" width="13.75" style="20" customWidth="1"/>
    <col min="11270" max="11270" width="7.625" style="20" bestFit="1" customWidth="1"/>
    <col min="11271" max="11271" width="9" style="20"/>
    <col min="11272" max="11272" width="10.75" style="20" customWidth="1"/>
    <col min="11273" max="11273" width="15.625" style="20" customWidth="1"/>
    <col min="11274" max="11274" width="8.375" style="20" customWidth="1"/>
    <col min="11275" max="11275" width="10.75" style="20" customWidth="1"/>
    <col min="11276" max="11276" width="15.625" style="20" customWidth="1"/>
    <col min="11277" max="11277" width="8" style="20" customWidth="1"/>
    <col min="11278" max="11520" width="9" style="20"/>
    <col min="11521" max="11521" width="10.75" style="20" customWidth="1"/>
    <col min="11522" max="11522" width="15.625" style="20" customWidth="1"/>
    <col min="11523" max="11523" width="9.75" style="20" bestFit="1" customWidth="1"/>
    <col min="11524" max="11524" width="10.75" style="20" customWidth="1"/>
    <col min="11525" max="11525" width="13.75" style="20" customWidth="1"/>
    <col min="11526" max="11526" width="7.625" style="20" bestFit="1" customWidth="1"/>
    <col min="11527" max="11527" width="9" style="20"/>
    <col min="11528" max="11528" width="10.75" style="20" customWidth="1"/>
    <col min="11529" max="11529" width="15.625" style="20" customWidth="1"/>
    <col min="11530" max="11530" width="8.375" style="20" customWidth="1"/>
    <col min="11531" max="11531" width="10.75" style="20" customWidth="1"/>
    <col min="11532" max="11532" width="15.625" style="20" customWidth="1"/>
    <col min="11533" max="11533" width="8" style="20" customWidth="1"/>
    <col min="11534" max="11776" width="9" style="20"/>
    <col min="11777" max="11777" width="10.75" style="20" customWidth="1"/>
    <col min="11778" max="11778" width="15.625" style="20" customWidth="1"/>
    <col min="11779" max="11779" width="9.75" style="20" bestFit="1" customWidth="1"/>
    <col min="11780" max="11780" width="10.75" style="20" customWidth="1"/>
    <col min="11781" max="11781" width="13.75" style="20" customWidth="1"/>
    <col min="11782" max="11782" width="7.625" style="20" bestFit="1" customWidth="1"/>
    <col min="11783" max="11783" width="9" style="20"/>
    <col min="11784" max="11784" width="10.75" style="20" customWidth="1"/>
    <col min="11785" max="11785" width="15.625" style="20" customWidth="1"/>
    <col min="11786" max="11786" width="8.375" style="20" customWidth="1"/>
    <col min="11787" max="11787" width="10.75" style="20" customWidth="1"/>
    <col min="11788" max="11788" width="15.625" style="20" customWidth="1"/>
    <col min="11789" max="11789" width="8" style="20" customWidth="1"/>
    <col min="11790" max="12032" width="9" style="20"/>
    <col min="12033" max="12033" width="10.75" style="20" customWidth="1"/>
    <col min="12034" max="12034" width="15.625" style="20" customWidth="1"/>
    <col min="12035" max="12035" width="9.75" style="20" bestFit="1" customWidth="1"/>
    <col min="12036" max="12036" width="10.75" style="20" customWidth="1"/>
    <col min="12037" max="12037" width="13.75" style="20" customWidth="1"/>
    <col min="12038" max="12038" width="7.625" style="20" bestFit="1" customWidth="1"/>
    <col min="12039" max="12039" width="9" style="20"/>
    <col min="12040" max="12040" width="10.75" style="20" customWidth="1"/>
    <col min="12041" max="12041" width="15.625" style="20" customWidth="1"/>
    <col min="12042" max="12042" width="8.375" style="20" customWidth="1"/>
    <col min="12043" max="12043" width="10.75" style="20" customWidth="1"/>
    <col min="12044" max="12044" width="15.625" style="20" customWidth="1"/>
    <col min="12045" max="12045" width="8" style="20" customWidth="1"/>
    <col min="12046" max="12288" width="9" style="20"/>
    <col min="12289" max="12289" width="10.75" style="20" customWidth="1"/>
    <col min="12290" max="12290" width="15.625" style="20" customWidth="1"/>
    <col min="12291" max="12291" width="9.75" style="20" bestFit="1" customWidth="1"/>
    <col min="12292" max="12292" width="10.75" style="20" customWidth="1"/>
    <col min="12293" max="12293" width="13.75" style="20" customWidth="1"/>
    <col min="12294" max="12294" width="7.625" style="20" bestFit="1" customWidth="1"/>
    <col min="12295" max="12295" width="9" style="20"/>
    <col min="12296" max="12296" width="10.75" style="20" customWidth="1"/>
    <col min="12297" max="12297" width="15.625" style="20" customWidth="1"/>
    <col min="12298" max="12298" width="8.375" style="20" customWidth="1"/>
    <col min="12299" max="12299" width="10.75" style="20" customWidth="1"/>
    <col min="12300" max="12300" width="15.625" style="20" customWidth="1"/>
    <col min="12301" max="12301" width="8" style="20" customWidth="1"/>
    <col min="12302" max="12544" width="9" style="20"/>
    <col min="12545" max="12545" width="10.75" style="20" customWidth="1"/>
    <col min="12546" max="12546" width="15.625" style="20" customWidth="1"/>
    <col min="12547" max="12547" width="9.75" style="20" bestFit="1" customWidth="1"/>
    <col min="12548" max="12548" width="10.75" style="20" customWidth="1"/>
    <col min="12549" max="12549" width="13.75" style="20" customWidth="1"/>
    <col min="12550" max="12550" width="7.625" style="20" bestFit="1" customWidth="1"/>
    <col min="12551" max="12551" width="9" style="20"/>
    <col min="12552" max="12552" width="10.75" style="20" customWidth="1"/>
    <col min="12553" max="12553" width="15.625" style="20" customWidth="1"/>
    <col min="12554" max="12554" width="8.375" style="20" customWidth="1"/>
    <col min="12555" max="12555" width="10.75" style="20" customWidth="1"/>
    <col min="12556" max="12556" width="15.625" style="20" customWidth="1"/>
    <col min="12557" max="12557" width="8" style="20" customWidth="1"/>
    <col min="12558" max="12800" width="9" style="20"/>
    <col min="12801" max="12801" width="10.75" style="20" customWidth="1"/>
    <col min="12802" max="12802" width="15.625" style="20" customWidth="1"/>
    <col min="12803" max="12803" width="9.75" style="20" bestFit="1" customWidth="1"/>
    <col min="12804" max="12804" width="10.75" style="20" customWidth="1"/>
    <col min="12805" max="12805" width="13.75" style="20" customWidth="1"/>
    <col min="12806" max="12806" width="7.625" style="20" bestFit="1" customWidth="1"/>
    <col min="12807" max="12807" width="9" style="20"/>
    <col min="12808" max="12808" width="10.75" style="20" customWidth="1"/>
    <col min="12809" max="12809" width="15.625" style="20" customWidth="1"/>
    <col min="12810" max="12810" width="8.375" style="20" customWidth="1"/>
    <col min="12811" max="12811" width="10.75" style="20" customWidth="1"/>
    <col min="12812" max="12812" width="15.625" style="20" customWidth="1"/>
    <col min="12813" max="12813" width="8" style="20" customWidth="1"/>
    <col min="12814" max="13056" width="9" style="20"/>
    <col min="13057" max="13057" width="10.75" style="20" customWidth="1"/>
    <col min="13058" max="13058" width="15.625" style="20" customWidth="1"/>
    <col min="13059" max="13059" width="9.75" style="20" bestFit="1" customWidth="1"/>
    <col min="13060" max="13060" width="10.75" style="20" customWidth="1"/>
    <col min="13061" max="13061" width="13.75" style="20" customWidth="1"/>
    <col min="13062" max="13062" width="7.625" style="20" bestFit="1" customWidth="1"/>
    <col min="13063" max="13063" width="9" style="20"/>
    <col min="13064" max="13064" width="10.75" style="20" customWidth="1"/>
    <col min="13065" max="13065" width="15.625" style="20" customWidth="1"/>
    <col min="13066" max="13066" width="8.375" style="20" customWidth="1"/>
    <col min="13067" max="13067" width="10.75" style="20" customWidth="1"/>
    <col min="13068" max="13068" width="15.625" style="20" customWidth="1"/>
    <col min="13069" max="13069" width="8" style="20" customWidth="1"/>
    <col min="13070" max="13312" width="9" style="20"/>
    <col min="13313" max="13313" width="10.75" style="20" customWidth="1"/>
    <col min="13314" max="13314" width="15.625" style="20" customWidth="1"/>
    <col min="13315" max="13315" width="9.75" style="20" bestFit="1" customWidth="1"/>
    <col min="13316" max="13316" width="10.75" style="20" customWidth="1"/>
    <col min="13317" max="13317" width="13.75" style="20" customWidth="1"/>
    <col min="13318" max="13318" width="7.625" style="20" bestFit="1" customWidth="1"/>
    <col min="13319" max="13319" width="9" style="20"/>
    <col min="13320" max="13320" width="10.75" style="20" customWidth="1"/>
    <col min="13321" max="13321" width="15.625" style="20" customWidth="1"/>
    <col min="13322" max="13322" width="8.375" style="20" customWidth="1"/>
    <col min="13323" max="13323" width="10.75" style="20" customWidth="1"/>
    <col min="13324" max="13324" width="15.625" style="20" customWidth="1"/>
    <col min="13325" max="13325" width="8" style="20" customWidth="1"/>
    <col min="13326" max="13568" width="9" style="20"/>
    <col min="13569" max="13569" width="10.75" style="20" customWidth="1"/>
    <col min="13570" max="13570" width="15.625" style="20" customWidth="1"/>
    <col min="13571" max="13571" width="9.75" style="20" bestFit="1" customWidth="1"/>
    <col min="13572" max="13572" width="10.75" style="20" customWidth="1"/>
    <col min="13573" max="13573" width="13.75" style="20" customWidth="1"/>
    <col min="13574" max="13574" width="7.625" style="20" bestFit="1" customWidth="1"/>
    <col min="13575" max="13575" width="9" style="20"/>
    <col min="13576" max="13576" width="10.75" style="20" customWidth="1"/>
    <col min="13577" max="13577" width="15.625" style="20" customWidth="1"/>
    <col min="13578" max="13578" width="8.375" style="20" customWidth="1"/>
    <col min="13579" max="13579" width="10.75" style="20" customWidth="1"/>
    <col min="13580" max="13580" width="15.625" style="20" customWidth="1"/>
    <col min="13581" max="13581" width="8" style="20" customWidth="1"/>
    <col min="13582" max="13824" width="9" style="20"/>
    <col min="13825" max="13825" width="10.75" style="20" customWidth="1"/>
    <col min="13826" max="13826" width="15.625" style="20" customWidth="1"/>
    <col min="13827" max="13827" width="9.75" style="20" bestFit="1" customWidth="1"/>
    <col min="13828" max="13828" width="10.75" style="20" customWidth="1"/>
    <col min="13829" max="13829" width="13.75" style="20" customWidth="1"/>
    <col min="13830" max="13830" width="7.625" style="20" bestFit="1" customWidth="1"/>
    <col min="13831" max="13831" width="9" style="20"/>
    <col min="13832" max="13832" width="10.75" style="20" customWidth="1"/>
    <col min="13833" max="13833" width="15.625" style="20" customWidth="1"/>
    <col min="13834" max="13834" width="8.375" style="20" customWidth="1"/>
    <col min="13835" max="13835" width="10.75" style="20" customWidth="1"/>
    <col min="13836" max="13836" width="15.625" style="20" customWidth="1"/>
    <col min="13837" max="13837" width="8" style="20" customWidth="1"/>
    <col min="13838" max="14080" width="9" style="20"/>
    <col min="14081" max="14081" width="10.75" style="20" customWidth="1"/>
    <col min="14082" max="14082" width="15.625" style="20" customWidth="1"/>
    <col min="14083" max="14083" width="9.75" style="20" bestFit="1" customWidth="1"/>
    <col min="14084" max="14084" width="10.75" style="20" customWidth="1"/>
    <col min="14085" max="14085" width="13.75" style="20" customWidth="1"/>
    <col min="14086" max="14086" width="7.625" style="20" bestFit="1" customWidth="1"/>
    <col min="14087" max="14087" width="9" style="20"/>
    <col min="14088" max="14088" width="10.75" style="20" customWidth="1"/>
    <col min="14089" max="14089" width="15.625" style="20" customWidth="1"/>
    <col min="14090" max="14090" width="8.375" style="20" customWidth="1"/>
    <col min="14091" max="14091" width="10.75" style="20" customWidth="1"/>
    <col min="14092" max="14092" width="15.625" style="20" customWidth="1"/>
    <col min="14093" max="14093" width="8" style="20" customWidth="1"/>
    <col min="14094" max="14336" width="9" style="20"/>
    <col min="14337" max="14337" width="10.75" style="20" customWidth="1"/>
    <col min="14338" max="14338" width="15.625" style="20" customWidth="1"/>
    <col min="14339" max="14339" width="9.75" style="20" bestFit="1" customWidth="1"/>
    <col min="14340" max="14340" width="10.75" style="20" customWidth="1"/>
    <col min="14341" max="14341" width="13.75" style="20" customWidth="1"/>
    <col min="14342" max="14342" width="7.625" style="20" bestFit="1" customWidth="1"/>
    <col min="14343" max="14343" width="9" style="20"/>
    <col min="14344" max="14344" width="10.75" style="20" customWidth="1"/>
    <col min="14345" max="14345" width="15.625" style="20" customWidth="1"/>
    <col min="14346" max="14346" width="8.375" style="20" customWidth="1"/>
    <col min="14347" max="14347" width="10.75" style="20" customWidth="1"/>
    <col min="14348" max="14348" width="15.625" style="20" customWidth="1"/>
    <col min="14349" max="14349" width="8" style="20" customWidth="1"/>
    <col min="14350" max="14592" width="9" style="20"/>
    <col min="14593" max="14593" width="10.75" style="20" customWidth="1"/>
    <col min="14594" max="14594" width="15.625" style="20" customWidth="1"/>
    <col min="14595" max="14595" width="9.75" style="20" bestFit="1" customWidth="1"/>
    <col min="14596" max="14596" width="10.75" style="20" customWidth="1"/>
    <col min="14597" max="14597" width="13.75" style="20" customWidth="1"/>
    <col min="14598" max="14598" width="7.625" style="20" bestFit="1" customWidth="1"/>
    <col min="14599" max="14599" width="9" style="20"/>
    <col min="14600" max="14600" width="10.75" style="20" customWidth="1"/>
    <col min="14601" max="14601" width="15.625" style="20" customWidth="1"/>
    <col min="14602" max="14602" width="8.375" style="20" customWidth="1"/>
    <col min="14603" max="14603" width="10.75" style="20" customWidth="1"/>
    <col min="14604" max="14604" width="15.625" style="20" customWidth="1"/>
    <col min="14605" max="14605" width="8" style="20" customWidth="1"/>
    <col min="14606" max="14848" width="9" style="20"/>
    <col min="14849" max="14849" width="10.75" style="20" customWidth="1"/>
    <col min="14850" max="14850" width="15.625" style="20" customWidth="1"/>
    <col min="14851" max="14851" width="9.75" style="20" bestFit="1" customWidth="1"/>
    <col min="14852" max="14852" width="10.75" style="20" customWidth="1"/>
    <col min="14853" max="14853" width="13.75" style="20" customWidth="1"/>
    <col min="14854" max="14854" width="7.625" style="20" bestFit="1" customWidth="1"/>
    <col min="14855" max="14855" width="9" style="20"/>
    <col min="14856" max="14856" width="10.75" style="20" customWidth="1"/>
    <col min="14857" max="14857" width="15.625" style="20" customWidth="1"/>
    <col min="14858" max="14858" width="8.375" style="20" customWidth="1"/>
    <col min="14859" max="14859" width="10.75" style="20" customWidth="1"/>
    <col min="14860" max="14860" width="15.625" style="20" customWidth="1"/>
    <col min="14861" max="14861" width="8" style="20" customWidth="1"/>
    <col min="14862" max="15104" width="9" style="20"/>
    <col min="15105" max="15105" width="10.75" style="20" customWidth="1"/>
    <col min="15106" max="15106" width="15.625" style="20" customWidth="1"/>
    <col min="15107" max="15107" width="9.75" style="20" bestFit="1" customWidth="1"/>
    <col min="15108" max="15108" width="10.75" style="20" customWidth="1"/>
    <col min="15109" max="15109" width="13.75" style="20" customWidth="1"/>
    <col min="15110" max="15110" width="7.625" style="20" bestFit="1" customWidth="1"/>
    <col min="15111" max="15111" width="9" style="20"/>
    <col min="15112" max="15112" width="10.75" style="20" customWidth="1"/>
    <col min="15113" max="15113" width="15.625" style="20" customWidth="1"/>
    <col min="15114" max="15114" width="8.375" style="20" customWidth="1"/>
    <col min="15115" max="15115" width="10.75" style="20" customWidth="1"/>
    <col min="15116" max="15116" width="15.625" style="20" customWidth="1"/>
    <col min="15117" max="15117" width="8" style="20" customWidth="1"/>
    <col min="15118" max="15360" width="9" style="20"/>
    <col min="15361" max="15361" width="10.75" style="20" customWidth="1"/>
    <col min="15362" max="15362" width="15.625" style="20" customWidth="1"/>
    <col min="15363" max="15363" width="9.75" style="20" bestFit="1" customWidth="1"/>
    <col min="15364" max="15364" width="10.75" style="20" customWidth="1"/>
    <col min="15365" max="15365" width="13.75" style="20" customWidth="1"/>
    <col min="15366" max="15366" width="7.625" style="20" bestFit="1" customWidth="1"/>
    <col min="15367" max="15367" width="9" style="20"/>
    <col min="15368" max="15368" width="10.75" style="20" customWidth="1"/>
    <col min="15369" max="15369" width="15.625" style="20" customWidth="1"/>
    <col min="15370" max="15370" width="8.375" style="20" customWidth="1"/>
    <col min="15371" max="15371" width="10.75" style="20" customWidth="1"/>
    <col min="15372" max="15372" width="15.625" style="20" customWidth="1"/>
    <col min="15373" max="15373" width="8" style="20" customWidth="1"/>
    <col min="15374" max="15616" width="9" style="20"/>
    <col min="15617" max="15617" width="10.75" style="20" customWidth="1"/>
    <col min="15618" max="15618" width="15.625" style="20" customWidth="1"/>
    <col min="15619" max="15619" width="9.75" style="20" bestFit="1" customWidth="1"/>
    <col min="15620" max="15620" width="10.75" style="20" customWidth="1"/>
    <col min="15621" max="15621" width="13.75" style="20" customWidth="1"/>
    <col min="15622" max="15622" width="7.625" style="20" bestFit="1" customWidth="1"/>
    <col min="15623" max="15623" width="9" style="20"/>
    <col min="15624" max="15624" width="10.75" style="20" customWidth="1"/>
    <col min="15625" max="15625" width="15.625" style="20" customWidth="1"/>
    <col min="15626" max="15626" width="8.375" style="20" customWidth="1"/>
    <col min="15627" max="15627" width="10.75" style="20" customWidth="1"/>
    <col min="15628" max="15628" width="15.625" style="20" customWidth="1"/>
    <col min="15629" max="15629" width="8" style="20" customWidth="1"/>
    <col min="15630" max="15872" width="9" style="20"/>
    <col min="15873" max="15873" width="10.75" style="20" customWidth="1"/>
    <col min="15874" max="15874" width="15.625" style="20" customWidth="1"/>
    <col min="15875" max="15875" width="9.75" style="20" bestFit="1" customWidth="1"/>
    <col min="15876" max="15876" width="10.75" style="20" customWidth="1"/>
    <col min="15877" max="15877" width="13.75" style="20" customWidth="1"/>
    <col min="15878" max="15878" width="7.625" style="20" bestFit="1" customWidth="1"/>
    <col min="15879" max="15879" width="9" style="20"/>
    <col min="15880" max="15880" width="10.75" style="20" customWidth="1"/>
    <col min="15881" max="15881" width="15.625" style="20" customWidth="1"/>
    <col min="15882" max="15882" width="8.375" style="20" customWidth="1"/>
    <col min="15883" max="15883" width="10.75" style="20" customWidth="1"/>
    <col min="15884" max="15884" width="15.625" style="20" customWidth="1"/>
    <col min="15885" max="15885" width="8" style="20" customWidth="1"/>
    <col min="15886" max="16128" width="9" style="20"/>
    <col min="16129" max="16129" width="10.75" style="20" customWidth="1"/>
    <col min="16130" max="16130" width="15.625" style="20" customWidth="1"/>
    <col min="16131" max="16131" width="9.75" style="20" bestFit="1" customWidth="1"/>
    <col min="16132" max="16132" width="10.75" style="20" customWidth="1"/>
    <col min="16133" max="16133" width="13.75" style="20" customWidth="1"/>
    <col min="16134" max="16134" width="7.625" style="20" bestFit="1" customWidth="1"/>
    <col min="16135" max="16135" width="9" style="20"/>
    <col min="16136" max="16136" width="10.75" style="20" customWidth="1"/>
    <col min="16137" max="16137" width="15.625" style="20" customWidth="1"/>
    <col min="16138" max="16138" width="8.375" style="20" customWidth="1"/>
    <col min="16139" max="16139" width="10.75" style="20" customWidth="1"/>
    <col min="16140" max="16140" width="15.625" style="20" customWidth="1"/>
    <col min="16141" max="16141" width="8" style="20" customWidth="1"/>
    <col min="16142" max="16384" width="9" style="20"/>
  </cols>
  <sheetData>
    <row r="1" spans="1:13" ht="24" x14ac:dyDescent="0.5">
      <c r="A1" s="18" t="s">
        <v>93</v>
      </c>
      <c r="B1" s="19"/>
      <c r="L1" s="324" t="s">
        <v>550</v>
      </c>
      <c r="M1" s="325"/>
    </row>
    <row r="2" spans="1:13" ht="18.75" x14ac:dyDescent="0.4">
      <c r="A2" s="23"/>
      <c r="B2" s="19"/>
      <c r="L2" s="282"/>
      <c r="M2" s="24"/>
    </row>
    <row r="3" spans="1:13" x14ac:dyDescent="0.15">
      <c r="L3" s="326" t="s">
        <v>94</v>
      </c>
      <c r="M3" s="326"/>
    </row>
    <row r="4" spans="1:13" ht="14.25" customHeight="1" x14ac:dyDescent="0.15">
      <c r="A4" s="327" t="s">
        <v>95</v>
      </c>
      <c r="B4" s="328"/>
      <c r="C4" s="328"/>
      <c r="D4" s="328"/>
      <c r="E4" s="328"/>
      <c r="F4" s="329"/>
      <c r="G4" s="25"/>
      <c r="H4" s="327" t="s">
        <v>96</v>
      </c>
      <c r="I4" s="330"/>
      <c r="J4" s="328"/>
      <c r="K4" s="328"/>
      <c r="L4" s="330"/>
      <c r="M4" s="329"/>
    </row>
    <row r="5" spans="1:13" x14ac:dyDescent="0.15">
      <c r="A5" s="26" t="s">
        <v>366</v>
      </c>
      <c r="B5" s="27"/>
      <c r="C5" s="28"/>
      <c r="D5" s="26" t="s">
        <v>97</v>
      </c>
      <c r="E5" s="29"/>
      <c r="F5" s="28"/>
      <c r="G5" s="30"/>
      <c r="H5" s="283"/>
      <c r="I5" s="292" t="s">
        <v>366</v>
      </c>
      <c r="J5" s="293"/>
      <c r="K5" s="283"/>
      <c r="L5" s="284" t="s">
        <v>97</v>
      </c>
      <c r="M5" s="293"/>
    </row>
    <row r="6" spans="1:13" x14ac:dyDescent="0.15">
      <c r="A6" s="31"/>
      <c r="B6" s="32"/>
      <c r="C6" s="33"/>
      <c r="D6" s="31"/>
      <c r="E6" s="34"/>
      <c r="F6" s="33"/>
      <c r="G6" s="35" t="s">
        <v>98</v>
      </c>
      <c r="H6" s="31"/>
      <c r="I6" s="32"/>
      <c r="J6" s="36"/>
      <c r="K6" s="31"/>
      <c r="L6" s="37"/>
      <c r="M6" s="36"/>
    </row>
    <row r="7" spans="1:13" ht="27.75" thickBot="1" x14ac:dyDescent="0.2">
      <c r="A7" s="38" t="s">
        <v>99</v>
      </c>
      <c r="B7" s="39" t="s">
        <v>100</v>
      </c>
      <c r="C7" s="40" t="s">
        <v>101</v>
      </c>
      <c r="D7" s="38" t="s">
        <v>99</v>
      </c>
      <c r="E7" s="41" t="s">
        <v>100</v>
      </c>
      <c r="F7" s="40" t="s">
        <v>101</v>
      </c>
      <c r="G7" s="41"/>
      <c r="H7" s="38" t="s">
        <v>99</v>
      </c>
      <c r="I7" s="39" t="s">
        <v>100</v>
      </c>
      <c r="J7" s="40" t="s">
        <v>101</v>
      </c>
      <c r="K7" s="38" t="s">
        <v>99</v>
      </c>
      <c r="L7" s="42" t="s">
        <v>100</v>
      </c>
      <c r="M7" s="40" t="s">
        <v>101</v>
      </c>
    </row>
    <row r="8" spans="1:13" ht="14.25" thickTop="1" x14ac:dyDescent="0.15">
      <c r="A8" s="246">
        <v>1700</v>
      </c>
      <c r="B8" s="247">
        <v>24855391</v>
      </c>
      <c r="C8" s="248">
        <v>98.7</v>
      </c>
      <c r="D8" s="246">
        <v>1822</v>
      </c>
      <c r="E8" s="247">
        <v>25183803</v>
      </c>
      <c r="F8" s="248">
        <v>99.3</v>
      </c>
      <c r="G8" s="249">
        <v>4</v>
      </c>
      <c r="H8" s="43">
        <v>100718</v>
      </c>
      <c r="I8" s="250">
        <v>1203222938</v>
      </c>
      <c r="J8" s="251">
        <v>95.8</v>
      </c>
      <c r="K8" s="43">
        <v>103023</v>
      </c>
      <c r="L8" s="250">
        <v>1255893118</v>
      </c>
      <c r="M8" s="251">
        <v>96.1</v>
      </c>
    </row>
    <row r="9" spans="1:13" x14ac:dyDescent="0.15">
      <c r="A9" s="44">
        <v>2186</v>
      </c>
      <c r="B9" s="45">
        <v>39711083</v>
      </c>
      <c r="C9" s="46">
        <v>107.8</v>
      </c>
      <c r="D9" s="44">
        <v>2324</v>
      </c>
      <c r="E9" s="45">
        <v>36840905</v>
      </c>
      <c r="F9" s="46">
        <v>88.8</v>
      </c>
      <c r="G9" s="47">
        <v>5</v>
      </c>
      <c r="H9" s="48">
        <v>100443</v>
      </c>
      <c r="I9" s="49">
        <v>1194950818</v>
      </c>
      <c r="J9" s="50">
        <v>96</v>
      </c>
      <c r="K9" s="48">
        <v>102305</v>
      </c>
      <c r="L9" s="49">
        <v>1244727479</v>
      </c>
      <c r="M9" s="50">
        <v>96.1</v>
      </c>
    </row>
    <row r="10" spans="1:13" x14ac:dyDescent="0.15">
      <c r="A10" s="44">
        <v>2606</v>
      </c>
      <c r="B10" s="45">
        <v>43041999</v>
      </c>
      <c r="C10" s="51">
        <v>108.5</v>
      </c>
      <c r="D10" s="44">
        <v>2569</v>
      </c>
      <c r="E10" s="45">
        <v>39667720</v>
      </c>
      <c r="F10" s="51">
        <v>79.7</v>
      </c>
      <c r="G10" s="52">
        <v>6</v>
      </c>
      <c r="H10" s="44">
        <v>100546</v>
      </c>
      <c r="I10" s="45">
        <v>1197995631</v>
      </c>
      <c r="J10" s="46">
        <v>96.2</v>
      </c>
      <c r="K10" s="48">
        <v>101708</v>
      </c>
      <c r="L10" s="49">
        <v>1245318134</v>
      </c>
      <c r="M10" s="46">
        <v>96.2</v>
      </c>
    </row>
    <row r="11" spans="1:13" s="23" customFormat="1" x14ac:dyDescent="0.15">
      <c r="A11" s="252">
        <v>2414</v>
      </c>
      <c r="B11" s="253">
        <v>37794757</v>
      </c>
      <c r="C11" s="260">
        <v>109.1</v>
      </c>
      <c r="D11" s="44">
        <v>2277</v>
      </c>
      <c r="E11" s="45">
        <v>34645041</v>
      </c>
      <c r="F11" s="51">
        <v>91.8</v>
      </c>
      <c r="G11" s="261">
        <v>7</v>
      </c>
      <c r="H11" s="255">
        <v>100781</v>
      </c>
      <c r="I11" s="256">
        <v>1196718000</v>
      </c>
      <c r="J11" s="254">
        <v>96.4</v>
      </c>
      <c r="K11" s="48">
        <v>101419</v>
      </c>
      <c r="L11" s="49">
        <v>1241679399</v>
      </c>
      <c r="M11" s="46">
        <v>95.8</v>
      </c>
    </row>
    <row r="12" spans="1:13" x14ac:dyDescent="0.15">
      <c r="A12" s="44"/>
      <c r="B12" s="45"/>
      <c r="C12" s="51"/>
      <c r="D12" s="44">
        <v>2072</v>
      </c>
      <c r="E12" s="45">
        <v>31364592</v>
      </c>
      <c r="F12" s="51">
        <v>107.4</v>
      </c>
      <c r="G12" s="52">
        <v>8</v>
      </c>
      <c r="H12" s="48"/>
      <c r="I12" s="49"/>
      <c r="J12" s="46"/>
      <c r="K12" s="48">
        <v>101093</v>
      </c>
      <c r="L12" s="49">
        <v>1235897778</v>
      </c>
      <c r="M12" s="46">
        <v>95.8</v>
      </c>
    </row>
    <row r="13" spans="1:13" x14ac:dyDescent="0.15">
      <c r="A13" s="53"/>
      <c r="B13" s="54"/>
      <c r="C13" s="55"/>
      <c r="D13" s="53">
        <v>2858</v>
      </c>
      <c r="E13" s="54">
        <v>41711018</v>
      </c>
      <c r="F13" s="55">
        <v>104.1</v>
      </c>
      <c r="G13" s="56">
        <v>9</v>
      </c>
      <c r="H13" s="57"/>
      <c r="I13" s="58"/>
      <c r="J13" s="59"/>
      <c r="K13" s="57">
        <v>100995</v>
      </c>
      <c r="L13" s="58">
        <v>1233369746</v>
      </c>
      <c r="M13" s="59">
        <v>95.8</v>
      </c>
    </row>
    <row r="14" spans="1:13" x14ac:dyDescent="0.15">
      <c r="A14" s="60"/>
      <c r="B14" s="61"/>
      <c r="C14" s="62"/>
      <c r="D14" s="60">
        <v>13922</v>
      </c>
      <c r="E14" s="61">
        <v>209413079</v>
      </c>
      <c r="F14" s="62">
        <v>93.7</v>
      </c>
      <c r="G14" s="63" t="s">
        <v>102</v>
      </c>
      <c r="H14" s="64" t="s">
        <v>103</v>
      </c>
      <c r="I14" s="65" t="s">
        <v>103</v>
      </c>
      <c r="J14" s="64" t="s">
        <v>103</v>
      </c>
      <c r="K14" s="64" t="s">
        <v>103</v>
      </c>
      <c r="L14" s="65" t="s">
        <v>103</v>
      </c>
      <c r="M14" s="64" t="s">
        <v>103</v>
      </c>
    </row>
    <row r="15" spans="1:13" s="73" customFormat="1" x14ac:dyDescent="0.15">
      <c r="A15" s="66"/>
      <c r="B15" s="67"/>
      <c r="C15" s="68"/>
      <c r="D15" s="66">
        <v>2050</v>
      </c>
      <c r="E15" s="67">
        <v>29749386</v>
      </c>
      <c r="F15" s="68">
        <v>103.7</v>
      </c>
      <c r="G15" s="69">
        <v>10</v>
      </c>
      <c r="H15" s="70"/>
      <c r="I15" s="71"/>
      <c r="J15" s="72"/>
      <c r="K15" s="70">
        <v>101173</v>
      </c>
      <c r="L15" s="71">
        <v>1229500328</v>
      </c>
      <c r="M15" s="72">
        <v>95.8</v>
      </c>
    </row>
    <row r="16" spans="1:13" x14ac:dyDescent="0.15">
      <c r="A16" s="44"/>
      <c r="B16" s="45"/>
      <c r="C16" s="51"/>
      <c r="D16" s="44">
        <v>2060</v>
      </c>
      <c r="E16" s="45">
        <v>32817701</v>
      </c>
      <c r="F16" s="51">
        <v>92</v>
      </c>
      <c r="G16" s="52">
        <v>11</v>
      </c>
      <c r="H16" s="44"/>
      <c r="I16" s="45"/>
      <c r="J16" s="46"/>
      <c r="K16" s="44">
        <v>100989</v>
      </c>
      <c r="L16" s="45">
        <v>1222126640</v>
      </c>
      <c r="M16" s="46">
        <v>95.8</v>
      </c>
    </row>
    <row r="17" spans="1:14" x14ac:dyDescent="0.15">
      <c r="A17" s="74"/>
      <c r="B17" s="75"/>
      <c r="C17" s="76"/>
      <c r="D17" s="74">
        <v>2570</v>
      </c>
      <c r="E17" s="75">
        <v>39245390</v>
      </c>
      <c r="F17" s="76">
        <v>105.8</v>
      </c>
      <c r="G17" s="52">
        <v>12</v>
      </c>
      <c r="H17" s="77"/>
      <c r="I17" s="75"/>
      <c r="J17" s="78"/>
      <c r="K17" s="77">
        <v>100927</v>
      </c>
      <c r="L17" s="79">
        <v>1221928176</v>
      </c>
      <c r="M17" s="78">
        <v>95.8</v>
      </c>
    </row>
    <row r="18" spans="1:14" x14ac:dyDescent="0.15">
      <c r="A18" s="80"/>
      <c r="B18" s="81"/>
      <c r="C18" s="82"/>
      <c r="D18" s="80">
        <v>1801</v>
      </c>
      <c r="E18" s="81">
        <v>26491245</v>
      </c>
      <c r="F18" s="82">
        <v>100.6</v>
      </c>
      <c r="G18" s="52">
        <v>1</v>
      </c>
      <c r="H18" s="77"/>
      <c r="I18" s="79"/>
      <c r="J18" s="78"/>
      <c r="K18" s="77">
        <v>100867</v>
      </c>
      <c r="L18" s="79">
        <v>1213380370</v>
      </c>
      <c r="M18" s="78">
        <v>95.7</v>
      </c>
    </row>
    <row r="19" spans="1:14" x14ac:dyDescent="0.15">
      <c r="A19" s="80"/>
      <c r="B19" s="81"/>
      <c r="C19" s="82"/>
      <c r="D19" s="80">
        <v>2084</v>
      </c>
      <c r="E19" s="81">
        <v>33173505</v>
      </c>
      <c r="F19" s="82">
        <v>98.6</v>
      </c>
      <c r="G19" s="52">
        <v>2</v>
      </c>
      <c r="H19" s="77"/>
      <c r="I19" s="79"/>
      <c r="J19" s="78"/>
      <c r="K19" s="77">
        <v>100653</v>
      </c>
      <c r="L19" s="79">
        <v>1206954599</v>
      </c>
      <c r="M19" s="78">
        <v>95.9</v>
      </c>
    </row>
    <row r="20" spans="1:14" x14ac:dyDescent="0.15">
      <c r="A20" s="236"/>
      <c r="B20" s="237"/>
      <c r="C20" s="238"/>
      <c r="D20" s="236">
        <v>3235</v>
      </c>
      <c r="E20" s="237">
        <v>49983056</v>
      </c>
      <c r="F20" s="238">
        <v>102.9</v>
      </c>
      <c r="G20" s="56">
        <v>3</v>
      </c>
      <c r="H20" s="239"/>
      <c r="I20" s="240"/>
      <c r="J20" s="241"/>
      <c r="K20" s="239">
        <v>100659</v>
      </c>
      <c r="L20" s="240">
        <v>1208361713</v>
      </c>
      <c r="M20" s="241">
        <v>95.8</v>
      </c>
      <c r="N20" s="294"/>
    </row>
    <row r="21" spans="1:14" x14ac:dyDescent="0.15">
      <c r="A21" s="83"/>
      <c r="B21" s="84"/>
      <c r="C21" s="85"/>
      <c r="D21" s="83">
        <v>13800</v>
      </c>
      <c r="E21" s="84">
        <v>211460283</v>
      </c>
      <c r="F21" s="85">
        <v>100.674095626732</v>
      </c>
      <c r="G21" s="63" t="s">
        <v>104</v>
      </c>
      <c r="H21" s="64" t="s">
        <v>103</v>
      </c>
      <c r="I21" s="65" t="s">
        <v>103</v>
      </c>
      <c r="J21" s="86" t="s">
        <v>103</v>
      </c>
      <c r="K21" s="64" t="s">
        <v>103</v>
      </c>
      <c r="L21" s="65" t="s">
        <v>103</v>
      </c>
      <c r="M21" s="86" t="s">
        <v>103</v>
      </c>
    </row>
    <row r="22" spans="1:14" x14ac:dyDescent="0.15">
      <c r="A22" s="87">
        <v>8906</v>
      </c>
      <c r="B22" s="88">
        <v>145403230</v>
      </c>
      <c r="C22" s="89">
        <v>106.6</v>
      </c>
      <c r="D22" s="87">
        <v>27722</v>
      </c>
      <c r="E22" s="88">
        <v>420873363</v>
      </c>
      <c r="F22" s="89">
        <v>97.1</v>
      </c>
      <c r="G22" s="90" t="s">
        <v>105</v>
      </c>
      <c r="H22" s="91" t="s">
        <v>103</v>
      </c>
      <c r="I22" s="92" t="s">
        <v>103</v>
      </c>
      <c r="J22" s="93"/>
      <c r="K22" s="91" t="s">
        <v>103</v>
      </c>
      <c r="L22" s="92" t="s">
        <v>103</v>
      </c>
      <c r="M22" s="93"/>
    </row>
    <row r="23" spans="1:14" ht="18" x14ac:dyDescent="0.35">
      <c r="A23" s="94"/>
      <c r="B23" s="95"/>
      <c r="C23" s="96"/>
      <c r="D23" s="97"/>
      <c r="E23" s="98"/>
      <c r="F23" s="99"/>
      <c r="G23" s="100"/>
      <c r="H23" s="101"/>
      <c r="I23" s="102"/>
      <c r="J23" s="103"/>
      <c r="K23" s="101"/>
      <c r="L23" s="104"/>
      <c r="M23" s="103"/>
    </row>
    <row r="25" spans="1:14" ht="14.25" customHeight="1" x14ac:dyDescent="0.15">
      <c r="A25" s="327" t="s">
        <v>106</v>
      </c>
      <c r="B25" s="328"/>
      <c r="C25" s="328"/>
      <c r="D25" s="328"/>
      <c r="E25" s="328"/>
      <c r="F25" s="329"/>
      <c r="G25" s="25"/>
      <c r="H25" s="327" t="s">
        <v>107</v>
      </c>
      <c r="I25" s="330"/>
      <c r="J25" s="328"/>
      <c r="K25" s="328"/>
      <c r="L25" s="330"/>
      <c r="M25" s="329"/>
    </row>
    <row r="26" spans="1:14" x14ac:dyDescent="0.15">
      <c r="A26" s="26" t="s">
        <v>366</v>
      </c>
      <c r="B26" s="27"/>
      <c r="C26" s="28"/>
      <c r="D26" s="26" t="s">
        <v>97</v>
      </c>
      <c r="E26" s="29"/>
      <c r="F26" s="28"/>
      <c r="G26" s="30"/>
      <c r="H26" s="295"/>
      <c r="I26" s="292" t="s">
        <v>366</v>
      </c>
      <c r="J26" s="293"/>
      <c r="K26" s="295"/>
      <c r="L26" s="284" t="s">
        <v>97</v>
      </c>
      <c r="M26" s="293"/>
    </row>
    <row r="27" spans="1:14" x14ac:dyDescent="0.15">
      <c r="A27" s="31"/>
      <c r="B27" s="32"/>
      <c r="C27" s="33"/>
      <c r="D27" s="31"/>
      <c r="E27" s="34"/>
      <c r="F27" s="33"/>
      <c r="G27" s="35" t="s">
        <v>98</v>
      </c>
      <c r="H27" s="31"/>
      <c r="I27" s="32"/>
      <c r="J27" s="36"/>
      <c r="K27" s="31"/>
      <c r="L27" s="37"/>
      <c r="M27" s="36"/>
    </row>
    <row r="28" spans="1:14" ht="27.75" thickBot="1" x14ac:dyDescent="0.2">
      <c r="A28" s="38" t="s">
        <v>99</v>
      </c>
      <c r="B28" s="39" t="s">
        <v>100</v>
      </c>
      <c r="C28" s="40" t="s">
        <v>101</v>
      </c>
      <c r="D28" s="38" t="s">
        <v>99</v>
      </c>
      <c r="E28" s="41" t="s">
        <v>100</v>
      </c>
      <c r="F28" s="40" t="s">
        <v>101</v>
      </c>
      <c r="G28" s="41"/>
      <c r="H28" s="38" t="s">
        <v>108</v>
      </c>
      <c r="I28" s="39" t="s">
        <v>109</v>
      </c>
      <c r="J28" s="40" t="s">
        <v>101</v>
      </c>
      <c r="K28" s="38" t="s">
        <v>108</v>
      </c>
      <c r="L28" s="42" t="s">
        <v>109</v>
      </c>
      <c r="M28" s="40" t="s">
        <v>101</v>
      </c>
    </row>
    <row r="29" spans="1:14" ht="14.25" customHeight="1" thickTop="1" x14ac:dyDescent="0.15">
      <c r="A29" s="43">
        <v>87</v>
      </c>
      <c r="B29" s="250">
        <v>758975</v>
      </c>
      <c r="C29" s="50">
        <v>38.6</v>
      </c>
      <c r="D29" s="43">
        <v>119</v>
      </c>
      <c r="E29" s="250">
        <v>1965468</v>
      </c>
      <c r="F29" s="50">
        <v>160.69999999999999</v>
      </c>
      <c r="G29" s="257">
        <v>4</v>
      </c>
      <c r="H29" s="43">
        <v>19</v>
      </c>
      <c r="I29" s="105">
        <v>287659728</v>
      </c>
      <c r="J29" s="106">
        <v>99.2</v>
      </c>
      <c r="K29" s="43">
        <v>9</v>
      </c>
      <c r="L29" s="105">
        <v>289960160</v>
      </c>
      <c r="M29" s="106">
        <v>187.6</v>
      </c>
    </row>
    <row r="30" spans="1:14" s="73" customFormat="1" x14ac:dyDescent="0.15">
      <c r="A30" s="48">
        <v>88</v>
      </c>
      <c r="B30" s="49">
        <v>893660</v>
      </c>
      <c r="C30" s="107">
        <v>52.9</v>
      </c>
      <c r="D30" s="48">
        <v>144</v>
      </c>
      <c r="E30" s="49">
        <v>1689766</v>
      </c>
      <c r="F30" s="107">
        <v>122.6</v>
      </c>
      <c r="G30" s="47">
        <v>5</v>
      </c>
      <c r="H30" s="108">
        <v>10</v>
      </c>
      <c r="I30" s="109">
        <v>200539185</v>
      </c>
      <c r="J30" s="106">
        <v>126.7</v>
      </c>
      <c r="K30" s="108">
        <v>8</v>
      </c>
      <c r="L30" s="109">
        <v>158231785</v>
      </c>
      <c r="M30" s="106">
        <v>71.2</v>
      </c>
    </row>
    <row r="31" spans="1:14" x14ac:dyDescent="0.15">
      <c r="A31" s="48">
        <v>174</v>
      </c>
      <c r="B31" s="49">
        <v>1860420</v>
      </c>
      <c r="C31" s="107">
        <v>120.4</v>
      </c>
      <c r="D31" s="48">
        <v>143</v>
      </c>
      <c r="E31" s="49">
        <v>1545735</v>
      </c>
      <c r="F31" s="107">
        <v>74.900000000000006</v>
      </c>
      <c r="G31" s="52">
        <v>6</v>
      </c>
      <c r="H31" s="296">
        <v>20</v>
      </c>
      <c r="I31" s="297">
        <v>419877984</v>
      </c>
      <c r="J31" s="50">
        <v>197.1</v>
      </c>
      <c r="K31" s="48">
        <v>9</v>
      </c>
      <c r="L31" s="109">
        <v>213062160</v>
      </c>
      <c r="M31" s="106">
        <v>90.9</v>
      </c>
    </row>
    <row r="32" spans="1:14" s="23" customFormat="1" x14ac:dyDescent="0.15">
      <c r="A32" s="255">
        <v>152</v>
      </c>
      <c r="B32" s="256">
        <v>2214805</v>
      </c>
      <c r="C32" s="298">
        <v>103</v>
      </c>
      <c r="D32" s="48">
        <v>129</v>
      </c>
      <c r="E32" s="49">
        <v>2150545</v>
      </c>
      <c r="F32" s="303">
        <v>110.7</v>
      </c>
      <c r="G32" s="261">
        <v>7</v>
      </c>
      <c r="H32" s="255">
        <v>13</v>
      </c>
      <c r="I32" s="258">
        <v>293039532</v>
      </c>
      <c r="J32" s="235">
        <v>108.4</v>
      </c>
      <c r="K32" s="48">
        <v>9</v>
      </c>
      <c r="L32" s="109">
        <v>270208946</v>
      </c>
      <c r="M32" s="106">
        <v>92.8</v>
      </c>
      <c r="N32" s="299"/>
    </row>
    <row r="33" spans="1:13" x14ac:dyDescent="0.15">
      <c r="A33" s="48"/>
      <c r="B33" s="49"/>
      <c r="C33" s="107"/>
      <c r="D33" s="48">
        <v>211</v>
      </c>
      <c r="E33" s="49">
        <v>2399036</v>
      </c>
      <c r="F33" s="107">
        <v>98.3</v>
      </c>
      <c r="G33" s="52">
        <v>8</v>
      </c>
      <c r="H33" s="108"/>
      <c r="I33" s="109"/>
      <c r="J33" s="106"/>
      <c r="K33" s="108">
        <v>6</v>
      </c>
      <c r="L33" s="109">
        <v>201417838</v>
      </c>
      <c r="M33" s="106">
        <v>83.6</v>
      </c>
    </row>
    <row r="34" spans="1:13" x14ac:dyDescent="0.15">
      <c r="A34" s="57"/>
      <c r="B34" s="58"/>
      <c r="C34" s="110"/>
      <c r="D34" s="57">
        <v>173</v>
      </c>
      <c r="E34" s="58">
        <v>2803046</v>
      </c>
      <c r="F34" s="110">
        <v>265.2</v>
      </c>
      <c r="G34" s="111">
        <v>9</v>
      </c>
      <c r="H34" s="57"/>
      <c r="I34" s="112"/>
      <c r="J34" s="113"/>
      <c r="K34" s="57">
        <v>8</v>
      </c>
      <c r="L34" s="112">
        <v>577315228</v>
      </c>
      <c r="M34" s="113">
        <v>120.1</v>
      </c>
    </row>
    <row r="35" spans="1:13" x14ac:dyDescent="0.15">
      <c r="A35" s="114"/>
      <c r="B35" s="115"/>
      <c r="C35" s="116"/>
      <c r="D35" s="114">
        <v>919</v>
      </c>
      <c r="E35" s="115">
        <v>12553596</v>
      </c>
      <c r="F35" s="116">
        <v>124.2</v>
      </c>
      <c r="G35" s="117" t="s">
        <v>102</v>
      </c>
      <c r="H35" s="118"/>
      <c r="I35" s="119"/>
      <c r="J35" s="120"/>
      <c r="K35" s="118">
        <v>49</v>
      </c>
      <c r="L35" s="119">
        <v>1710196117</v>
      </c>
      <c r="M35" s="120">
        <v>105.3</v>
      </c>
    </row>
    <row r="36" spans="1:13" s="73" customFormat="1" x14ac:dyDescent="0.15">
      <c r="A36" s="70"/>
      <c r="B36" s="71"/>
      <c r="C36" s="121"/>
      <c r="D36" s="70">
        <v>173</v>
      </c>
      <c r="E36" s="71">
        <v>1795030</v>
      </c>
      <c r="F36" s="121">
        <v>161.5</v>
      </c>
      <c r="G36" s="69">
        <v>10</v>
      </c>
      <c r="H36" s="43"/>
      <c r="I36" s="105"/>
      <c r="J36" s="72"/>
      <c r="K36" s="43">
        <v>20</v>
      </c>
      <c r="L36" s="105">
        <v>315741926</v>
      </c>
      <c r="M36" s="72">
        <v>127.9</v>
      </c>
    </row>
    <row r="37" spans="1:13" s="73" customFormat="1" x14ac:dyDescent="0.15">
      <c r="A37" s="48"/>
      <c r="B37" s="49"/>
      <c r="C37" s="107"/>
      <c r="D37" s="48">
        <v>104</v>
      </c>
      <c r="E37" s="49">
        <v>1326687</v>
      </c>
      <c r="F37" s="107">
        <v>54.8</v>
      </c>
      <c r="G37" s="47">
        <v>11</v>
      </c>
      <c r="H37" s="108"/>
      <c r="I37" s="122"/>
      <c r="J37" s="46"/>
      <c r="K37" s="108">
        <v>19</v>
      </c>
      <c r="L37" s="122">
        <v>358620107</v>
      </c>
      <c r="M37" s="46">
        <v>158.9</v>
      </c>
    </row>
    <row r="38" spans="1:13" x14ac:dyDescent="0.15">
      <c r="A38" s="77"/>
      <c r="B38" s="79"/>
      <c r="C38" s="123"/>
      <c r="D38" s="77">
        <v>149</v>
      </c>
      <c r="E38" s="79">
        <v>2172471</v>
      </c>
      <c r="F38" s="123">
        <v>188.5</v>
      </c>
      <c r="G38" s="52">
        <v>12</v>
      </c>
      <c r="H38" s="124"/>
      <c r="I38" s="125"/>
      <c r="J38" s="126"/>
      <c r="K38" s="124">
        <v>12</v>
      </c>
      <c r="L38" s="125">
        <v>240374306</v>
      </c>
      <c r="M38" s="126">
        <v>61.2</v>
      </c>
    </row>
    <row r="39" spans="1:13" ht="14.25" customHeight="1" x14ac:dyDescent="0.15">
      <c r="A39" s="77"/>
      <c r="B39" s="79"/>
      <c r="C39" s="123"/>
      <c r="D39" s="77">
        <v>144</v>
      </c>
      <c r="E39" s="79">
        <v>1817888</v>
      </c>
      <c r="F39" s="123">
        <v>147</v>
      </c>
      <c r="G39" s="52">
        <v>1</v>
      </c>
      <c r="H39" s="77"/>
      <c r="I39" s="127"/>
      <c r="J39" s="78"/>
      <c r="K39" s="77">
        <v>4</v>
      </c>
      <c r="L39" s="127">
        <v>137952720</v>
      </c>
      <c r="M39" s="78">
        <v>50.8</v>
      </c>
    </row>
    <row r="40" spans="1:13" ht="15.75" customHeight="1" x14ac:dyDescent="0.15">
      <c r="A40" s="77"/>
      <c r="B40" s="79"/>
      <c r="C40" s="123"/>
      <c r="D40" s="77">
        <v>152</v>
      </c>
      <c r="E40" s="79">
        <v>2278870</v>
      </c>
      <c r="F40" s="123">
        <v>104.9</v>
      </c>
      <c r="G40" s="52">
        <v>2</v>
      </c>
      <c r="H40" s="77"/>
      <c r="I40" s="127"/>
      <c r="J40" s="78"/>
      <c r="K40" s="77">
        <v>33</v>
      </c>
      <c r="L40" s="127">
        <v>286884713</v>
      </c>
      <c r="M40" s="78">
        <v>95</v>
      </c>
    </row>
    <row r="41" spans="1:13" x14ac:dyDescent="0.15">
      <c r="A41" s="239"/>
      <c r="B41" s="240"/>
      <c r="C41" s="242"/>
      <c r="D41" s="239">
        <v>119</v>
      </c>
      <c r="E41" s="240">
        <v>1707464</v>
      </c>
      <c r="F41" s="242">
        <v>80.8</v>
      </c>
      <c r="G41" s="56">
        <v>3</v>
      </c>
      <c r="H41" s="243"/>
      <c r="I41" s="125"/>
      <c r="J41" s="244"/>
      <c r="K41" s="243">
        <v>32</v>
      </c>
      <c r="L41" s="125">
        <v>491351306</v>
      </c>
      <c r="M41" s="244">
        <v>143.5</v>
      </c>
    </row>
    <row r="42" spans="1:13" x14ac:dyDescent="0.15">
      <c r="A42" s="128"/>
      <c r="B42" s="129"/>
      <c r="C42" s="130"/>
      <c r="D42" s="128">
        <v>841</v>
      </c>
      <c r="E42" s="129">
        <v>11098410</v>
      </c>
      <c r="F42" s="130">
        <v>108.77150272305801</v>
      </c>
      <c r="G42" s="63" t="s">
        <v>104</v>
      </c>
      <c r="H42" s="131"/>
      <c r="I42" s="132"/>
      <c r="J42" s="133"/>
      <c r="K42" s="131">
        <v>120</v>
      </c>
      <c r="L42" s="132">
        <v>1830925078</v>
      </c>
      <c r="M42" s="133">
        <v>102.785157174864</v>
      </c>
    </row>
    <row r="43" spans="1:13" x14ac:dyDescent="0.15">
      <c r="A43" s="134">
        <v>501</v>
      </c>
      <c r="B43" s="135">
        <v>5727860</v>
      </c>
      <c r="C43" s="136">
        <v>77.900000000000006</v>
      </c>
      <c r="D43" s="134">
        <v>1760</v>
      </c>
      <c r="E43" s="135">
        <v>23652007</v>
      </c>
      <c r="F43" s="136">
        <v>116.5</v>
      </c>
      <c r="G43" s="90" t="s">
        <v>105</v>
      </c>
      <c r="H43" s="137">
        <v>62</v>
      </c>
      <c r="I43" s="138">
        <v>1201116429</v>
      </c>
      <c r="J43" s="139">
        <v>128.9</v>
      </c>
      <c r="K43" s="137">
        <v>169</v>
      </c>
      <c r="L43" s="138">
        <v>3541121195</v>
      </c>
      <c r="M43" s="139">
        <v>104</v>
      </c>
    </row>
    <row r="45" spans="1:13" x14ac:dyDescent="0.15">
      <c r="D45" s="140"/>
    </row>
    <row r="46" spans="1:13" x14ac:dyDescent="0.15">
      <c r="C46" s="142"/>
    </row>
    <row r="54" spans="7:7" x14ac:dyDescent="0.15">
      <c r="G54" s="20" t="s">
        <v>110</v>
      </c>
    </row>
  </sheetData>
  <mergeCells count="6">
    <mergeCell ref="L1:M1"/>
    <mergeCell ref="L3:M3"/>
    <mergeCell ref="A4:F4"/>
    <mergeCell ref="H4:M4"/>
    <mergeCell ref="A25:F25"/>
    <mergeCell ref="H25:M25"/>
  </mergeCells>
  <phoneticPr fontId="3"/>
  <pageMargins left="0.70866141732283472" right="0.70866141732283472" top="0.74803149606299213" bottom="0.74803149606299213" header="0.31496062992125984" footer="0.31496062992125984"/>
  <pageSetup paperSize="9" scale="60" orientation="portrait" r:id="rId1"/>
  <headerFooter scaleWithDoc="0" alignWithMargins="0">
    <oddFooter>&amp;C&amp;8&amp;A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82898-6940-4DED-8844-1CA0C0271EAA}">
  <sheetPr>
    <pageSetUpPr fitToPage="1"/>
  </sheetPr>
  <dimension ref="A1:L40"/>
  <sheetViews>
    <sheetView view="pageBreakPreview" zoomScale="75" zoomScaleNormal="100" zoomScaleSheetLayoutView="75" workbookViewId="0">
      <selection activeCell="G1" sqref="G1:I1"/>
    </sheetView>
  </sheetViews>
  <sheetFormatPr defaultRowHeight="18.75" x14ac:dyDescent="0.4"/>
  <cols>
    <col min="1" max="1" width="8.625" style="145" customWidth="1"/>
    <col min="2" max="2" width="13.625" style="6" customWidth="1"/>
    <col min="3" max="3" width="8.625" style="144" customWidth="1"/>
    <col min="4" max="4" width="8.625" style="6" customWidth="1"/>
    <col min="5" max="5" width="27.625" style="6" customWidth="1"/>
    <col min="6" max="6" width="8.625" style="145" customWidth="1"/>
    <col min="7" max="7" width="13.625" style="6" customWidth="1"/>
    <col min="8" max="8" width="8.625" style="144" customWidth="1"/>
    <col min="9" max="9" width="8.625" style="6" customWidth="1"/>
    <col min="10" max="11" width="9" style="6"/>
    <col min="12" max="12" width="13.625" style="6" customWidth="1"/>
    <col min="13" max="13" width="9" style="6"/>
    <col min="14" max="14" width="8.625" style="6" customWidth="1"/>
    <col min="15" max="16384" width="9" style="6"/>
  </cols>
  <sheetData>
    <row r="1" spans="1:12" ht="24" x14ac:dyDescent="0.5">
      <c r="A1" s="143" t="s">
        <v>111</v>
      </c>
      <c r="G1" s="331" t="s">
        <v>550</v>
      </c>
      <c r="H1" s="331"/>
      <c r="I1" s="331"/>
    </row>
    <row r="2" spans="1:12" x14ac:dyDescent="0.4">
      <c r="A2" s="146"/>
      <c r="G2" s="285"/>
      <c r="H2" s="285"/>
      <c r="I2" s="285"/>
    </row>
    <row r="3" spans="1:12" x14ac:dyDescent="0.4">
      <c r="H3" s="332" t="s">
        <v>112</v>
      </c>
      <c r="I3" s="332"/>
    </row>
    <row r="4" spans="1:12" x14ac:dyDescent="0.4">
      <c r="A4" s="147" t="s">
        <v>113</v>
      </c>
      <c r="B4" s="148"/>
      <c r="C4" s="12"/>
      <c r="D4" s="12"/>
      <c r="E4" s="333" t="s">
        <v>114</v>
      </c>
      <c r="F4" s="147" t="s">
        <v>115</v>
      </c>
      <c r="G4" s="148"/>
      <c r="H4" s="12"/>
      <c r="I4" s="12"/>
    </row>
    <row r="5" spans="1:12" x14ac:dyDescent="0.4">
      <c r="A5" s="149" t="s">
        <v>116</v>
      </c>
      <c r="B5" s="150" t="s">
        <v>117</v>
      </c>
      <c r="C5" s="11" t="s">
        <v>118</v>
      </c>
      <c r="D5" s="11" t="s">
        <v>119</v>
      </c>
      <c r="E5" s="333"/>
      <c r="F5" s="149" t="s">
        <v>116</v>
      </c>
      <c r="G5" s="150" t="s">
        <v>117</v>
      </c>
      <c r="H5" s="11" t="s">
        <v>118</v>
      </c>
      <c r="I5" s="11" t="s">
        <v>119</v>
      </c>
    </row>
    <row r="6" spans="1:12" x14ac:dyDescent="0.4">
      <c r="A6" s="151">
        <v>93</v>
      </c>
      <c r="B6" s="152">
        <v>84030000</v>
      </c>
      <c r="C6" s="153">
        <v>2.22332424397124E-3</v>
      </c>
      <c r="D6" s="153">
        <v>0.80370344404572203</v>
      </c>
      <c r="E6" s="154" t="s">
        <v>120</v>
      </c>
      <c r="F6" s="151">
        <v>324</v>
      </c>
      <c r="G6" s="152">
        <v>288990000</v>
      </c>
      <c r="H6" s="153">
        <v>1.9875074273289798E-3</v>
      </c>
      <c r="I6" s="153">
        <v>0.79391070843763201</v>
      </c>
    </row>
    <row r="7" spans="1:12" x14ac:dyDescent="0.4">
      <c r="A7" s="151">
        <v>179</v>
      </c>
      <c r="B7" s="152">
        <v>323663510</v>
      </c>
      <c r="C7" s="153">
        <v>8.5637144909178793E-3</v>
      </c>
      <c r="D7" s="153">
        <v>0.987004680948388</v>
      </c>
      <c r="E7" s="155" t="s">
        <v>121</v>
      </c>
      <c r="F7" s="151">
        <v>674</v>
      </c>
      <c r="G7" s="152">
        <v>1230563510</v>
      </c>
      <c r="H7" s="153">
        <v>8.4631098512924895E-3</v>
      </c>
      <c r="I7" s="153">
        <v>0.978705960604207</v>
      </c>
    </row>
    <row r="8" spans="1:12" x14ac:dyDescent="0.4">
      <c r="A8" s="151">
        <v>236</v>
      </c>
      <c r="B8" s="152">
        <v>683660000</v>
      </c>
      <c r="C8" s="153">
        <v>1.8088752262684499E-2</v>
      </c>
      <c r="D8" s="153">
        <v>0.95293717522692301</v>
      </c>
      <c r="E8" s="155" t="s">
        <v>122</v>
      </c>
      <c r="F8" s="151">
        <v>862</v>
      </c>
      <c r="G8" s="152">
        <v>2503497000</v>
      </c>
      <c r="H8" s="153">
        <v>1.72176161174982E-2</v>
      </c>
      <c r="I8" s="153">
        <v>0.95864624513496499</v>
      </c>
    </row>
    <row r="9" spans="1:12" x14ac:dyDescent="0.4">
      <c r="A9" s="151">
        <v>406</v>
      </c>
      <c r="B9" s="152">
        <v>1891220000</v>
      </c>
      <c r="C9" s="153">
        <v>5.0039215478796799E-2</v>
      </c>
      <c r="D9" s="153">
        <v>1.17481309848087</v>
      </c>
      <c r="E9" s="155" t="s">
        <v>123</v>
      </c>
      <c r="F9" s="151">
        <v>1401</v>
      </c>
      <c r="G9" s="152">
        <v>6526594000</v>
      </c>
      <c r="H9" s="153">
        <v>4.4886169245166703E-2</v>
      </c>
      <c r="I9" s="153">
        <v>1.00896624382884</v>
      </c>
    </row>
    <row r="10" spans="1:12" x14ac:dyDescent="0.4">
      <c r="A10" s="151">
        <v>500</v>
      </c>
      <c r="B10" s="152">
        <v>4260208000</v>
      </c>
      <c r="C10" s="153">
        <v>0.112719549336668</v>
      </c>
      <c r="D10" s="153">
        <v>0.94772231846052901</v>
      </c>
      <c r="E10" s="155" t="s">
        <v>124</v>
      </c>
      <c r="F10" s="151">
        <v>1821</v>
      </c>
      <c r="G10" s="152">
        <v>15641775000</v>
      </c>
      <c r="H10" s="153">
        <v>0.107575154811961</v>
      </c>
      <c r="I10" s="153">
        <v>0.90750556538317195</v>
      </c>
    </row>
    <row r="11" spans="1:12" x14ac:dyDescent="0.4">
      <c r="A11" s="151">
        <v>297</v>
      </c>
      <c r="B11" s="152">
        <v>3896073000</v>
      </c>
      <c r="C11" s="153">
        <v>0.103085011985979</v>
      </c>
      <c r="D11" s="153">
        <v>1.2937746563060399</v>
      </c>
      <c r="E11" s="155" t="s">
        <v>125</v>
      </c>
      <c r="F11" s="151">
        <v>1158</v>
      </c>
      <c r="G11" s="152">
        <v>14981654000</v>
      </c>
      <c r="H11" s="153">
        <v>0.103035221283342</v>
      </c>
      <c r="I11" s="153">
        <v>1.0156371877413</v>
      </c>
    </row>
    <row r="12" spans="1:12" x14ac:dyDescent="0.4">
      <c r="A12" s="151">
        <v>220</v>
      </c>
      <c r="B12" s="152">
        <v>4275850000</v>
      </c>
      <c r="C12" s="153">
        <v>0.113133416263054</v>
      </c>
      <c r="D12" s="153">
        <v>1.0684886252946799</v>
      </c>
      <c r="E12" s="155" t="s">
        <v>126</v>
      </c>
      <c r="F12" s="151">
        <v>791</v>
      </c>
      <c r="G12" s="152">
        <v>15407645000</v>
      </c>
      <c r="H12" s="153">
        <v>0.10596494299162</v>
      </c>
      <c r="I12" s="153">
        <v>1.0696110852248699</v>
      </c>
      <c r="L12" s="156"/>
    </row>
    <row r="13" spans="1:12" x14ac:dyDescent="0.4">
      <c r="A13" s="151">
        <v>205</v>
      </c>
      <c r="B13" s="152">
        <v>5756211000</v>
      </c>
      <c r="C13" s="153">
        <v>0.15230183826864199</v>
      </c>
      <c r="D13" s="153">
        <v>1.21279136160126</v>
      </c>
      <c r="E13" s="155" t="s">
        <v>127</v>
      </c>
      <c r="F13" s="151">
        <v>738</v>
      </c>
      <c r="G13" s="152">
        <v>20782393000</v>
      </c>
      <c r="H13" s="153">
        <v>0.14292937625928101</v>
      </c>
      <c r="I13" s="153">
        <v>1.04931956079067</v>
      </c>
      <c r="L13" s="157"/>
    </row>
    <row r="14" spans="1:12" x14ac:dyDescent="0.4">
      <c r="A14" s="151">
        <v>170</v>
      </c>
      <c r="B14" s="152">
        <v>7604541700</v>
      </c>
      <c r="C14" s="153">
        <v>0.201206258787341</v>
      </c>
      <c r="D14" s="153">
        <v>1.1495139477473999</v>
      </c>
      <c r="E14" s="155" t="s">
        <v>128</v>
      </c>
      <c r="F14" s="151">
        <v>660</v>
      </c>
      <c r="G14" s="152">
        <v>29467663700</v>
      </c>
      <c r="H14" s="153">
        <v>0.202661685420888</v>
      </c>
      <c r="I14" s="153">
        <v>1.0847613948641699</v>
      </c>
    </row>
    <row r="15" spans="1:12" x14ac:dyDescent="0.4">
      <c r="A15" s="151">
        <v>22</v>
      </c>
      <c r="B15" s="152">
        <v>1287800000</v>
      </c>
      <c r="C15" s="153">
        <v>3.40735090013825E-2</v>
      </c>
      <c r="D15" s="153">
        <v>0.76700416914830305</v>
      </c>
      <c r="E15" s="155" t="s">
        <v>129</v>
      </c>
      <c r="F15" s="151">
        <v>111</v>
      </c>
      <c r="G15" s="152">
        <v>6427500000</v>
      </c>
      <c r="H15" s="153">
        <v>4.4204657563088702E-2</v>
      </c>
      <c r="I15" s="153">
        <v>1.0816855614541301</v>
      </c>
    </row>
    <row r="16" spans="1:12" x14ac:dyDescent="0.4">
      <c r="A16" s="151">
        <v>20</v>
      </c>
      <c r="B16" s="152">
        <v>1358500000</v>
      </c>
      <c r="C16" s="153">
        <v>3.59441388246452E-2</v>
      </c>
      <c r="D16" s="153">
        <v>0.84389469983190402</v>
      </c>
      <c r="E16" s="155" t="s">
        <v>130</v>
      </c>
      <c r="F16" s="151">
        <v>83</v>
      </c>
      <c r="G16" s="152">
        <v>5599978000</v>
      </c>
      <c r="H16" s="153">
        <v>3.8513435993905901E-2</v>
      </c>
      <c r="I16" s="153">
        <v>1.2519434262428</v>
      </c>
    </row>
    <row r="17" spans="1:9" x14ac:dyDescent="0.4">
      <c r="A17" s="151">
        <v>42</v>
      </c>
      <c r="B17" s="152">
        <v>3329000000</v>
      </c>
      <c r="C17" s="153">
        <v>8.8080999740334107E-2</v>
      </c>
      <c r="D17" s="153">
        <v>1.1191932395214701</v>
      </c>
      <c r="E17" s="155" t="s">
        <v>131</v>
      </c>
      <c r="F17" s="151">
        <v>177</v>
      </c>
      <c r="G17" s="152">
        <v>14013749000</v>
      </c>
      <c r="H17" s="153">
        <v>9.6378525977452598E-2</v>
      </c>
      <c r="I17" s="153">
        <v>1.2560083833383999</v>
      </c>
    </row>
    <row r="18" spans="1:9" x14ac:dyDescent="0.4">
      <c r="A18" s="151">
        <v>11</v>
      </c>
      <c r="B18" s="152">
        <v>1055000000</v>
      </c>
      <c r="C18" s="153">
        <v>2.79139245196913E-2</v>
      </c>
      <c r="D18" s="153">
        <v>1.0955347871235701</v>
      </c>
      <c r="E18" s="155" t="s">
        <v>132</v>
      </c>
      <c r="F18" s="151">
        <v>59</v>
      </c>
      <c r="G18" s="152">
        <v>5661099000</v>
      </c>
      <c r="H18" s="153">
        <v>3.89337911669769E-2</v>
      </c>
      <c r="I18" s="153">
        <v>0.93536015940994499</v>
      </c>
    </row>
    <row r="19" spans="1:9" x14ac:dyDescent="0.4">
      <c r="A19" s="151">
        <v>13</v>
      </c>
      <c r="B19" s="152">
        <v>1989000000</v>
      </c>
      <c r="C19" s="153">
        <v>5.2626346795892003E-2</v>
      </c>
      <c r="D19" s="153">
        <v>1.11179429849078</v>
      </c>
      <c r="E19" s="155" t="s">
        <v>133</v>
      </c>
      <c r="F19" s="151">
        <v>47</v>
      </c>
      <c r="G19" s="152">
        <v>6870129000</v>
      </c>
      <c r="H19" s="153">
        <v>4.7248805890197601E-2</v>
      </c>
      <c r="I19" s="153">
        <v>1.4778920535214899</v>
      </c>
    </row>
    <row r="20" spans="1:9" x14ac:dyDescent="0.4">
      <c r="A20" s="151" t="s">
        <v>134</v>
      </c>
      <c r="B20" s="152" t="s">
        <v>134</v>
      </c>
      <c r="C20" s="153" t="s">
        <v>134</v>
      </c>
      <c r="D20" s="153" t="s">
        <v>103</v>
      </c>
      <c r="E20" s="155" t="s">
        <v>135</v>
      </c>
      <c r="F20" s="151" t="s">
        <v>134</v>
      </c>
      <c r="G20" s="152" t="s">
        <v>134</v>
      </c>
      <c r="H20" s="153" t="s">
        <v>134</v>
      </c>
      <c r="I20" s="153" t="s">
        <v>103</v>
      </c>
    </row>
    <row r="21" spans="1:9" x14ac:dyDescent="0.4">
      <c r="A21" s="151" t="s">
        <v>134</v>
      </c>
      <c r="B21" s="152" t="s">
        <v>134</v>
      </c>
      <c r="C21" s="153" t="s">
        <v>134</v>
      </c>
      <c r="D21" s="153" t="s">
        <v>103</v>
      </c>
      <c r="E21" s="155" t="s">
        <v>136</v>
      </c>
      <c r="F21" s="151" t="s">
        <v>134</v>
      </c>
      <c r="G21" s="152" t="s">
        <v>134</v>
      </c>
      <c r="H21" s="153" t="s">
        <v>134</v>
      </c>
      <c r="I21" s="153" t="s">
        <v>103</v>
      </c>
    </row>
    <row r="22" spans="1:9" x14ac:dyDescent="0.4">
      <c r="A22" s="151"/>
      <c r="B22" s="152"/>
      <c r="C22" s="153"/>
      <c r="D22" s="153"/>
      <c r="E22" s="155" t="s">
        <v>137</v>
      </c>
      <c r="F22" s="151"/>
      <c r="G22" s="152"/>
      <c r="H22" s="153"/>
      <c r="I22" s="153"/>
    </row>
    <row r="23" spans="1:9" x14ac:dyDescent="0.4">
      <c r="A23" s="151"/>
      <c r="B23" s="152"/>
      <c r="C23" s="153"/>
      <c r="D23" s="153"/>
      <c r="E23" s="155" t="s">
        <v>138</v>
      </c>
      <c r="F23" s="151"/>
      <c r="G23" s="152"/>
      <c r="H23" s="153"/>
      <c r="I23" s="153"/>
    </row>
    <row r="24" spans="1:9" x14ac:dyDescent="0.4">
      <c r="A24" s="158">
        <v>2414</v>
      </c>
      <c r="B24" s="159">
        <v>37794757210</v>
      </c>
      <c r="C24" s="160">
        <v>1</v>
      </c>
      <c r="D24" s="160">
        <v>1.0909138966079499</v>
      </c>
      <c r="E24" s="11" t="s">
        <v>139</v>
      </c>
      <c r="F24" s="158">
        <v>8906</v>
      </c>
      <c r="G24" s="159">
        <v>145403230210</v>
      </c>
      <c r="H24" s="160">
        <v>1</v>
      </c>
      <c r="I24" s="160">
        <v>1.06649500503356</v>
      </c>
    </row>
    <row r="26" spans="1:9" ht="24" x14ac:dyDescent="0.5">
      <c r="A26" s="161" t="s">
        <v>140</v>
      </c>
      <c r="B26" s="162"/>
    </row>
    <row r="27" spans="1:9" x14ac:dyDescent="0.4">
      <c r="H27" s="163" t="s">
        <v>112</v>
      </c>
      <c r="I27" s="164"/>
    </row>
    <row r="28" spans="1:9" x14ac:dyDescent="0.4">
      <c r="A28" s="147" t="s">
        <v>113</v>
      </c>
      <c r="B28" s="148"/>
      <c r="C28" s="12"/>
      <c r="D28" s="12"/>
      <c r="E28" s="333" t="s">
        <v>141</v>
      </c>
      <c r="F28" s="147" t="s">
        <v>115</v>
      </c>
      <c r="G28" s="148"/>
      <c r="H28" s="12"/>
      <c r="I28" s="12"/>
    </row>
    <row r="29" spans="1:9" x14ac:dyDescent="0.4">
      <c r="A29" s="149" t="s">
        <v>116</v>
      </c>
      <c r="B29" s="150" t="s">
        <v>117</v>
      </c>
      <c r="C29" s="11" t="s">
        <v>118</v>
      </c>
      <c r="D29" s="11" t="s">
        <v>119</v>
      </c>
      <c r="E29" s="333"/>
      <c r="F29" s="149" t="s">
        <v>116</v>
      </c>
      <c r="G29" s="150" t="s">
        <v>117</v>
      </c>
      <c r="H29" s="11" t="s">
        <v>118</v>
      </c>
      <c r="I29" s="11" t="s">
        <v>119</v>
      </c>
    </row>
    <row r="30" spans="1:9" x14ac:dyDescent="0.4">
      <c r="A30" s="151">
        <v>28</v>
      </c>
      <c r="B30" s="152">
        <v>385192000</v>
      </c>
      <c r="C30" s="153">
        <v>1.01916781171459E-2</v>
      </c>
      <c r="D30" s="153">
        <v>1.5823685320010501</v>
      </c>
      <c r="E30" s="155" t="s">
        <v>142</v>
      </c>
      <c r="F30" s="151">
        <v>91</v>
      </c>
      <c r="G30" s="152">
        <v>1141992000</v>
      </c>
      <c r="H30" s="153">
        <v>7.8539658187143906E-3</v>
      </c>
      <c r="I30" s="153">
        <v>1.1857121843755101</v>
      </c>
    </row>
    <row r="31" spans="1:9" x14ac:dyDescent="0.4">
      <c r="A31" s="151">
        <v>513</v>
      </c>
      <c r="B31" s="152">
        <v>4154130000</v>
      </c>
      <c r="C31" s="153">
        <v>0.10991286375827999</v>
      </c>
      <c r="D31" s="153">
        <v>0.89398611933071503</v>
      </c>
      <c r="E31" s="155" t="s">
        <v>143</v>
      </c>
      <c r="F31" s="151">
        <v>2153</v>
      </c>
      <c r="G31" s="152">
        <v>18781591000</v>
      </c>
      <c r="H31" s="153">
        <v>0.12916900795721301</v>
      </c>
      <c r="I31" s="153">
        <v>0.92971637637354199</v>
      </c>
    </row>
    <row r="32" spans="1:9" x14ac:dyDescent="0.4">
      <c r="A32" s="151">
        <v>279</v>
      </c>
      <c r="B32" s="152">
        <v>5373842000</v>
      </c>
      <c r="C32" s="153">
        <v>0.142184853050945</v>
      </c>
      <c r="D32" s="153">
        <v>0.98172555670810102</v>
      </c>
      <c r="E32" s="155" t="s">
        <v>144</v>
      </c>
      <c r="F32" s="151">
        <v>1006</v>
      </c>
      <c r="G32" s="152">
        <v>20471526000</v>
      </c>
      <c r="H32" s="153">
        <v>0.14079141137671999</v>
      </c>
      <c r="I32" s="153">
        <v>1.20927041358573</v>
      </c>
    </row>
    <row r="33" spans="1:9" x14ac:dyDescent="0.4">
      <c r="A33" s="151">
        <v>34</v>
      </c>
      <c r="B33" s="152">
        <v>415370000</v>
      </c>
      <c r="C33" s="153">
        <v>1.09901486518902E-2</v>
      </c>
      <c r="D33" s="153">
        <v>0.91515378514144696</v>
      </c>
      <c r="E33" s="155" t="s">
        <v>145</v>
      </c>
      <c r="F33" s="151">
        <v>142</v>
      </c>
      <c r="G33" s="152">
        <v>2470980000</v>
      </c>
      <c r="H33" s="153">
        <v>1.6993982846400801E-2</v>
      </c>
      <c r="I33" s="153">
        <v>0.98186846591247701</v>
      </c>
    </row>
    <row r="34" spans="1:9" x14ac:dyDescent="0.4">
      <c r="A34" s="151">
        <v>138</v>
      </c>
      <c r="B34" s="152">
        <v>1531360000</v>
      </c>
      <c r="C34" s="153">
        <v>4.0517789054478198E-2</v>
      </c>
      <c r="D34" s="153">
        <v>1.3773824193417801</v>
      </c>
      <c r="E34" s="155" t="s">
        <v>146</v>
      </c>
      <c r="F34" s="151">
        <v>486</v>
      </c>
      <c r="G34" s="152">
        <v>4985240000</v>
      </c>
      <c r="H34" s="153">
        <v>3.4285620703199099E-2</v>
      </c>
      <c r="I34" s="153">
        <v>1.1231362130796601</v>
      </c>
    </row>
    <row r="35" spans="1:9" x14ac:dyDescent="0.4">
      <c r="A35" s="151">
        <v>18</v>
      </c>
      <c r="B35" s="152">
        <v>144580000</v>
      </c>
      <c r="C35" s="153">
        <v>3.82539830052794E-3</v>
      </c>
      <c r="D35" s="153">
        <v>1.1960622104566501</v>
      </c>
      <c r="E35" s="155" t="s">
        <v>147</v>
      </c>
      <c r="F35" s="151">
        <v>69</v>
      </c>
      <c r="G35" s="152">
        <v>590024000</v>
      </c>
      <c r="H35" s="153">
        <v>4.0578465770523299E-3</v>
      </c>
      <c r="I35" s="153">
        <v>0.87106413133341198</v>
      </c>
    </row>
    <row r="36" spans="1:9" x14ac:dyDescent="0.4">
      <c r="A36" s="151">
        <v>788</v>
      </c>
      <c r="B36" s="152">
        <v>10693143000</v>
      </c>
      <c r="C36" s="153">
        <v>0.282926622350963</v>
      </c>
      <c r="D36" s="153">
        <v>1.2804529195864001</v>
      </c>
      <c r="E36" s="155" t="s">
        <v>148</v>
      </c>
      <c r="F36" s="151">
        <v>2685</v>
      </c>
      <c r="G36" s="152">
        <v>37567435000</v>
      </c>
      <c r="H36" s="153">
        <v>0.25836726560849399</v>
      </c>
      <c r="I36" s="153">
        <v>1.07328527684894</v>
      </c>
    </row>
    <row r="37" spans="1:9" x14ac:dyDescent="0.4">
      <c r="A37" s="151">
        <v>389</v>
      </c>
      <c r="B37" s="152">
        <v>7282890000</v>
      </c>
      <c r="C37" s="153">
        <v>0.19269577416608</v>
      </c>
      <c r="D37" s="153">
        <v>1.36885364528807</v>
      </c>
      <c r="E37" s="155" t="s">
        <v>149</v>
      </c>
      <c r="F37" s="151">
        <v>1399</v>
      </c>
      <c r="G37" s="152">
        <v>26435983000</v>
      </c>
      <c r="H37" s="153">
        <v>0.18181152483214799</v>
      </c>
      <c r="I37" s="153">
        <v>1.0712207462964201</v>
      </c>
    </row>
    <row r="38" spans="1:9" x14ac:dyDescent="0.4">
      <c r="A38" s="151">
        <v>205</v>
      </c>
      <c r="B38" s="152">
        <v>6814942700</v>
      </c>
      <c r="C38" s="153">
        <v>0.18031449870504401</v>
      </c>
      <c r="D38" s="153">
        <v>0.82967617764788504</v>
      </c>
      <c r="E38" s="155" t="s">
        <v>150</v>
      </c>
      <c r="F38" s="151">
        <v>799</v>
      </c>
      <c r="G38" s="152">
        <v>29771250700</v>
      </c>
      <c r="H38" s="153">
        <v>0.20474958263996301</v>
      </c>
      <c r="I38" s="153">
        <v>1.0321714605729</v>
      </c>
    </row>
    <row r="39" spans="1:9" x14ac:dyDescent="0.4">
      <c r="A39" s="151">
        <v>22</v>
      </c>
      <c r="B39" s="152">
        <v>999307510</v>
      </c>
      <c r="C39" s="153">
        <v>2.6440373844645201E-2</v>
      </c>
      <c r="D39" s="153">
        <v>1.4095241393123501</v>
      </c>
      <c r="E39" s="155" t="s">
        <v>151</v>
      </c>
      <c r="F39" s="151">
        <v>76</v>
      </c>
      <c r="G39" s="152">
        <v>3187208510</v>
      </c>
      <c r="H39" s="153">
        <v>2.19197916400952E-2</v>
      </c>
      <c r="I39" s="153">
        <v>1.52682329434049</v>
      </c>
    </row>
    <row r="40" spans="1:9" x14ac:dyDescent="0.4">
      <c r="A40" s="158">
        <v>2414</v>
      </c>
      <c r="B40" s="159">
        <v>37794757210</v>
      </c>
      <c r="C40" s="160">
        <v>1</v>
      </c>
      <c r="D40" s="160">
        <v>1.0909138966079499</v>
      </c>
      <c r="E40" s="11" t="s">
        <v>139</v>
      </c>
      <c r="F40" s="158">
        <v>8906</v>
      </c>
      <c r="G40" s="159">
        <v>145403230210</v>
      </c>
      <c r="H40" s="160">
        <v>1</v>
      </c>
      <c r="I40" s="160">
        <v>1.06649500503356</v>
      </c>
    </row>
  </sheetData>
  <mergeCells count="4">
    <mergeCell ref="G1:I1"/>
    <mergeCell ref="H3:I3"/>
    <mergeCell ref="E4:E5"/>
    <mergeCell ref="E28:E29"/>
  </mergeCells>
  <phoneticPr fontId="3"/>
  <pageMargins left="0.70866141732283472" right="0.70866141732283472" top="0.74803149606299213" bottom="0.74803149606299213" header="0.31496062992125984" footer="0.31496062992125984"/>
  <pageSetup paperSize="9" scale="75" orientation="portrait" r:id="rId1"/>
  <headerFooter scaleWithDoc="0" alignWithMargins="0">
    <oddFooter>&amp;C&amp;8&amp;A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877A3-C576-437E-ABAF-39CBF2DB7E36}">
  <sheetPr>
    <pageSetUpPr fitToPage="1"/>
  </sheetPr>
  <dimension ref="A1:M41"/>
  <sheetViews>
    <sheetView view="pageBreakPreview" zoomScale="68" zoomScaleNormal="100" zoomScaleSheetLayoutView="68" workbookViewId="0">
      <selection activeCell="K1" sqref="K1:M1"/>
    </sheetView>
  </sheetViews>
  <sheetFormatPr defaultRowHeight="18.75" x14ac:dyDescent="0.4"/>
  <cols>
    <col min="1" max="1" width="9.125" style="166" bestFit="1" customWidth="1"/>
    <col min="2" max="2" width="11.625" style="166" bestFit="1" customWidth="1"/>
    <col min="3" max="3" width="9.5" style="166" bestFit="1" customWidth="1"/>
    <col min="4" max="4" width="12.25" style="166" bestFit="1" customWidth="1"/>
    <col min="5" max="5" width="13.25" style="166" bestFit="1" customWidth="1"/>
    <col min="6" max="6" width="9.5" style="166" bestFit="1" customWidth="1"/>
    <col min="7" max="7" width="11" style="166" bestFit="1" customWidth="1"/>
    <col min="8" max="8" width="9.125" style="166" bestFit="1" customWidth="1"/>
    <col min="9" max="9" width="15.125" style="166" bestFit="1" customWidth="1"/>
    <col min="10" max="11" width="9.125" style="166" bestFit="1" customWidth="1"/>
    <col min="12" max="12" width="12.5" style="166" customWidth="1"/>
    <col min="13" max="13" width="9.125" style="166" bestFit="1" customWidth="1"/>
    <col min="14" max="16384" width="9" style="166"/>
  </cols>
  <sheetData>
    <row r="1" spans="1:13" ht="24" x14ac:dyDescent="0.5">
      <c r="A1" s="165" t="s">
        <v>152</v>
      </c>
      <c r="K1" s="344" t="s">
        <v>550</v>
      </c>
      <c r="L1" s="344"/>
      <c r="M1" s="344"/>
    </row>
    <row r="2" spans="1:13" ht="24" x14ac:dyDescent="0.5">
      <c r="A2" s="165"/>
      <c r="K2" s="289"/>
      <c r="L2" s="289"/>
      <c r="M2" s="289"/>
    </row>
    <row r="3" spans="1:13" x14ac:dyDescent="0.4">
      <c r="J3" s="339" t="s">
        <v>112</v>
      </c>
      <c r="K3" s="339"/>
    </row>
    <row r="4" spans="1:13" x14ac:dyDescent="0.35">
      <c r="C4" s="334" t="s">
        <v>113</v>
      </c>
      <c r="D4" s="335"/>
      <c r="E4" s="335"/>
      <c r="F4" s="336"/>
      <c r="G4" s="337" t="s">
        <v>153</v>
      </c>
      <c r="H4" s="334" t="s">
        <v>115</v>
      </c>
      <c r="I4" s="335"/>
      <c r="J4" s="335"/>
      <c r="K4" s="336"/>
    </row>
    <row r="5" spans="1:13" x14ac:dyDescent="0.35">
      <c r="C5" s="167" t="s">
        <v>116</v>
      </c>
      <c r="D5" s="168" t="s">
        <v>117</v>
      </c>
      <c r="E5" s="169" t="s">
        <v>118</v>
      </c>
      <c r="F5" s="169" t="s">
        <v>119</v>
      </c>
      <c r="G5" s="338"/>
      <c r="H5" s="167" t="s">
        <v>116</v>
      </c>
      <c r="I5" s="168" t="s">
        <v>117</v>
      </c>
      <c r="J5" s="169" t="s">
        <v>118</v>
      </c>
      <c r="K5" s="169" t="s">
        <v>119</v>
      </c>
    </row>
    <row r="6" spans="1:13" x14ac:dyDescent="0.4">
      <c r="C6" s="170">
        <v>2090</v>
      </c>
      <c r="D6" s="171">
        <v>32921629210</v>
      </c>
      <c r="E6" s="172">
        <v>0.87106338657175897</v>
      </c>
      <c r="F6" s="172">
        <v>1.05785494890161</v>
      </c>
      <c r="G6" s="173" t="s">
        <v>154</v>
      </c>
      <c r="H6" s="170">
        <v>7845</v>
      </c>
      <c r="I6" s="171">
        <v>130912186210</v>
      </c>
      <c r="J6" s="172">
        <v>0.90033891283521605</v>
      </c>
      <c r="K6" s="172">
        <v>1.0550647711027901</v>
      </c>
    </row>
    <row r="7" spans="1:13" x14ac:dyDescent="0.4">
      <c r="C7" s="170">
        <v>289</v>
      </c>
      <c r="D7" s="171">
        <v>3889828000</v>
      </c>
      <c r="E7" s="172">
        <v>0.10291977742804</v>
      </c>
      <c r="F7" s="172">
        <v>1.5532174185263501</v>
      </c>
      <c r="G7" s="173" t="s">
        <v>155</v>
      </c>
      <c r="H7" s="170">
        <v>923</v>
      </c>
      <c r="I7" s="171">
        <v>10506084000</v>
      </c>
      <c r="J7" s="172">
        <v>7.22548184440365E-2</v>
      </c>
      <c r="K7" s="172">
        <v>1.16294260869873</v>
      </c>
    </row>
    <row r="8" spans="1:13" x14ac:dyDescent="0.4">
      <c r="C8" s="170">
        <v>35</v>
      </c>
      <c r="D8" s="171">
        <v>983300000</v>
      </c>
      <c r="E8" s="172">
        <v>2.6016836000201399E-2</v>
      </c>
      <c r="F8" s="172">
        <v>0.96444036859217996</v>
      </c>
      <c r="G8" s="173" t="s">
        <v>156</v>
      </c>
      <c r="H8" s="170">
        <v>138</v>
      </c>
      <c r="I8" s="171">
        <v>3984960000</v>
      </c>
      <c r="J8" s="172">
        <v>2.7406268720747699E-2</v>
      </c>
      <c r="K8" s="172">
        <v>1.2361620582847701</v>
      </c>
    </row>
    <row r="9" spans="1:13" x14ac:dyDescent="0.35">
      <c r="C9" s="174">
        <v>2414</v>
      </c>
      <c r="D9" s="175">
        <v>37794757210</v>
      </c>
      <c r="E9" s="176">
        <v>1</v>
      </c>
      <c r="F9" s="176">
        <v>1.0909138966079499</v>
      </c>
      <c r="G9" s="287" t="s">
        <v>157</v>
      </c>
      <c r="H9" s="174">
        <v>8906</v>
      </c>
      <c r="I9" s="175">
        <v>145403230210</v>
      </c>
      <c r="J9" s="176">
        <v>1</v>
      </c>
      <c r="K9" s="176">
        <v>1.06649500503356</v>
      </c>
    </row>
    <row r="10" spans="1:13" x14ac:dyDescent="0.4">
      <c r="C10" s="177"/>
      <c r="D10" s="178"/>
      <c r="E10" s="179"/>
      <c r="F10" s="179"/>
      <c r="G10" s="180"/>
      <c r="H10" s="177"/>
      <c r="I10" s="178"/>
      <c r="J10" s="179"/>
      <c r="K10" s="179"/>
    </row>
    <row r="11" spans="1:13" x14ac:dyDescent="0.4">
      <c r="C11" s="177"/>
      <c r="D11" s="178"/>
      <c r="E11" s="179"/>
      <c r="F11" s="179"/>
      <c r="G11" s="180"/>
      <c r="H11" s="177"/>
      <c r="I11" s="178"/>
      <c r="J11" s="179"/>
      <c r="K11" s="179"/>
    </row>
    <row r="12" spans="1:13" x14ac:dyDescent="0.4">
      <c r="C12" s="177"/>
      <c r="D12" s="178"/>
      <c r="E12" s="179"/>
      <c r="F12" s="179"/>
      <c r="G12" s="180"/>
      <c r="H12" s="177"/>
      <c r="I12" s="178"/>
      <c r="J12" s="179"/>
      <c r="K12" s="179"/>
    </row>
    <row r="13" spans="1:13" x14ac:dyDescent="0.4">
      <c r="C13" s="177"/>
      <c r="D13" s="178"/>
      <c r="E13" s="179"/>
      <c r="F13" s="179"/>
      <c r="G13" s="180"/>
      <c r="H13" s="177"/>
      <c r="I13" s="178"/>
      <c r="J13" s="179"/>
      <c r="K13" s="179"/>
    </row>
    <row r="14" spans="1:13" x14ac:dyDescent="0.4">
      <c r="C14" s="177"/>
      <c r="D14" s="178"/>
      <c r="E14" s="179"/>
      <c r="F14" s="179"/>
      <c r="G14" s="180"/>
      <c r="H14" s="177"/>
      <c r="I14" s="178"/>
      <c r="J14" s="179"/>
      <c r="K14" s="179"/>
    </row>
    <row r="15" spans="1:13" ht="24" x14ac:dyDescent="0.5">
      <c r="A15" s="165" t="s">
        <v>158</v>
      </c>
      <c r="D15" s="178"/>
      <c r="E15" s="179"/>
      <c r="F15" s="179"/>
      <c r="G15" s="180"/>
      <c r="H15" s="177"/>
      <c r="I15" s="178"/>
      <c r="J15" s="179"/>
      <c r="K15" s="179"/>
    </row>
    <row r="16" spans="1:13" x14ac:dyDescent="0.4">
      <c r="C16" s="177"/>
      <c r="D16" s="178"/>
      <c r="E16" s="179"/>
      <c r="F16" s="179"/>
      <c r="G16" s="180"/>
      <c r="H16" s="177"/>
      <c r="I16" s="178"/>
      <c r="J16" s="339" t="s">
        <v>112</v>
      </c>
      <c r="K16" s="339"/>
    </row>
    <row r="17" spans="1:13" x14ac:dyDescent="0.35">
      <c r="C17" s="334" t="s">
        <v>113</v>
      </c>
      <c r="D17" s="335"/>
      <c r="E17" s="335"/>
      <c r="F17" s="336"/>
      <c r="G17" s="337" t="s">
        <v>159</v>
      </c>
      <c r="H17" s="334" t="s">
        <v>115</v>
      </c>
      <c r="I17" s="335"/>
      <c r="J17" s="335"/>
      <c r="K17" s="336"/>
    </row>
    <row r="18" spans="1:13" x14ac:dyDescent="0.35">
      <c r="C18" s="167" t="s">
        <v>160</v>
      </c>
      <c r="D18" s="168" t="s">
        <v>161</v>
      </c>
      <c r="E18" s="169" t="s">
        <v>118</v>
      </c>
      <c r="F18" s="169" t="s">
        <v>119</v>
      </c>
      <c r="G18" s="338"/>
      <c r="H18" s="167" t="s">
        <v>116</v>
      </c>
      <c r="I18" s="168" t="s">
        <v>117</v>
      </c>
      <c r="J18" s="169" t="s">
        <v>118</v>
      </c>
      <c r="K18" s="169" t="s">
        <v>119</v>
      </c>
    </row>
    <row r="19" spans="1:13" x14ac:dyDescent="0.4">
      <c r="C19" s="170">
        <v>193</v>
      </c>
      <c r="D19" s="171">
        <v>1540230000</v>
      </c>
      <c r="E19" s="172">
        <v>4.07524776900135E-2</v>
      </c>
      <c r="F19" s="172">
        <v>0.90389349734007396</v>
      </c>
      <c r="G19" s="173" t="s">
        <v>162</v>
      </c>
      <c r="H19" s="170">
        <v>652</v>
      </c>
      <c r="I19" s="171">
        <v>5172510000</v>
      </c>
      <c r="J19" s="172">
        <v>3.5573556326978097E-2</v>
      </c>
      <c r="K19" s="172">
        <v>0.97791199319537203</v>
      </c>
    </row>
    <row r="20" spans="1:13" x14ac:dyDescent="0.4">
      <c r="C20" s="170">
        <v>2221</v>
      </c>
      <c r="D20" s="171">
        <v>36254527210</v>
      </c>
      <c r="E20" s="172">
        <v>0.959247522309987</v>
      </c>
      <c r="F20" s="172">
        <v>1.10058820447632</v>
      </c>
      <c r="G20" s="173" t="s">
        <v>163</v>
      </c>
      <c r="H20" s="170">
        <v>8254</v>
      </c>
      <c r="I20" s="171">
        <v>140230720210</v>
      </c>
      <c r="J20" s="172">
        <v>0.96442644367302199</v>
      </c>
      <c r="K20" s="172">
        <v>1.0700703766303701</v>
      </c>
    </row>
    <row r="21" spans="1:13" x14ac:dyDescent="0.35">
      <c r="C21" s="174">
        <v>2414</v>
      </c>
      <c r="D21" s="175">
        <v>37794757210</v>
      </c>
      <c r="E21" s="176">
        <v>1</v>
      </c>
      <c r="F21" s="176">
        <v>1.0909138966079499</v>
      </c>
      <c r="G21" s="287" t="s">
        <v>157</v>
      </c>
      <c r="H21" s="174">
        <v>8906</v>
      </c>
      <c r="I21" s="175">
        <v>145403230210</v>
      </c>
      <c r="J21" s="176">
        <v>1</v>
      </c>
      <c r="K21" s="176">
        <v>1.06649500503356</v>
      </c>
    </row>
    <row r="22" spans="1:13" x14ac:dyDescent="0.35">
      <c r="C22" s="181"/>
      <c r="D22" s="182"/>
      <c r="E22" s="183"/>
      <c r="F22" s="183"/>
      <c r="G22" s="184"/>
      <c r="H22" s="181"/>
      <c r="I22" s="182"/>
      <c r="J22" s="183"/>
      <c r="K22" s="183"/>
    </row>
    <row r="23" spans="1:13" x14ac:dyDescent="0.4">
      <c r="C23" s="177"/>
      <c r="D23" s="178"/>
      <c r="E23" s="179"/>
      <c r="F23" s="179"/>
      <c r="G23" s="180"/>
      <c r="H23" s="177"/>
      <c r="I23" s="178"/>
      <c r="J23" s="179"/>
      <c r="K23" s="179"/>
    </row>
    <row r="24" spans="1:13" x14ac:dyDescent="0.4">
      <c r="C24" s="177"/>
      <c r="D24" s="178"/>
      <c r="E24" s="179"/>
      <c r="F24" s="179"/>
      <c r="G24" s="180"/>
      <c r="H24" s="177"/>
      <c r="I24" s="178"/>
      <c r="J24" s="179"/>
      <c r="K24" s="179"/>
    </row>
    <row r="25" spans="1:13" x14ac:dyDescent="0.4">
      <c r="C25" s="177"/>
      <c r="D25" s="178"/>
      <c r="E25" s="179"/>
      <c r="F25" s="179"/>
      <c r="G25" s="180"/>
      <c r="H25" s="177"/>
      <c r="I25" s="178"/>
      <c r="J25" s="179"/>
      <c r="K25" s="179"/>
    </row>
    <row r="26" spans="1:13" x14ac:dyDescent="0.35">
      <c r="C26" s="181"/>
      <c r="D26" s="182"/>
      <c r="E26" s="183"/>
      <c r="F26" s="183"/>
      <c r="G26" s="184"/>
      <c r="H26" s="181"/>
      <c r="I26" s="182"/>
      <c r="J26" s="183"/>
      <c r="K26" s="183"/>
    </row>
    <row r="27" spans="1:13" ht="24" x14ac:dyDescent="0.5">
      <c r="A27" s="165" t="s">
        <v>164</v>
      </c>
      <c r="C27" s="181"/>
      <c r="D27" s="182"/>
      <c r="E27" s="183"/>
      <c r="F27" s="183"/>
      <c r="G27" s="184"/>
      <c r="H27" s="181"/>
      <c r="I27" s="182"/>
      <c r="J27" s="183"/>
      <c r="K27" s="183"/>
    </row>
    <row r="28" spans="1:13" x14ac:dyDescent="0.4">
      <c r="L28" s="339" t="s">
        <v>112</v>
      </c>
      <c r="M28" s="339"/>
    </row>
    <row r="29" spans="1:13" x14ac:dyDescent="0.35">
      <c r="A29" s="185" t="s">
        <v>165</v>
      </c>
      <c r="B29" s="186"/>
      <c r="C29" s="187"/>
      <c r="D29" s="185"/>
      <c r="E29" s="186"/>
      <c r="F29" s="187"/>
      <c r="G29" s="340" t="s">
        <v>166</v>
      </c>
      <c r="H29" s="341" t="s">
        <v>167</v>
      </c>
      <c r="I29" s="342"/>
      <c r="J29" s="343"/>
      <c r="K29" s="341" t="s">
        <v>168</v>
      </c>
      <c r="L29" s="342"/>
      <c r="M29" s="343"/>
    </row>
    <row r="30" spans="1:13" x14ac:dyDescent="0.35">
      <c r="A30" s="185" t="s">
        <v>113</v>
      </c>
      <c r="B30" s="186"/>
      <c r="C30" s="187"/>
      <c r="D30" s="185" t="s">
        <v>115</v>
      </c>
      <c r="E30" s="186"/>
      <c r="F30" s="187"/>
      <c r="G30" s="341"/>
      <c r="H30" s="341"/>
      <c r="I30" s="342"/>
      <c r="J30" s="343"/>
      <c r="K30" s="341"/>
      <c r="L30" s="342"/>
      <c r="M30" s="343"/>
    </row>
    <row r="31" spans="1:13" x14ac:dyDescent="0.35">
      <c r="A31" s="167" t="s">
        <v>160</v>
      </c>
      <c r="B31" s="168" t="s">
        <v>161</v>
      </c>
      <c r="C31" s="169" t="s">
        <v>169</v>
      </c>
      <c r="D31" s="167" t="s">
        <v>160</v>
      </c>
      <c r="E31" s="168" t="s">
        <v>161</v>
      </c>
      <c r="F31" s="169" t="s">
        <v>169</v>
      </c>
      <c r="G31" s="341"/>
      <c r="H31" s="188" t="s">
        <v>160</v>
      </c>
      <c r="I31" s="189" t="s">
        <v>161</v>
      </c>
      <c r="J31" s="288" t="s">
        <v>169</v>
      </c>
      <c r="K31" s="188" t="s">
        <v>160</v>
      </c>
      <c r="L31" s="189" t="s">
        <v>161</v>
      </c>
      <c r="M31" s="288" t="s">
        <v>169</v>
      </c>
    </row>
    <row r="32" spans="1:13" x14ac:dyDescent="0.4">
      <c r="A32" s="190">
        <v>207</v>
      </c>
      <c r="B32" s="191">
        <v>3593562510</v>
      </c>
      <c r="C32" s="300">
        <v>111.47297083086158</v>
      </c>
      <c r="D32" s="190">
        <v>728</v>
      </c>
      <c r="E32" s="191">
        <v>13367960510</v>
      </c>
      <c r="F32" s="300">
        <v>109.02353486369636</v>
      </c>
      <c r="G32" s="192" t="s">
        <v>170</v>
      </c>
      <c r="H32" s="190">
        <v>9118</v>
      </c>
      <c r="I32" s="191">
        <v>129701579022</v>
      </c>
      <c r="J32" s="300">
        <v>95.276024521708308</v>
      </c>
      <c r="K32" s="190">
        <v>54</v>
      </c>
      <c r="L32" s="191">
        <v>520555532</v>
      </c>
      <c r="M32" s="300">
        <v>74.431110324108133</v>
      </c>
    </row>
    <row r="33" spans="1:13" x14ac:dyDescent="0.4">
      <c r="A33" s="190">
        <v>834</v>
      </c>
      <c r="B33" s="191">
        <v>12726002000</v>
      </c>
      <c r="C33" s="300">
        <v>127.15570146252016</v>
      </c>
      <c r="D33" s="190">
        <v>3108</v>
      </c>
      <c r="E33" s="191">
        <v>48309591000</v>
      </c>
      <c r="F33" s="300">
        <v>114.27413876522425</v>
      </c>
      <c r="G33" s="192" t="s">
        <v>171</v>
      </c>
      <c r="H33" s="190">
        <v>28913</v>
      </c>
      <c r="I33" s="191">
        <v>333634194148</v>
      </c>
      <c r="J33" s="300">
        <v>97.898901797852744</v>
      </c>
      <c r="K33" s="190">
        <v>147</v>
      </c>
      <c r="L33" s="191">
        <v>1478099756</v>
      </c>
      <c r="M33" s="300">
        <v>160.94708103201663</v>
      </c>
    </row>
    <row r="34" spans="1:13" x14ac:dyDescent="0.4">
      <c r="A34" s="190">
        <v>332</v>
      </c>
      <c r="B34" s="191">
        <v>7066000000</v>
      </c>
      <c r="C34" s="300">
        <v>90.636932895447231</v>
      </c>
      <c r="D34" s="190">
        <v>1136</v>
      </c>
      <c r="E34" s="191">
        <v>25436889000</v>
      </c>
      <c r="F34" s="300">
        <v>105.13116468827278</v>
      </c>
      <c r="G34" s="192" t="s">
        <v>172</v>
      </c>
      <c r="H34" s="190">
        <v>11542</v>
      </c>
      <c r="I34" s="191">
        <v>186369577916</v>
      </c>
      <c r="J34" s="300">
        <v>97.345300929967024</v>
      </c>
      <c r="K34" s="190">
        <v>76</v>
      </c>
      <c r="L34" s="191">
        <v>1550077013</v>
      </c>
      <c r="M34" s="300">
        <v>73.232401725731151</v>
      </c>
    </row>
    <row r="35" spans="1:13" x14ac:dyDescent="0.4">
      <c r="A35" s="190">
        <v>311</v>
      </c>
      <c r="B35" s="191">
        <v>4232657000</v>
      </c>
      <c r="C35" s="300">
        <v>129.7670411606093</v>
      </c>
      <c r="D35" s="190">
        <v>1110</v>
      </c>
      <c r="E35" s="191">
        <v>14822137000</v>
      </c>
      <c r="F35" s="300">
        <v>94.654998746097888</v>
      </c>
      <c r="G35" s="192" t="s">
        <v>173</v>
      </c>
      <c r="H35" s="190">
        <v>15610</v>
      </c>
      <c r="I35" s="191">
        <v>153729809800</v>
      </c>
      <c r="J35" s="300">
        <v>93.97728197952523</v>
      </c>
      <c r="K35" s="190">
        <v>106</v>
      </c>
      <c r="L35" s="191">
        <v>873916917</v>
      </c>
      <c r="M35" s="300">
        <v>42.01629278079195</v>
      </c>
    </row>
    <row r="36" spans="1:13" x14ac:dyDescent="0.4">
      <c r="A36" s="190">
        <v>113</v>
      </c>
      <c r="B36" s="191">
        <v>2210200000</v>
      </c>
      <c r="C36" s="300">
        <v>117.56733179286192</v>
      </c>
      <c r="D36" s="190">
        <v>422</v>
      </c>
      <c r="E36" s="191">
        <v>8152561000</v>
      </c>
      <c r="F36" s="300">
        <v>105.5311637246313</v>
      </c>
      <c r="G36" s="192" t="s">
        <v>174</v>
      </c>
      <c r="H36" s="190">
        <v>5264</v>
      </c>
      <c r="I36" s="191">
        <v>78440855162</v>
      </c>
      <c r="J36" s="300">
        <v>98.177135078576569</v>
      </c>
      <c r="K36" s="190">
        <v>9</v>
      </c>
      <c r="L36" s="191">
        <v>115069938</v>
      </c>
      <c r="M36" s="300">
        <v>21.878770486892822</v>
      </c>
    </row>
    <row r="37" spans="1:13" x14ac:dyDescent="0.4">
      <c r="A37" s="190">
        <v>173</v>
      </c>
      <c r="B37" s="191">
        <v>2274371000</v>
      </c>
      <c r="C37" s="300">
        <v>90.393070200191573</v>
      </c>
      <c r="D37" s="190">
        <v>676</v>
      </c>
      <c r="E37" s="191">
        <v>11544445000</v>
      </c>
      <c r="F37" s="300">
        <v>108.35560932663302</v>
      </c>
      <c r="G37" s="192" t="s">
        <v>175</v>
      </c>
      <c r="H37" s="190">
        <v>7103</v>
      </c>
      <c r="I37" s="191">
        <v>86181128409</v>
      </c>
      <c r="J37" s="300">
        <v>94.329061527796213</v>
      </c>
      <c r="K37" s="190">
        <v>21</v>
      </c>
      <c r="L37" s="191">
        <v>258166422</v>
      </c>
      <c r="M37" s="300">
        <v>150.13449310701162</v>
      </c>
    </row>
    <row r="38" spans="1:13" x14ac:dyDescent="0.4">
      <c r="A38" s="190">
        <v>430</v>
      </c>
      <c r="B38" s="191">
        <v>5569984700</v>
      </c>
      <c r="C38" s="300">
        <v>99.406818077170598</v>
      </c>
      <c r="D38" s="190">
        <v>1661</v>
      </c>
      <c r="E38" s="191">
        <v>23075946700</v>
      </c>
      <c r="F38" s="300">
        <v>102.1349995357087</v>
      </c>
      <c r="G38" s="192" t="s">
        <v>176</v>
      </c>
      <c r="H38" s="190">
        <v>22654</v>
      </c>
      <c r="I38" s="191">
        <v>223632909252</v>
      </c>
      <c r="J38" s="300">
        <v>95.850158237286578</v>
      </c>
      <c r="K38" s="190">
        <v>88</v>
      </c>
      <c r="L38" s="191">
        <v>931974409</v>
      </c>
      <c r="M38" s="300">
        <v>111.64790912519189</v>
      </c>
    </row>
    <row r="39" spans="1:13" x14ac:dyDescent="0.4">
      <c r="A39" s="190">
        <v>14</v>
      </c>
      <c r="B39" s="191">
        <v>121980000</v>
      </c>
      <c r="C39" s="300">
        <v>34.244806288601907</v>
      </c>
      <c r="D39" s="190">
        <v>65</v>
      </c>
      <c r="E39" s="191">
        <v>693700000</v>
      </c>
      <c r="F39" s="300">
        <v>71.280312371557756</v>
      </c>
      <c r="G39" s="192" t="s">
        <v>177</v>
      </c>
      <c r="H39" s="190">
        <v>577</v>
      </c>
      <c r="I39" s="191">
        <v>5027946161</v>
      </c>
      <c r="J39" s="300">
        <v>97.748126879323124</v>
      </c>
      <c r="K39" s="190">
        <v>0</v>
      </c>
      <c r="L39" s="191">
        <v>0</v>
      </c>
      <c r="M39" s="300" t="s">
        <v>103</v>
      </c>
    </row>
    <row r="40" spans="1:13" x14ac:dyDescent="0.35">
      <c r="A40" s="193">
        <v>2414</v>
      </c>
      <c r="B40" s="194">
        <v>37794757210</v>
      </c>
      <c r="C40" s="301">
        <v>109.09138966079502</v>
      </c>
      <c r="D40" s="193">
        <v>8906</v>
      </c>
      <c r="E40" s="194">
        <v>145403230210</v>
      </c>
      <c r="F40" s="301">
        <v>106.64950050335571</v>
      </c>
      <c r="G40" s="195" t="s">
        <v>178</v>
      </c>
      <c r="H40" s="193">
        <v>100781</v>
      </c>
      <c r="I40" s="194">
        <v>1196717999870</v>
      </c>
      <c r="J40" s="301">
        <v>96.37898486871056</v>
      </c>
      <c r="K40" s="193">
        <v>501</v>
      </c>
      <c r="L40" s="194">
        <v>5727859987</v>
      </c>
      <c r="M40" s="301">
        <v>77.914008342147199</v>
      </c>
    </row>
    <row r="41" spans="1:13" x14ac:dyDescent="0.4">
      <c r="A41" s="196" t="s">
        <v>179</v>
      </c>
    </row>
  </sheetData>
  <mergeCells count="13">
    <mergeCell ref="J16:K16"/>
    <mergeCell ref="K1:M1"/>
    <mergeCell ref="J3:K3"/>
    <mergeCell ref="C4:F4"/>
    <mergeCell ref="G4:G5"/>
    <mergeCell ref="H4:K4"/>
    <mergeCell ref="C17:F17"/>
    <mergeCell ref="G17:G18"/>
    <mergeCell ref="H17:K17"/>
    <mergeCell ref="L28:M28"/>
    <mergeCell ref="G29:G31"/>
    <mergeCell ref="H29:J30"/>
    <mergeCell ref="K29:M30"/>
  </mergeCells>
  <phoneticPr fontId="3"/>
  <pageMargins left="0.70866141732283472" right="0.70866141732283472" top="0.74803149606299213" bottom="0.74803149606299213" header="0.31496062992125984" footer="0.31496062992125984"/>
  <pageSetup paperSize="9" scale="57" orientation="portrait" r:id="rId1"/>
  <headerFooter scaleWithDoc="0" alignWithMargins="0">
    <oddFooter>&amp;C&amp;8&amp;A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1C890-BCD0-48FF-9DE6-2DDB4332E7AA}">
  <sheetPr>
    <pageSetUpPr fitToPage="1"/>
  </sheetPr>
  <dimension ref="A1:N49"/>
  <sheetViews>
    <sheetView view="pageBreakPreview" zoomScale="68" zoomScaleNormal="100" zoomScaleSheetLayoutView="68" workbookViewId="0">
      <selection activeCell="L1" sqref="L1:M1"/>
    </sheetView>
  </sheetViews>
  <sheetFormatPr defaultRowHeight="18.75" x14ac:dyDescent="0.4"/>
  <cols>
    <col min="1" max="1" width="9" style="145"/>
    <col min="2" max="2" width="13.625" style="197" customWidth="1"/>
    <col min="3" max="3" width="9" style="6"/>
    <col min="4" max="4" width="9" style="145"/>
    <col min="5" max="5" width="13.625" style="197" customWidth="1"/>
    <col min="6" max="6" width="9" style="198"/>
    <col min="7" max="7" width="21.125" style="6" customWidth="1"/>
    <col min="8" max="8" width="9" style="145"/>
    <col min="9" max="9" width="13.625" style="197" customWidth="1"/>
    <col min="10" max="10" width="9" style="6"/>
    <col min="11" max="11" width="9" style="145"/>
    <col min="12" max="12" width="13.625" style="197" customWidth="1"/>
    <col min="13" max="13" width="9" style="220"/>
    <col min="14" max="16" width="9" style="6"/>
    <col min="17" max="17" width="13.625" style="6" customWidth="1"/>
    <col min="18" max="16384" width="9" style="6"/>
  </cols>
  <sheetData>
    <row r="1" spans="1:14" ht="24" x14ac:dyDescent="0.5">
      <c r="A1" s="143" t="s">
        <v>180</v>
      </c>
      <c r="L1" s="345" t="s">
        <v>550</v>
      </c>
      <c r="M1" s="345"/>
    </row>
    <row r="2" spans="1:14" x14ac:dyDescent="0.4">
      <c r="A2" s="146"/>
      <c r="L2" s="290"/>
      <c r="M2" s="199"/>
    </row>
    <row r="3" spans="1:14" x14ac:dyDescent="0.4">
      <c r="L3" s="346" t="s">
        <v>112</v>
      </c>
      <c r="M3" s="346"/>
    </row>
    <row r="4" spans="1:14" x14ac:dyDescent="0.4">
      <c r="A4" s="147" t="s">
        <v>165</v>
      </c>
      <c r="B4" s="200"/>
      <c r="C4" s="12"/>
      <c r="D4" s="147"/>
      <c r="E4" s="200"/>
      <c r="F4" s="201"/>
      <c r="G4" s="333" t="s">
        <v>181</v>
      </c>
      <c r="H4" s="147" t="s">
        <v>167</v>
      </c>
      <c r="I4" s="200"/>
      <c r="J4" s="12"/>
      <c r="K4" s="147" t="s">
        <v>182</v>
      </c>
      <c r="L4" s="200"/>
      <c r="M4" s="202"/>
    </row>
    <row r="5" spans="1:14" x14ac:dyDescent="0.4">
      <c r="A5" s="147" t="s">
        <v>113</v>
      </c>
      <c r="B5" s="200"/>
      <c r="C5" s="12"/>
      <c r="D5" s="147" t="s">
        <v>115</v>
      </c>
      <c r="E5" s="200"/>
      <c r="F5" s="201"/>
      <c r="G5" s="333"/>
      <c r="H5" s="147" t="s">
        <v>113</v>
      </c>
      <c r="I5" s="200"/>
      <c r="J5" s="12"/>
      <c r="K5" s="147" t="s">
        <v>115</v>
      </c>
      <c r="L5" s="200"/>
      <c r="M5" s="202"/>
    </row>
    <row r="6" spans="1:14" x14ac:dyDescent="0.4">
      <c r="A6" s="149" t="s">
        <v>160</v>
      </c>
      <c r="B6" s="203" t="s">
        <v>161</v>
      </c>
      <c r="C6" s="11" t="s">
        <v>169</v>
      </c>
      <c r="D6" s="149" t="s">
        <v>160</v>
      </c>
      <c r="E6" s="203" t="s">
        <v>161</v>
      </c>
      <c r="F6" s="204" t="s">
        <v>169</v>
      </c>
      <c r="G6" s="333"/>
      <c r="H6" s="149" t="s">
        <v>160</v>
      </c>
      <c r="I6" s="203" t="s">
        <v>161</v>
      </c>
      <c r="J6" s="11" t="s">
        <v>169</v>
      </c>
      <c r="K6" s="149" t="s">
        <v>160</v>
      </c>
      <c r="L6" s="203" t="s">
        <v>161</v>
      </c>
      <c r="M6" s="205" t="s">
        <v>169</v>
      </c>
    </row>
    <row r="7" spans="1:14" x14ac:dyDescent="0.4">
      <c r="A7" s="206">
        <v>361</v>
      </c>
      <c r="B7" s="207">
        <v>12412604210</v>
      </c>
      <c r="C7" s="208" t="s">
        <v>440</v>
      </c>
      <c r="D7" s="206">
        <v>1420</v>
      </c>
      <c r="E7" s="207">
        <v>54274220210</v>
      </c>
      <c r="F7" s="209" t="s">
        <v>441</v>
      </c>
      <c r="G7" s="210" t="s">
        <v>183</v>
      </c>
      <c r="H7" s="206">
        <v>19173</v>
      </c>
      <c r="I7" s="207">
        <v>452625751097</v>
      </c>
      <c r="J7" s="154" t="s">
        <v>442</v>
      </c>
      <c r="K7" s="206">
        <v>102</v>
      </c>
      <c r="L7" s="207">
        <v>2074959511</v>
      </c>
      <c r="M7" s="209" t="s">
        <v>367</v>
      </c>
    </row>
    <row r="8" spans="1:14" x14ac:dyDescent="0.4">
      <c r="A8" s="151">
        <v>106</v>
      </c>
      <c r="B8" s="211">
        <v>3009092000</v>
      </c>
      <c r="C8" s="212" t="s">
        <v>443</v>
      </c>
      <c r="D8" s="151">
        <v>426</v>
      </c>
      <c r="E8" s="211">
        <v>13366806000</v>
      </c>
      <c r="F8" s="213" t="s">
        <v>444</v>
      </c>
      <c r="G8" s="210" t="s">
        <v>184</v>
      </c>
      <c r="H8" s="151">
        <v>9892</v>
      </c>
      <c r="I8" s="211">
        <v>182333632135</v>
      </c>
      <c r="J8" s="214" t="s">
        <v>385</v>
      </c>
      <c r="K8" s="151">
        <v>49</v>
      </c>
      <c r="L8" s="211">
        <v>622220380</v>
      </c>
      <c r="M8" s="213" t="s">
        <v>445</v>
      </c>
    </row>
    <row r="9" spans="1:14" x14ac:dyDescent="0.4">
      <c r="A9" s="151">
        <v>12</v>
      </c>
      <c r="B9" s="211">
        <v>853500000</v>
      </c>
      <c r="C9" s="212" t="s">
        <v>446</v>
      </c>
      <c r="D9" s="151">
        <v>36</v>
      </c>
      <c r="E9" s="211">
        <v>2374500000</v>
      </c>
      <c r="F9" s="213" t="s">
        <v>447</v>
      </c>
      <c r="G9" s="210" t="s">
        <v>185</v>
      </c>
      <c r="H9" s="151">
        <v>819</v>
      </c>
      <c r="I9" s="211">
        <v>29937286721</v>
      </c>
      <c r="J9" s="214" t="s">
        <v>386</v>
      </c>
      <c r="K9" s="151">
        <v>8</v>
      </c>
      <c r="L9" s="211">
        <v>283338005</v>
      </c>
      <c r="M9" s="213" t="s">
        <v>448</v>
      </c>
    </row>
    <row r="10" spans="1:14" x14ac:dyDescent="0.4">
      <c r="A10" s="151"/>
      <c r="B10" s="211"/>
      <c r="C10" s="212"/>
      <c r="D10" s="151"/>
      <c r="E10" s="211"/>
      <c r="F10" s="213"/>
      <c r="G10" s="210" t="s">
        <v>186</v>
      </c>
      <c r="H10" s="151">
        <v>1715</v>
      </c>
      <c r="I10" s="211">
        <v>48998290179</v>
      </c>
      <c r="J10" s="214" t="s">
        <v>449</v>
      </c>
      <c r="K10" s="151">
        <v>6</v>
      </c>
      <c r="L10" s="211">
        <v>242675380</v>
      </c>
      <c r="M10" s="213" t="s">
        <v>450</v>
      </c>
      <c r="N10" s="145"/>
    </row>
    <row r="11" spans="1:14" x14ac:dyDescent="0.4">
      <c r="A11" s="151">
        <v>185</v>
      </c>
      <c r="B11" s="211">
        <v>7004691700</v>
      </c>
      <c r="C11" s="212" t="s">
        <v>451</v>
      </c>
      <c r="D11" s="151">
        <v>740</v>
      </c>
      <c r="E11" s="211">
        <v>31243662700</v>
      </c>
      <c r="F11" s="213" t="s">
        <v>452</v>
      </c>
      <c r="G11" s="210" t="s">
        <v>187</v>
      </c>
      <c r="H11" s="151">
        <v>2264</v>
      </c>
      <c r="I11" s="211">
        <v>84194230718</v>
      </c>
      <c r="J11" s="214" t="s">
        <v>453</v>
      </c>
      <c r="K11" s="151">
        <v>1</v>
      </c>
      <c r="L11" s="211">
        <v>9731680</v>
      </c>
      <c r="M11" s="213" t="s">
        <v>103</v>
      </c>
      <c r="N11" s="145"/>
    </row>
    <row r="12" spans="1:14" x14ac:dyDescent="0.4">
      <c r="A12" s="151"/>
      <c r="B12" s="211"/>
      <c r="C12" s="212"/>
      <c r="D12" s="151"/>
      <c r="E12" s="211"/>
      <c r="F12" s="213"/>
      <c r="G12" s="210" t="s">
        <v>188</v>
      </c>
      <c r="H12" s="151"/>
      <c r="I12" s="211"/>
      <c r="J12" s="214"/>
      <c r="K12" s="151"/>
      <c r="L12" s="211"/>
      <c r="M12" s="213"/>
    </row>
    <row r="13" spans="1:14" x14ac:dyDescent="0.4">
      <c r="A13" s="151">
        <v>5</v>
      </c>
      <c r="B13" s="211">
        <v>29300000</v>
      </c>
      <c r="C13" s="212" t="s">
        <v>454</v>
      </c>
      <c r="D13" s="151">
        <v>6</v>
      </c>
      <c r="E13" s="211">
        <v>33800000</v>
      </c>
      <c r="F13" s="213" t="s">
        <v>455</v>
      </c>
      <c r="G13" s="215" t="s">
        <v>189</v>
      </c>
      <c r="H13" s="151">
        <v>108</v>
      </c>
      <c r="I13" s="211">
        <v>390784667</v>
      </c>
      <c r="J13" s="214" t="s">
        <v>456</v>
      </c>
      <c r="K13" s="151">
        <v>1</v>
      </c>
      <c r="L13" s="211">
        <v>7380729</v>
      </c>
      <c r="M13" s="213" t="s">
        <v>393</v>
      </c>
    </row>
    <row r="14" spans="1:14" x14ac:dyDescent="0.4">
      <c r="A14" s="151">
        <v>1</v>
      </c>
      <c r="B14" s="211">
        <v>20000000</v>
      </c>
      <c r="C14" s="212" t="s">
        <v>457</v>
      </c>
      <c r="D14" s="151">
        <v>1</v>
      </c>
      <c r="E14" s="211">
        <v>20000000</v>
      </c>
      <c r="F14" s="213" t="s">
        <v>458</v>
      </c>
      <c r="G14" s="210" t="s">
        <v>190</v>
      </c>
      <c r="H14" s="151">
        <v>85</v>
      </c>
      <c r="I14" s="211">
        <v>2530271562</v>
      </c>
      <c r="J14" s="214" t="s">
        <v>459</v>
      </c>
      <c r="K14" s="151">
        <v>2</v>
      </c>
      <c r="L14" s="211">
        <v>94313000</v>
      </c>
      <c r="M14" s="213" t="s">
        <v>460</v>
      </c>
    </row>
    <row r="15" spans="1:14" x14ac:dyDescent="0.4">
      <c r="A15" s="151">
        <v>18</v>
      </c>
      <c r="B15" s="211">
        <v>655000000</v>
      </c>
      <c r="C15" s="212" t="s">
        <v>461</v>
      </c>
      <c r="D15" s="151">
        <v>58</v>
      </c>
      <c r="E15" s="211">
        <v>2392000000</v>
      </c>
      <c r="F15" s="213" t="s">
        <v>462</v>
      </c>
      <c r="G15" s="210" t="s">
        <v>191</v>
      </c>
      <c r="H15" s="151">
        <v>253</v>
      </c>
      <c r="I15" s="211">
        <v>9089405800</v>
      </c>
      <c r="J15" s="214" t="s">
        <v>463</v>
      </c>
      <c r="K15" s="151">
        <v>1</v>
      </c>
      <c r="L15" s="211">
        <v>34711092</v>
      </c>
      <c r="M15" s="213" t="s">
        <v>103</v>
      </c>
    </row>
    <row r="16" spans="1:14" x14ac:dyDescent="0.4">
      <c r="A16" s="151">
        <v>1</v>
      </c>
      <c r="B16" s="211">
        <v>85000000</v>
      </c>
      <c r="C16" s="212" t="s">
        <v>103</v>
      </c>
      <c r="D16" s="151">
        <v>2</v>
      </c>
      <c r="E16" s="211">
        <v>115000000</v>
      </c>
      <c r="F16" s="213" t="s">
        <v>464</v>
      </c>
      <c r="G16" s="210" t="s">
        <v>192</v>
      </c>
      <c r="H16" s="151">
        <v>156</v>
      </c>
      <c r="I16" s="211">
        <v>4679031131</v>
      </c>
      <c r="J16" s="214" t="s">
        <v>465</v>
      </c>
      <c r="K16" s="151"/>
      <c r="L16" s="211"/>
      <c r="M16" s="213"/>
    </row>
    <row r="17" spans="1:13" x14ac:dyDescent="0.4">
      <c r="A17" s="151">
        <v>3</v>
      </c>
      <c r="B17" s="211">
        <v>8500000</v>
      </c>
      <c r="C17" s="212" t="s">
        <v>466</v>
      </c>
      <c r="D17" s="151">
        <v>23</v>
      </c>
      <c r="E17" s="211">
        <v>140500000</v>
      </c>
      <c r="F17" s="213" t="s">
        <v>467</v>
      </c>
      <c r="G17" s="210" t="s">
        <v>193</v>
      </c>
      <c r="H17" s="151">
        <v>179</v>
      </c>
      <c r="I17" s="211">
        <v>917262841</v>
      </c>
      <c r="J17" s="214" t="s">
        <v>468</v>
      </c>
      <c r="K17" s="151"/>
      <c r="L17" s="211"/>
      <c r="M17" s="213"/>
    </row>
    <row r="18" spans="1:13" x14ac:dyDescent="0.4">
      <c r="A18" s="151">
        <v>2</v>
      </c>
      <c r="B18" s="211">
        <v>26000000</v>
      </c>
      <c r="C18" s="212" t="s">
        <v>469</v>
      </c>
      <c r="D18" s="151">
        <v>6</v>
      </c>
      <c r="E18" s="211">
        <v>148000000</v>
      </c>
      <c r="F18" s="213" t="s">
        <v>470</v>
      </c>
      <c r="G18" s="210" t="s">
        <v>194</v>
      </c>
      <c r="H18" s="151">
        <v>657</v>
      </c>
      <c r="I18" s="211">
        <v>15122696881</v>
      </c>
      <c r="J18" s="214" t="s">
        <v>378</v>
      </c>
      <c r="K18" s="151">
        <v>8</v>
      </c>
      <c r="L18" s="211">
        <v>235066751</v>
      </c>
      <c r="M18" s="213" t="s">
        <v>471</v>
      </c>
    </row>
    <row r="19" spans="1:13" x14ac:dyDescent="0.4">
      <c r="A19" s="151">
        <v>2</v>
      </c>
      <c r="B19" s="211">
        <v>64000000</v>
      </c>
      <c r="C19" s="212" t="s">
        <v>472</v>
      </c>
      <c r="D19" s="151">
        <v>3</v>
      </c>
      <c r="E19" s="211">
        <v>144000000</v>
      </c>
      <c r="F19" s="213" t="s">
        <v>473</v>
      </c>
      <c r="G19" s="210" t="s">
        <v>195</v>
      </c>
      <c r="H19" s="151">
        <v>215</v>
      </c>
      <c r="I19" s="211">
        <v>5584080000</v>
      </c>
      <c r="J19" s="214" t="s">
        <v>474</v>
      </c>
      <c r="K19" s="151"/>
      <c r="L19" s="211"/>
      <c r="M19" s="213"/>
    </row>
    <row r="20" spans="1:13" x14ac:dyDescent="0.4">
      <c r="A20" s="151">
        <v>2</v>
      </c>
      <c r="B20" s="211">
        <v>16000000</v>
      </c>
      <c r="C20" s="212" t="s">
        <v>475</v>
      </c>
      <c r="D20" s="151">
        <v>7</v>
      </c>
      <c r="E20" s="211">
        <v>312800000</v>
      </c>
      <c r="F20" s="213" t="s">
        <v>476</v>
      </c>
      <c r="G20" s="210" t="s">
        <v>196</v>
      </c>
      <c r="H20" s="151">
        <v>27</v>
      </c>
      <c r="I20" s="211">
        <v>1049888800</v>
      </c>
      <c r="J20" s="214" t="s">
        <v>385</v>
      </c>
      <c r="K20" s="151"/>
      <c r="L20" s="211"/>
      <c r="M20" s="213"/>
    </row>
    <row r="21" spans="1:13" x14ac:dyDescent="0.4">
      <c r="A21" s="151"/>
      <c r="B21" s="211"/>
      <c r="C21" s="212"/>
      <c r="D21" s="151"/>
      <c r="E21" s="211"/>
      <c r="F21" s="213"/>
      <c r="G21" s="210" t="s">
        <v>197</v>
      </c>
      <c r="H21" s="151">
        <v>336</v>
      </c>
      <c r="I21" s="211">
        <v>14614664669</v>
      </c>
      <c r="J21" s="214" t="s">
        <v>477</v>
      </c>
      <c r="K21" s="151">
        <v>6</v>
      </c>
      <c r="L21" s="211">
        <v>200480754</v>
      </c>
      <c r="M21" s="213" t="s">
        <v>478</v>
      </c>
    </row>
    <row r="22" spans="1:13" x14ac:dyDescent="0.4">
      <c r="A22" s="151"/>
      <c r="B22" s="211"/>
      <c r="C22" s="212"/>
      <c r="D22" s="151"/>
      <c r="E22" s="211"/>
      <c r="F22" s="213"/>
      <c r="G22" s="210" t="s">
        <v>198</v>
      </c>
      <c r="H22" s="151">
        <v>470</v>
      </c>
      <c r="I22" s="211">
        <v>7689796616</v>
      </c>
      <c r="J22" s="214" t="s">
        <v>479</v>
      </c>
      <c r="K22" s="151">
        <v>4</v>
      </c>
      <c r="L22" s="211">
        <v>109034163</v>
      </c>
      <c r="M22" s="213" t="s">
        <v>480</v>
      </c>
    </row>
    <row r="23" spans="1:13" x14ac:dyDescent="0.4">
      <c r="A23" s="151"/>
      <c r="B23" s="211"/>
      <c r="C23" s="212"/>
      <c r="D23" s="151"/>
      <c r="E23" s="211"/>
      <c r="F23" s="213"/>
      <c r="G23" s="210" t="s">
        <v>199</v>
      </c>
      <c r="H23" s="151">
        <v>7</v>
      </c>
      <c r="I23" s="211">
        <v>31905000</v>
      </c>
      <c r="J23" s="214" t="s">
        <v>481</v>
      </c>
      <c r="K23" s="151"/>
      <c r="L23" s="211"/>
      <c r="M23" s="213"/>
    </row>
    <row r="24" spans="1:13" x14ac:dyDescent="0.4">
      <c r="A24" s="151"/>
      <c r="B24" s="211"/>
      <c r="C24" s="212"/>
      <c r="D24" s="151"/>
      <c r="E24" s="211"/>
      <c r="F24" s="213"/>
      <c r="G24" s="210" t="s">
        <v>200</v>
      </c>
      <c r="H24" s="151">
        <v>158</v>
      </c>
      <c r="I24" s="211">
        <v>2067814300</v>
      </c>
      <c r="J24" s="214" t="s">
        <v>482</v>
      </c>
      <c r="K24" s="151">
        <v>4</v>
      </c>
      <c r="L24" s="211">
        <v>87168416</v>
      </c>
      <c r="M24" s="213" t="s">
        <v>483</v>
      </c>
    </row>
    <row r="25" spans="1:13" x14ac:dyDescent="0.4">
      <c r="A25" s="151">
        <v>2</v>
      </c>
      <c r="B25" s="211">
        <v>100000000</v>
      </c>
      <c r="C25" s="212" t="s">
        <v>484</v>
      </c>
      <c r="D25" s="151">
        <v>6</v>
      </c>
      <c r="E25" s="211">
        <v>276000000</v>
      </c>
      <c r="F25" s="213" t="s">
        <v>392</v>
      </c>
      <c r="G25" s="210" t="s">
        <v>201</v>
      </c>
      <c r="H25" s="151">
        <v>314</v>
      </c>
      <c r="I25" s="211">
        <v>9276825455</v>
      </c>
      <c r="J25" s="214" t="s">
        <v>485</v>
      </c>
      <c r="K25" s="151">
        <v>3</v>
      </c>
      <c r="L25" s="211">
        <v>40988001</v>
      </c>
      <c r="M25" s="213" t="s">
        <v>486</v>
      </c>
    </row>
    <row r="26" spans="1:13" x14ac:dyDescent="0.4">
      <c r="A26" s="151">
        <v>22</v>
      </c>
      <c r="B26" s="211">
        <v>541520510</v>
      </c>
      <c r="C26" s="212" t="s">
        <v>487</v>
      </c>
      <c r="D26" s="151">
        <v>106</v>
      </c>
      <c r="E26" s="211">
        <v>3707151510</v>
      </c>
      <c r="F26" s="213" t="s">
        <v>488</v>
      </c>
      <c r="G26" s="210" t="s">
        <v>202</v>
      </c>
      <c r="H26" s="151">
        <v>1518</v>
      </c>
      <c r="I26" s="211">
        <v>34117883622</v>
      </c>
      <c r="J26" s="214" t="s">
        <v>489</v>
      </c>
      <c r="K26" s="151">
        <v>9</v>
      </c>
      <c r="L26" s="211">
        <v>107851160</v>
      </c>
      <c r="M26" s="213" t="s">
        <v>383</v>
      </c>
    </row>
    <row r="27" spans="1:13" x14ac:dyDescent="0.4">
      <c r="A27" s="206">
        <v>1737</v>
      </c>
      <c r="B27" s="207">
        <v>21572723000</v>
      </c>
      <c r="C27" s="208" t="s">
        <v>490</v>
      </c>
      <c r="D27" s="206">
        <v>6448</v>
      </c>
      <c r="E27" s="207">
        <v>78772380000</v>
      </c>
      <c r="F27" s="209" t="s">
        <v>387</v>
      </c>
      <c r="G27" s="210" t="s">
        <v>203</v>
      </c>
      <c r="H27" s="206">
        <v>69485</v>
      </c>
      <c r="I27" s="207">
        <v>662958555426</v>
      </c>
      <c r="J27" s="154" t="s">
        <v>491</v>
      </c>
      <c r="K27" s="206">
        <v>373</v>
      </c>
      <c r="L27" s="207">
        <v>3525267319</v>
      </c>
      <c r="M27" s="209" t="s">
        <v>492</v>
      </c>
    </row>
    <row r="28" spans="1:13" x14ac:dyDescent="0.4">
      <c r="A28" s="151">
        <v>513</v>
      </c>
      <c r="B28" s="211">
        <v>3124580000</v>
      </c>
      <c r="C28" s="212" t="s">
        <v>493</v>
      </c>
      <c r="D28" s="151">
        <v>2119</v>
      </c>
      <c r="E28" s="211">
        <v>14107440000</v>
      </c>
      <c r="F28" s="213" t="s">
        <v>395</v>
      </c>
      <c r="G28" s="210" t="s">
        <v>204</v>
      </c>
      <c r="H28" s="151">
        <v>4411</v>
      </c>
      <c r="I28" s="211">
        <v>25391342930</v>
      </c>
      <c r="J28" s="214" t="s">
        <v>494</v>
      </c>
      <c r="K28" s="151">
        <v>27</v>
      </c>
      <c r="L28" s="211">
        <v>159529873</v>
      </c>
      <c r="M28" s="213" t="s">
        <v>495</v>
      </c>
    </row>
    <row r="29" spans="1:13" x14ac:dyDescent="0.4">
      <c r="A29" s="151">
        <v>136</v>
      </c>
      <c r="B29" s="211">
        <v>383780000</v>
      </c>
      <c r="C29" s="212" t="s">
        <v>388</v>
      </c>
      <c r="D29" s="151">
        <v>472</v>
      </c>
      <c r="E29" s="211">
        <v>1421580000</v>
      </c>
      <c r="F29" s="213" t="s">
        <v>496</v>
      </c>
      <c r="G29" s="210" t="s">
        <v>205</v>
      </c>
      <c r="H29" s="151">
        <v>835</v>
      </c>
      <c r="I29" s="211">
        <v>2024340100</v>
      </c>
      <c r="J29" s="214" t="s">
        <v>389</v>
      </c>
      <c r="K29" s="151">
        <v>8</v>
      </c>
      <c r="L29" s="211">
        <v>16803456</v>
      </c>
      <c r="M29" s="213" t="s">
        <v>497</v>
      </c>
    </row>
    <row r="30" spans="1:13" x14ac:dyDescent="0.4">
      <c r="A30" s="151">
        <v>87</v>
      </c>
      <c r="B30" s="211">
        <v>2869300000</v>
      </c>
      <c r="C30" s="212" t="s">
        <v>498</v>
      </c>
      <c r="D30" s="151">
        <v>132</v>
      </c>
      <c r="E30" s="211">
        <v>4353300000</v>
      </c>
      <c r="F30" s="213" t="s">
        <v>499</v>
      </c>
      <c r="G30" s="210" t="s">
        <v>206</v>
      </c>
      <c r="H30" s="151">
        <v>1486</v>
      </c>
      <c r="I30" s="211">
        <v>18369882087</v>
      </c>
      <c r="J30" s="214" t="s">
        <v>500</v>
      </c>
      <c r="K30" s="151">
        <v>15</v>
      </c>
      <c r="L30" s="211">
        <v>159210986</v>
      </c>
      <c r="M30" s="213" t="s">
        <v>501</v>
      </c>
    </row>
    <row r="31" spans="1:13" x14ac:dyDescent="0.4">
      <c r="A31" s="151"/>
      <c r="B31" s="211"/>
      <c r="C31" s="212"/>
      <c r="D31" s="151"/>
      <c r="E31" s="211"/>
      <c r="F31" s="213"/>
      <c r="G31" s="210" t="s">
        <v>207</v>
      </c>
      <c r="H31" s="151">
        <v>94</v>
      </c>
      <c r="I31" s="211">
        <v>718123915</v>
      </c>
      <c r="J31" s="214" t="s">
        <v>479</v>
      </c>
      <c r="K31" s="151">
        <v>1</v>
      </c>
      <c r="L31" s="211">
        <v>535453</v>
      </c>
      <c r="M31" s="213" t="s">
        <v>390</v>
      </c>
    </row>
    <row r="32" spans="1:13" x14ac:dyDescent="0.4">
      <c r="A32" s="151"/>
      <c r="B32" s="211"/>
      <c r="C32" s="212"/>
      <c r="D32" s="151"/>
      <c r="E32" s="211"/>
      <c r="F32" s="213"/>
      <c r="G32" s="210" t="s">
        <v>208</v>
      </c>
      <c r="H32" s="151">
        <v>18522</v>
      </c>
      <c r="I32" s="211">
        <v>186499340610</v>
      </c>
      <c r="J32" s="214" t="s">
        <v>391</v>
      </c>
      <c r="K32" s="151">
        <v>124</v>
      </c>
      <c r="L32" s="211">
        <v>1383085964</v>
      </c>
      <c r="M32" s="213" t="s">
        <v>444</v>
      </c>
    </row>
    <row r="33" spans="1:13" x14ac:dyDescent="0.4">
      <c r="A33" s="151"/>
      <c r="B33" s="211"/>
      <c r="C33" s="212"/>
      <c r="D33" s="151"/>
      <c r="E33" s="211"/>
      <c r="F33" s="213"/>
      <c r="G33" s="210" t="s">
        <v>209</v>
      </c>
      <c r="H33" s="151">
        <v>5674</v>
      </c>
      <c r="I33" s="211">
        <v>100342568026</v>
      </c>
      <c r="J33" s="214" t="s">
        <v>502</v>
      </c>
      <c r="K33" s="151">
        <v>30</v>
      </c>
      <c r="L33" s="211">
        <v>473831100</v>
      </c>
      <c r="M33" s="213" t="s">
        <v>503</v>
      </c>
    </row>
    <row r="34" spans="1:13" x14ac:dyDescent="0.4">
      <c r="A34" s="151"/>
      <c r="B34" s="211"/>
      <c r="C34" s="212"/>
      <c r="D34" s="151"/>
      <c r="E34" s="211"/>
      <c r="F34" s="213"/>
      <c r="G34" s="210" t="s">
        <v>210</v>
      </c>
      <c r="H34" s="151">
        <v>2</v>
      </c>
      <c r="I34" s="211">
        <v>26160000</v>
      </c>
      <c r="J34" s="214" t="s">
        <v>504</v>
      </c>
      <c r="K34" s="151"/>
      <c r="L34" s="211"/>
      <c r="M34" s="213"/>
    </row>
    <row r="35" spans="1:13" x14ac:dyDescent="0.4">
      <c r="A35" s="151">
        <v>485</v>
      </c>
      <c r="B35" s="211">
        <v>9367972000</v>
      </c>
      <c r="C35" s="212" t="s">
        <v>505</v>
      </c>
      <c r="D35" s="151">
        <v>1816</v>
      </c>
      <c r="E35" s="211">
        <v>35830916000</v>
      </c>
      <c r="F35" s="213" t="s">
        <v>506</v>
      </c>
      <c r="G35" s="210" t="s">
        <v>211</v>
      </c>
      <c r="H35" s="151">
        <v>14662</v>
      </c>
      <c r="I35" s="211">
        <v>188857319153</v>
      </c>
      <c r="J35" s="214" t="s">
        <v>507</v>
      </c>
      <c r="K35" s="151">
        <v>57</v>
      </c>
      <c r="L35" s="211">
        <v>728544012</v>
      </c>
      <c r="M35" s="213" t="s">
        <v>508</v>
      </c>
    </row>
    <row r="36" spans="1:13" x14ac:dyDescent="0.4">
      <c r="A36" s="151">
        <v>73</v>
      </c>
      <c r="B36" s="211">
        <v>849511000</v>
      </c>
      <c r="C36" s="212" t="s">
        <v>509</v>
      </c>
      <c r="D36" s="151">
        <v>278</v>
      </c>
      <c r="E36" s="211">
        <v>3069830000</v>
      </c>
      <c r="F36" s="213" t="s">
        <v>380</v>
      </c>
      <c r="G36" s="210" t="s">
        <v>212</v>
      </c>
      <c r="H36" s="151">
        <v>3550</v>
      </c>
      <c r="I36" s="211">
        <v>25792199565</v>
      </c>
      <c r="J36" s="214" t="s">
        <v>510</v>
      </c>
      <c r="K36" s="151">
        <v>7</v>
      </c>
      <c r="L36" s="211">
        <v>38185711</v>
      </c>
      <c r="M36" s="213" t="s">
        <v>511</v>
      </c>
    </row>
    <row r="37" spans="1:13" x14ac:dyDescent="0.4">
      <c r="A37" s="151">
        <v>424</v>
      </c>
      <c r="B37" s="211">
        <v>2595550000</v>
      </c>
      <c r="C37" s="212" t="s">
        <v>512</v>
      </c>
      <c r="D37" s="151">
        <v>1523</v>
      </c>
      <c r="E37" s="211">
        <v>9788977000</v>
      </c>
      <c r="F37" s="213" t="s">
        <v>447</v>
      </c>
      <c r="G37" s="210" t="s">
        <v>213</v>
      </c>
      <c r="H37" s="151">
        <v>15361</v>
      </c>
      <c r="I37" s="211">
        <v>57102622551</v>
      </c>
      <c r="J37" s="214" t="s">
        <v>513</v>
      </c>
      <c r="K37" s="151">
        <v>68</v>
      </c>
      <c r="L37" s="211">
        <v>301680839</v>
      </c>
      <c r="M37" s="213" t="s">
        <v>514</v>
      </c>
    </row>
    <row r="38" spans="1:13" x14ac:dyDescent="0.4">
      <c r="A38" s="151">
        <v>355</v>
      </c>
      <c r="B38" s="211">
        <v>1733740000</v>
      </c>
      <c r="C38" s="212" t="s">
        <v>515</v>
      </c>
      <c r="D38" s="151">
        <v>1252</v>
      </c>
      <c r="E38" s="211">
        <v>6007597000</v>
      </c>
      <c r="F38" s="213" t="s">
        <v>516</v>
      </c>
      <c r="G38" s="210" t="s">
        <v>205</v>
      </c>
      <c r="H38" s="151">
        <v>13034</v>
      </c>
      <c r="I38" s="211">
        <v>39014021723</v>
      </c>
      <c r="J38" s="214" t="s">
        <v>517</v>
      </c>
      <c r="K38" s="151">
        <v>52</v>
      </c>
      <c r="L38" s="211">
        <v>169507006</v>
      </c>
      <c r="M38" s="213" t="s">
        <v>518</v>
      </c>
    </row>
    <row r="39" spans="1:13" x14ac:dyDescent="0.4">
      <c r="A39" s="151">
        <v>81</v>
      </c>
      <c r="B39" s="211">
        <v>474110000</v>
      </c>
      <c r="C39" s="212" t="s">
        <v>519</v>
      </c>
      <c r="D39" s="151">
        <v>277</v>
      </c>
      <c r="E39" s="211">
        <v>1534030000</v>
      </c>
      <c r="F39" s="213" t="s">
        <v>510</v>
      </c>
      <c r="G39" s="210" t="s">
        <v>214</v>
      </c>
      <c r="H39" s="151">
        <v>3882</v>
      </c>
      <c r="I39" s="211">
        <v>11505148989</v>
      </c>
      <c r="J39" s="214" t="s">
        <v>520</v>
      </c>
      <c r="K39" s="151">
        <v>35</v>
      </c>
      <c r="L39" s="211">
        <v>112764793</v>
      </c>
      <c r="M39" s="213" t="s">
        <v>521</v>
      </c>
    </row>
    <row r="40" spans="1:13" x14ac:dyDescent="0.4">
      <c r="A40" s="151">
        <v>67</v>
      </c>
      <c r="B40" s="211">
        <v>2098700000</v>
      </c>
      <c r="C40" s="212" t="s">
        <v>522</v>
      </c>
      <c r="D40" s="151">
        <v>269</v>
      </c>
      <c r="E40" s="211">
        <v>9165069000</v>
      </c>
      <c r="F40" s="213" t="s">
        <v>523</v>
      </c>
      <c r="G40" s="210" t="s">
        <v>215</v>
      </c>
      <c r="H40" s="151">
        <v>1432</v>
      </c>
      <c r="I40" s="211">
        <v>41534473025</v>
      </c>
      <c r="J40" s="214" t="s">
        <v>524</v>
      </c>
      <c r="K40" s="151">
        <v>5</v>
      </c>
      <c r="L40" s="211">
        <v>149862285</v>
      </c>
      <c r="M40" s="213" t="s">
        <v>103</v>
      </c>
    </row>
    <row r="41" spans="1:13" x14ac:dyDescent="0.4">
      <c r="A41" s="151">
        <v>7</v>
      </c>
      <c r="B41" s="211">
        <v>193000000</v>
      </c>
      <c r="C41" s="212" t="s">
        <v>525</v>
      </c>
      <c r="D41" s="151">
        <v>34</v>
      </c>
      <c r="E41" s="211">
        <v>922818000</v>
      </c>
      <c r="F41" s="213" t="s">
        <v>526</v>
      </c>
      <c r="G41" s="210" t="s">
        <v>202</v>
      </c>
      <c r="H41" s="151">
        <v>409</v>
      </c>
      <c r="I41" s="211">
        <v>6819374575</v>
      </c>
      <c r="J41" s="214" t="s">
        <v>527</v>
      </c>
      <c r="K41" s="151">
        <v>4</v>
      </c>
      <c r="L41" s="211">
        <v>18036303</v>
      </c>
      <c r="M41" s="213" t="s">
        <v>394</v>
      </c>
    </row>
    <row r="42" spans="1:13" x14ac:dyDescent="0.4">
      <c r="A42" s="206">
        <v>316</v>
      </c>
      <c r="B42" s="207">
        <v>3809430000</v>
      </c>
      <c r="C42" s="208" t="s">
        <v>384</v>
      </c>
      <c r="D42" s="206">
        <v>1038</v>
      </c>
      <c r="E42" s="207">
        <v>12356630000</v>
      </c>
      <c r="F42" s="209" t="s">
        <v>381</v>
      </c>
      <c r="G42" s="210" t="s">
        <v>216</v>
      </c>
      <c r="H42" s="206">
        <v>12123</v>
      </c>
      <c r="I42" s="207">
        <v>81133693347</v>
      </c>
      <c r="J42" s="154" t="s">
        <v>379</v>
      </c>
      <c r="K42" s="206">
        <v>26</v>
      </c>
      <c r="L42" s="207">
        <v>127633157</v>
      </c>
      <c r="M42" s="209" t="s">
        <v>528</v>
      </c>
    </row>
    <row r="43" spans="1:13" x14ac:dyDescent="0.4">
      <c r="A43" s="206">
        <v>67</v>
      </c>
      <c r="B43" s="207">
        <v>430560000</v>
      </c>
      <c r="C43" s="208" t="s">
        <v>529</v>
      </c>
      <c r="D43" s="206">
        <v>239</v>
      </c>
      <c r="E43" s="207">
        <v>1522940000</v>
      </c>
      <c r="F43" s="209" t="s">
        <v>530</v>
      </c>
      <c r="G43" s="210" t="s">
        <v>205</v>
      </c>
      <c r="H43" s="206">
        <v>2537</v>
      </c>
      <c r="I43" s="207">
        <v>8724464730</v>
      </c>
      <c r="J43" s="154" t="s">
        <v>382</v>
      </c>
      <c r="K43" s="206">
        <v>5</v>
      </c>
      <c r="L43" s="207">
        <v>17327008</v>
      </c>
      <c r="M43" s="209" t="s">
        <v>531</v>
      </c>
    </row>
    <row r="44" spans="1:13" x14ac:dyDescent="0.4">
      <c r="A44" s="158">
        <v>2414</v>
      </c>
      <c r="B44" s="216">
        <v>37794757210</v>
      </c>
      <c r="C44" s="217" t="s">
        <v>532</v>
      </c>
      <c r="D44" s="158">
        <v>8906</v>
      </c>
      <c r="E44" s="216">
        <v>145403230210</v>
      </c>
      <c r="F44" s="218" t="s">
        <v>533</v>
      </c>
      <c r="G44" s="286" t="s">
        <v>217</v>
      </c>
      <c r="H44" s="158">
        <v>100781</v>
      </c>
      <c r="I44" s="216">
        <v>1196717999870</v>
      </c>
      <c r="J44" s="219" t="s">
        <v>534</v>
      </c>
      <c r="K44" s="158">
        <v>501</v>
      </c>
      <c r="L44" s="216">
        <v>5727859987</v>
      </c>
      <c r="M44" s="218" t="s">
        <v>535</v>
      </c>
    </row>
    <row r="45" spans="1:13" x14ac:dyDescent="0.4">
      <c r="A45" s="145" t="s">
        <v>218</v>
      </c>
    </row>
    <row r="46" spans="1:13" x14ac:dyDescent="0.4">
      <c r="A46" s="145" t="s">
        <v>219</v>
      </c>
    </row>
    <row r="49" spans="7:7" x14ac:dyDescent="0.4">
      <c r="G49" s="221"/>
    </row>
  </sheetData>
  <mergeCells count="3">
    <mergeCell ref="L1:M1"/>
    <mergeCell ref="L3:M3"/>
    <mergeCell ref="G4:G6"/>
  </mergeCells>
  <phoneticPr fontId="3"/>
  <pageMargins left="0.70866141732283472" right="0.70866141732283472" top="0.74803149606299213" bottom="0.74803149606299213" header="0.31496062992125984" footer="0.31496062992125984"/>
  <pageSetup paperSize="9" scale="54" orientation="portrait" r:id="rId1"/>
  <headerFooter scaleWithDoc="0" alignWithMargins="0">
    <oddFooter>&amp;C&amp;8&amp;A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EF7ED-E1B0-44B1-A1FD-4CEB9D49BFBA}">
  <sheetPr>
    <pageSetUpPr fitToPage="1"/>
  </sheetPr>
  <dimension ref="A1:N81"/>
  <sheetViews>
    <sheetView view="pageBreakPreview" zoomScale="66" zoomScaleNormal="100" zoomScaleSheetLayoutView="66" workbookViewId="0">
      <selection activeCell="L1" sqref="L1:M1"/>
    </sheetView>
  </sheetViews>
  <sheetFormatPr defaultRowHeight="18.75" x14ac:dyDescent="0.4"/>
  <cols>
    <col min="1" max="1" width="9" style="224"/>
    <col min="2" max="2" width="14.375" style="222" bestFit="1" customWidth="1"/>
    <col min="3" max="3" width="9" style="223"/>
    <col min="4" max="4" width="9" style="224"/>
    <col min="5" max="5" width="15.5" style="222" bestFit="1" customWidth="1"/>
    <col min="6" max="6" width="9" style="223"/>
    <col min="7" max="7" width="22.625" style="162" customWidth="1"/>
    <col min="8" max="8" width="9" style="224"/>
    <col min="9" max="9" width="17.25" style="222" bestFit="1" customWidth="1"/>
    <col min="10" max="10" width="9" style="223"/>
    <col min="11" max="11" width="9" style="224"/>
    <col min="12" max="12" width="14.375" style="222" bestFit="1" customWidth="1"/>
    <col min="13" max="13" width="9" style="223"/>
    <col min="14" max="16384" width="9" style="162"/>
  </cols>
  <sheetData>
    <row r="1" spans="1:14" ht="24" x14ac:dyDescent="0.5">
      <c r="A1" s="161" t="s">
        <v>6</v>
      </c>
      <c r="L1" s="347" t="s">
        <v>550</v>
      </c>
      <c r="M1" s="347"/>
    </row>
    <row r="2" spans="1:14" x14ac:dyDescent="0.4">
      <c r="A2" s="225"/>
      <c r="L2" s="291"/>
      <c r="M2" s="291"/>
    </row>
    <row r="3" spans="1:14" x14ac:dyDescent="0.4">
      <c r="L3" s="348" t="s">
        <v>112</v>
      </c>
      <c r="M3" s="348"/>
    </row>
    <row r="4" spans="1:14" x14ac:dyDescent="0.4">
      <c r="A4" s="147" t="s">
        <v>165</v>
      </c>
      <c r="B4" s="200"/>
      <c r="C4" s="202"/>
      <c r="D4" s="147"/>
      <c r="E4" s="200"/>
      <c r="F4" s="202"/>
      <c r="G4" s="333" t="s">
        <v>220</v>
      </c>
      <c r="H4" s="147" t="s">
        <v>167</v>
      </c>
      <c r="I4" s="200"/>
      <c r="J4" s="202"/>
      <c r="K4" s="147" t="s">
        <v>182</v>
      </c>
      <c r="L4" s="200"/>
      <c r="M4" s="202"/>
    </row>
    <row r="5" spans="1:14" x14ac:dyDescent="0.4">
      <c r="A5" s="147" t="s">
        <v>113</v>
      </c>
      <c r="B5" s="200"/>
      <c r="C5" s="202"/>
      <c r="D5" s="147" t="s">
        <v>115</v>
      </c>
      <c r="E5" s="200"/>
      <c r="F5" s="202"/>
      <c r="G5" s="333"/>
      <c r="H5" s="147" t="s">
        <v>113</v>
      </c>
      <c r="I5" s="200"/>
      <c r="J5" s="202"/>
      <c r="K5" s="147" t="s">
        <v>115</v>
      </c>
      <c r="L5" s="200"/>
      <c r="M5" s="202"/>
    </row>
    <row r="6" spans="1:14" x14ac:dyDescent="0.4">
      <c r="A6" s="149" t="s">
        <v>160</v>
      </c>
      <c r="B6" s="203" t="s">
        <v>161</v>
      </c>
      <c r="C6" s="205" t="s">
        <v>169</v>
      </c>
      <c r="D6" s="149" t="s">
        <v>160</v>
      </c>
      <c r="E6" s="203" t="s">
        <v>161</v>
      </c>
      <c r="F6" s="205" t="s">
        <v>169</v>
      </c>
      <c r="G6" s="333"/>
      <c r="H6" s="149" t="s">
        <v>160</v>
      </c>
      <c r="I6" s="203" t="s">
        <v>161</v>
      </c>
      <c r="J6" s="205" t="s">
        <v>169</v>
      </c>
      <c r="K6" s="205" t="s">
        <v>160</v>
      </c>
      <c r="L6" s="203" t="s">
        <v>161</v>
      </c>
      <c r="M6" s="205" t="s">
        <v>169</v>
      </c>
    </row>
    <row r="7" spans="1:14" x14ac:dyDescent="0.4">
      <c r="A7" s="226">
        <v>1</v>
      </c>
      <c r="B7" s="227">
        <v>24000000</v>
      </c>
      <c r="C7" s="228">
        <v>0.374</v>
      </c>
      <c r="D7" s="226">
        <v>11</v>
      </c>
      <c r="E7" s="227">
        <v>303000000</v>
      </c>
      <c r="F7" s="228">
        <v>0.93799999999999994</v>
      </c>
      <c r="G7" s="210" t="s">
        <v>221</v>
      </c>
      <c r="H7" s="226">
        <v>516</v>
      </c>
      <c r="I7" s="227">
        <v>6398902038</v>
      </c>
      <c r="J7" s="228">
        <v>0.81899999999999995</v>
      </c>
      <c r="K7" s="226">
        <v>13</v>
      </c>
      <c r="L7" s="227">
        <v>121421096</v>
      </c>
      <c r="M7" s="228">
        <v>8.3360000000000003</v>
      </c>
    </row>
    <row r="8" spans="1:14" x14ac:dyDescent="0.4">
      <c r="A8" s="226">
        <v>1</v>
      </c>
      <c r="B8" s="227">
        <v>20000000</v>
      </c>
      <c r="C8" s="228">
        <v>0.11600000000000001</v>
      </c>
      <c r="D8" s="226">
        <v>6</v>
      </c>
      <c r="E8" s="227">
        <v>160000000</v>
      </c>
      <c r="F8" s="228">
        <v>0.53300000000000003</v>
      </c>
      <c r="G8" s="210" t="s">
        <v>222</v>
      </c>
      <c r="H8" s="226">
        <v>271</v>
      </c>
      <c r="I8" s="227">
        <v>3407647630</v>
      </c>
      <c r="J8" s="228">
        <v>0.871</v>
      </c>
      <c r="K8" s="226">
        <v>3</v>
      </c>
      <c r="L8" s="227">
        <v>50530011</v>
      </c>
      <c r="M8" s="228">
        <v>4.3810000000000002</v>
      </c>
    </row>
    <row r="9" spans="1:14" x14ac:dyDescent="0.4">
      <c r="A9" s="226">
        <v>2</v>
      </c>
      <c r="B9" s="227">
        <v>20000000</v>
      </c>
      <c r="C9" s="228">
        <v>0.33300000000000002</v>
      </c>
      <c r="D9" s="226">
        <v>8</v>
      </c>
      <c r="E9" s="227">
        <v>285000000</v>
      </c>
      <c r="F9" s="228">
        <v>1.629</v>
      </c>
      <c r="G9" s="210" t="s">
        <v>223</v>
      </c>
      <c r="H9" s="226">
        <v>415</v>
      </c>
      <c r="I9" s="227">
        <v>6153784360</v>
      </c>
      <c r="J9" s="228">
        <v>0.82799999999999996</v>
      </c>
      <c r="K9" s="226">
        <v>9</v>
      </c>
      <c r="L9" s="227">
        <v>71093266</v>
      </c>
      <c r="M9" s="228">
        <v>6.6779999999999999</v>
      </c>
    </row>
    <row r="10" spans="1:14" x14ac:dyDescent="0.4">
      <c r="A10" s="226">
        <v>4</v>
      </c>
      <c r="B10" s="227">
        <v>117000000</v>
      </c>
      <c r="C10" s="228">
        <v>1.4630000000000001</v>
      </c>
      <c r="D10" s="226">
        <v>10</v>
      </c>
      <c r="E10" s="227">
        <v>301200000</v>
      </c>
      <c r="F10" s="228">
        <v>1.427</v>
      </c>
      <c r="G10" s="210" t="s">
        <v>224</v>
      </c>
      <c r="H10" s="226">
        <v>341</v>
      </c>
      <c r="I10" s="227">
        <v>5905281918</v>
      </c>
      <c r="J10" s="228">
        <v>0.79700000000000004</v>
      </c>
      <c r="K10" s="226">
        <v>9</v>
      </c>
      <c r="L10" s="227">
        <v>263794829</v>
      </c>
      <c r="M10" s="228">
        <v>2.359</v>
      </c>
      <c r="N10" s="224"/>
    </row>
    <row r="11" spans="1:14" x14ac:dyDescent="0.4">
      <c r="A11" s="226"/>
      <c r="B11" s="227"/>
      <c r="C11" s="228"/>
      <c r="D11" s="226">
        <v>8</v>
      </c>
      <c r="E11" s="227">
        <v>153000000</v>
      </c>
      <c r="F11" s="228">
        <v>2.2839999999999998</v>
      </c>
      <c r="G11" s="210" t="s">
        <v>225</v>
      </c>
      <c r="H11" s="226">
        <v>57</v>
      </c>
      <c r="I11" s="227">
        <v>959075000</v>
      </c>
      <c r="J11" s="228">
        <v>1.5449999999999999</v>
      </c>
      <c r="K11" s="226"/>
      <c r="L11" s="227"/>
      <c r="M11" s="228"/>
    </row>
    <row r="12" spans="1:14" x14ac:dyDescent="0.4">
      <c r="A12" s="206">
        <v>8</v>
      </c>
      <c r="B12" s="207">
        <v>181000000</v>
      </c>
      <c r="C12" s="209">
        <v>0.44400000000000001</v>
      </c>
      <c r="D12" s="206">
        <v>43</v>
      </c>
      <c r="E12" s="207">
        <v>1202200000</v>
      </c>
      <c r="F12" s="209">
        <v>1.117</v>
      </c>
      <c r="G12" s="215" t="s">
        <v>536</v>
      </c>
      <c r="H12" s="206">
        <v>1600</v>
      </c>
      <c r="I12" s="207">
        <v>22824690946</v>
      </c>
      <c r="J12" s="209">
        <v>0.83899999999999997</v>
      </c>
      <c r="K12" s="206">
        <v>34</v>
      </c>
      <c r="L12" s="207">
        <v>506839202</v>
      </c>
      <c r="M12" s="209">
        <v>2.63</v>
      </c>
    </row>
    <row r="13" spans="1:14" x14ac:dyDescent="0.4">
      <c r="A13" s="226">
        <v>7</v>
      </c>
      <c r="B13" s="227">
        <v>162100000</v>
      </c>
      <c r="C13" s="228">
        <v>0.85799999999999998</v>
      </c>
      <c r="D13" s="226">
        <v>12</v>
      </c>
      <c r="E13" s="227">
        <v>337100000</v>
      </c>
      <c r="F13" s="228">
        <v>0.34899999999999998</v>
      </c>
      <c r="G13" s="210" t="s">
        <v>32</v>
      </c>
      <c r="H13" s="226">
        <v>249</v>
      </c>
      <c r="I13" s="227">
        <v>5047428286</v>
      </c>
      <c r="J13" s="228">
        <v>0.99399999999999999</v>
      </c>
      <c r="K13" s="226">
        <v>2</v>
      </c>
      <c r="L13" s="227">
        <v>17112409</v>
      </c>
      <c r="M13" s="228">
        <v>0.28699999999999998</v>
      </c>
    </row>
    <row r="14" spans="1:14" x14ac:dyDescent="0.4">
      <c r="A14" s="226">
        <v>1</v>
      </c>
      <c r="B14" s="227">
        <v>30000000</v>
      </c>
      <c r="C14" s="228">
        <v>0.5</v>
      </c>
      <c r="D14" s="226">
        <v>5</v>
      </c>
      <c r="E14" s="227">
        <v>115000000</v>
      </c>
      <c r="F14" s="228">
        <v>1.278</v>
      </c>
      <c r="G14" s="210" t="s">
        <v>226</v>
      </c>
      <c r="H14" s="226">
        <v>9</v>
      </c>
      <c r="I14" s="227">
        <v>194106000</v>
      </c>
      <c r="J14" s="228">
        <v>1.7609999999999999</v>
      </c>
      <c r="K14" s="226"/>
      <c r="L14" s="227"/>
      <c r="M14" s="228"/>
    </row>
    <row r="15" spans="1:14" x14ac:dyDescent="0.4">
      <c r="A15" s="226">
        <v>13</v>
      </c>
      <c r="B15" s="227">
        <v>461000000</v>
      </c>
      <c r="C15" s="228">
        <v>2.8109999999999999</v>
      </c>
      <c r="D15" s="226">
        <v>41</v>
      </c>
      <c r="E15" s="227">
        <v>1400250000</v>
      </c>
      <c r="F15" s="228">
        <v>1.845</v>
      </c>
      <c r="G15" s="210" t="s">
        <v>79</v>
      </c>
      <c r="H15" s="226">
        <v>565</v>
      </c>
      <c r="I15" s="227">
        <v>9146610425</v>
      </c>
      <c r="J15" s="228">
        <v>0.97799999999999998</v>
      </c>
      <c r="K15" s="226">
        <v>8</v>
      </c>
      <c r="L15" s="227">
        <v>119050563</v>
      </c>
      <c r="M15" s="228">
        <v>0.91700000000000004</v>
      </c>
    </row>
    <row r="16" spans="1:14" x14ac:dyDescent="0.4">
      <c r="A16" s="226">
        <v>12</v>
      </c>
      <c r="B16" s="227">
        <v>264000000</v>
      </c>
      <c r="C16" s="228">
        <v>2.9329999999999998</v>
      </c>
      <c r="D16" s="226">
        <v>46</v>
      </c>
      <c r="E16" s="227">
        <v>883700000</v>
      </c>
      <c r="F16" s="228">
        <v>1.52</v>
      </c>
      <c r="G16" s="210" t="s">
        <v>227</v>
      </c>
      <c r="H16" s="226">
        <v>363</v>
      </c>
      <c r="I16" s="227">
        <v>4578838243</v>
      </c>
      <c r="J16" s="228">
        <v>0.995</v>
      </c>
      <c r="K16" s="226">
        <v>5</v>
      </c>
      <c r="L16" s="227">
        <v>34302622</v>
      </c>
      <c r="M16" s="228">
        <v>0.128</v>
      </c>
    </row>
    <row r="17" spans="1:14" x14ac:dyDescent="0.4">
      <c r="A17" s="226"/>
      <c r="B17" s="227"/>
      <c r="C17" s="228"/>
      <c r="D17" s="226"/>
      <c r="E17" s="227"/>
      <c r="F17" s="228"/>
      <c r="G17" s="210" t="s">
        <v>228</v>
      </c>
      <c r="H17" s="226">
        <v>21</v>
      </c>
      <c r="I17" s="227">
        <v>445166000</v>
      </c>
      <c r="J17" s="228">
        <v>0.874</v>
      </c>
      <c r="K17" s="226"/>
      <c r="L17" s="227"/>
      <c r="M17" s="228"/>
      <c r="N17" s="224"/>
    </row>
    <row r="18" spans="1:14" x14ac:dyDescent="0.4">
      <c r="A18" s="226">
        <v>681</v>
      </c>
      <c r="B18" s="227">
        <v>11482487000</v>
      </c>
      <c r="C18" s="228">
        <v>1.0249999999999999</v>
      </c>
      <c r="D18" s="226">
        <v>2342</v>
      </c>
      <c r="E18" s="227">
        <v>41455911000</v>
      </c>
      <c r="F18" s="228">
        <v>0.98699999999999999</v>
      </c>
      <c r="G18" s="210" t="s">
        <v>18</v>
      </c>
      <c r="H18" s="226">
        <v>32204</v>
      </c>
      <c r="I18" s="227">
        <v>396286385956</v>
      </c>
      <c r="J18" s="228">
        <v>0.94499999999999995</v>
      </c>
      <c r="K18" s="226">
        <v>122</v>
      </c>
      <c r="L18" s="227">
        <v>1509486610</v>
      </c>
      <c r="M18" s="228">
        <v>0.55800000000000005</v>
      </c>
    </row>
    <row r="19" spans="1:14" x14ac:dyDescent="0.4">
      <c r="A19" s="226">
        <v>201</v>
      </c>
      <c r="B19" s="227">
        <v>4007030510</v>
      </c>
      <c r="C19" s="228">
        <v>0.79400000000000004</v>
      </c>
      <c r="D19" s="226">
        <v>905</v>
      </c>
      <c r="E19" s="227">
        <v>22225633510</v>
      </c>
      <c r="F19" s="228">
        <v>1.0940000000000001</v>
      </c>
      <c r="G19" s="215" t="s">
        <v>16</v>
      </c>
      <c r="H19" s="226">
        <v>10055</v>
      </c>
      <c r="I19" s="227">
        <v>170439041118</v>
      </c>
      <c r="J19" s="228">
        <v>0.98099999999999998</v>
      </c>
      <c r="K19" s="226">
        <v>35</v>
      </c>
      <c r="L19" s="227">
        <v>509634970</v>
      </c>
      <c r="M19" s="228">
        <v>0.73799999999999999</v>
      </c>
    </row>
    <row r="20" spans="1:14" x14ac:dyDescent="0.4">
      <c r="A20" s="226">
        <v>1</v>
      </c>
      <c r="B20" s="227">
        <v>30000000</v>
      </c>
      <c r="C20" s="228">
        <v>0.38600000000000001</v>
      </c>
      <c r="D20" s="226">
        <v>10</v>
      </c>
      <c r="E20" s="227">
        <v>371000000</v>
      </c>
      <c r="F20" s="228">
        <v>2.0419999999999998</v>
      </c>
      <c r="G20" s="210" t="s">
        <v>229</v>
      </c>
      <c r="H20" s="226">
        <v>133</v>
      </c>
      <c r="I20" s="227">
        <v>3058290246</v>
      </c>
      <c r="J20" s="228">
        <v>0.996</v>
      </c>
      <c r="K20" s="226"/>
      <c r="L20" s="227"/>
      <c r="M20" s="228"/>
    </row>
    <row r="21" spans="1:14" x14ac:dyDescent="0.4">
      <c r="A21" s="226">
        <v>1</v>
      </c>
      <c r="B21" s="227">
        <v>30000000</v>
      </c>
      <c r="C21" s="228" t="s">
        <v>103</v>
      </c>
      <c r="D21" s="226">
        <v>1</v>
      </c>
      <c r="E21" s="227">
        <v>30000000</v>
      </c>
      <c r="F21" s="228" t="s">
        <v>103</v>
      </c>
      <c r="G21" s="210" t="s">
        <v>537</v>
      </c>
      <c r="H21" s="226">
        <v>2</v>
      </c>
      <c r="I21" s="227">
        <v>17145000</v>
      </c>
      <c r="J21" s="228">
        <v>0.85</v>
      </c>
      <c r="K21" s="226"/>
      <c r="L21" s="227"/>
      <c r="M21" s="228"/>
    </row>
    <row r="22" spans="1:14" x14ac:dyDescent="0.4">
      <c r="A22" s="226"/>
      <c r="B22" s="227"/>
      <c r="C22" s="228"/>
      <c r="D22" s="226">
        <v>1</v>
      </c>
      <c r="E22" s="227">
        <v>51000000</v>
      </c>
      <c r="F22" s="228" t="s">
        <v>103</v>
      </c>
      <c r="G22" s="210" t="s">
        <v>230</v>
      </c>
      <c r="H22" s="226">
        <v>2</v>
      </c>
      <c r="I22" s="227">
        <v>53032000</v>
      </c>
      <c r="J22" s="228">
        <v>1.2929999999999999</v>
      </c>
      <c r="K22" s="226"/>
      <c r="L22" s="227"/>
      <c r="M22" s="228"/>
    </row>
    <row r="23" spans="1:14" x14ac:dyDescent="0.4">
      <c r="A23" s="226"/>
      <c r="B23" s="227"/>
      <c r="C23" s="228"/>
      <c r="D23" s="226"/>
      <c r="E23" s="227"/>
      <c r="F23" s="228"/>
      <c r="G23" s="210" t="s">
        <v>231</v>
      </c>
      <c r="H23" s="226"/>
      <c r="I23" s="227"/>
      <c r="J23" s="228"/>
      <c r="K23" s="226"/>
      <c r="L23" s="227"/>
      <c r="M23" s="228"/>
    </row>
    <row r="24" spans="1:14" x14ac:dyDescent="0.4">
      <c r="A24" s="226"/>
      <c r="B24" s="227"/>
      <c r="C24" s="228"/>
      <c r="D24" s="226"/>
      <c r="E24" s="227"/>
      <c r="F24" s="228"/>
      <c r="G24" s="210" t="s">
        <v>232</v>
      </c>
      <c r="H24" s="226">
        <v>54</v>
      </c>
      <c r="I24" s="227">
        <v>1149422000</v>
      </c>
      <c r="J24" s="228">
        <v>0.79700000000000004</v>
      </c>
      <c r="K24" s="226"/>
      <c r="L24" s="227"/>
      <c r="M24" s="228"/>
    </row>
    <row r="25" spans="1:14" x14ac:dyDescent="0.4">
      <c r="A25" s="206">
        <v>917</v>
      </c>
      <c r="B25" s="207">
        <v>16466617510</v>
      </c>
      <c r="C25" s="209">
        <v>0.97799999999999998</v>
      </c>
      <c r="D25" s="206">
        <v>3363</v>
      </c>
      <c r="E25" s="207">
        <v>66869594510</v>
      </c>
      <c r="F25" s="209">
        <v>1.03</v>
      </c>
      <c r="G25" s="210" t="s">
        <v>538</v>
      </c>
      <c r="H25" s="206">
        <v>43657</v>
      </c>
      <c r="I25" s="207">
        <v>590415465274</v>
      </c>
      <c r="J25" s="209">
        <v>0.95599999999999996</v>
      </c>
      <c r="K25" s="206">
        <v>172</v>
      </c>
      <c r="L25" s="207">
        <v>2189587174</v>
      </c>
      <c r="M25" s="209">
        <v>0.56799999999999995</v>
      </c>
    </row>
    <row r="26" spans="1:14" x14ac:dyDescent="0.4">
      <c r="A26" s="226"/>
      <c r="B26" s="227"/>
      <c r="C26" s="228"/>
      <c r="D26" s="226"/>
      <c r="E26" s="227"/>
      <c r="F26" s="228"/>
      <c r="G26" s="210" t="s">
        <v>233</v>
      </c>
      <c r="H26" s="226"/>
      <c r="I26" s="227"/>
      <c r="J26" s="228"/>
      <c r="K26" s="226"/>
      <c r="L26" s="227"/>
      <c r="M26" s="228"/>
    </row>
    <row r="27" spans="1:14" x14ac:dyDescent="0.4">
      <c r="A27" s="226"/>
      <c r="B27" s="227"/>
      <c r="C27" s="228"/>
      <c r="D27" s="226"/>
      <c r="E27" s="227"/>
      <c r="F27" s="228"/>
      <c r="G27" s="210" t="s">
        <v>234</v>
      </c>
      <c r="H27" s="226"/>
      <c r="I27" s="227"/>
      <c r="J27" s="228"/>
      <c r="K27" s="226"/>
      <c r="L27" s="227"/>
      <c r="M27" s="228"/>
    </row>
    <row r="28" spans="1:14" x14ac:dyDescent="0.4">
      <c r="A28" s="206"/>
      <c r="B28" s="207"/>
      <c r="C28" s="209"/>
      <c r="D28" s="206"/>
      <c r="E28" s="207"/>
      <c r="F28" s="209"/>
      <c r="G28" s="210" t="s">
        <v>539</v>
      </c>
      <c r="H28" s="206"/>
      <c r="I28" s="207"/>
      <c r="J28" s="209"/>
      <c r="K28" s="206"/>
      <c r="L28" s="207"/>
      <c r="M28" s="209"/>
    </row>
    <row r="29" spans="1:14" x14ac:dyDescent="0.4">
      <c r="A29" s="226"/>
      <c r="B29" s="227"/>
      <c r="C29" s="228"/>
      <c r="D29" s="226"/>
      <c r="E29" s="227"/>
      <c r="F29" s="228"/>
      <c r="G29" s="210" t="s">
        <v>540</v>
      </c>
      <c r="H29" s="226"/>
      <c r="I29" s="227"/>
      <c r="J29" s="228"/>
      <c r="K29" s="226"/>
      <c r="L29" s="227"/>
      <c r="M29" s="228"/>
    </row>
    <row r="30" spans="1:14" x14ac:dyDescent="0.4">
      <c r="A30" s="226"/>
      <c r="B30" s="227"/>
      <c r="C30" s="228"/>
      <c r="D30" s="226"/>
      <c r="E30" s="227"/>
      <c r="F30" s="228"/>
      <c r="G30" s="229" t="s">
        <v>541</v>
      </c>
      <c r="H30" s="226"/>
      <c r="I30" s="227"/>
      <c r="J30" s="228"/>
      <c r="K30" s="226"/>
      <c r="L30" s="227"/>
      <c r="M30" s="228"/>
    </row>
    <row r="31" spans="1:14" x14ac:dyDescent="0.4">
      <c r="A31" s="206"/>
      <c r="B31" s="207"/>
      <c r="C31" s="209"/>
      <c r="D31" s="206"/>
      <c r="E31" s="207"/>
      <c r="F31" s="209"/>
      <c r="G31" s="210" t="s">
        <v>542</v>
      </c>
      <c r="H31" s="206"/>
      <c r="I31" s="207"/>
      <c r="J31" s="209"/>
      <c r="K31" s="206"/>
      <c r="L31" s="207"/>
      <c r="M31" s="209"/>
    </row>
    <row r="32" spans="1:14" x14ac:dyDescent="0.4">
      <c r="A32" s="226">
        <v>1</v>
      </c>
      <c r="B32" s="227">
        <v>30000000</v>
      </c>
      <c r="C32" s="228" t="s">
        <v>103</v>
      </c>
      <c r="D32" s="226">
        <v>2</v>
      </c>
      <c r="E32" s="227">
        <v>50000000</v>
      </c>
      <c r="F32" s="228">
        <v>2</v>
      </c>
      <c r="G32" s="210" t="s">
        <v>235</v>
      </c>
      <c r="H32" s="226">
        <v>14</v>
      </c>
      <c r="I32" s="227">
        <v>187504000</v>
      </c>
      <c r="J32" s="228">
        <v>1.22</v>
      </c>
      <c r="K32" s="226"/>
      <c r="L32" s="227"/>
      <c r="M32" s="228"/>
    </row>
    <row r="33" spans="1:14" x14ac:dyDescent="0.4">
      <c r="A33" s="226">
        <v>409</v>
      </c>
      <c r="B33" s="227">
        <v>9436525000</v>
      </c>
      <c r="C33" s="228">
        <v>1.329</v>
      </c>
      <c r="D33" s="226">
        <v>1463</v>
      </c>
      <c r="E33" s="227">
        <v>33533499000</v>
      </c>
      <c r="F33" s="228">
        <v>1.1160000000000001</v>
      </c>
      <c r="G33" s="210" t="s">
        <v>13</v>
      </c>
      <c r="H33" s="226">
        <v>19914</v>
      </c>
      <c r="I33" s="227">
        <v>266454296743</v>
      </c>
      <c r="J33" s="228">
        <v>0.97299999999999998</v>
      </c>
      <c r="K33" s="226">
        <v>97</v>
      </c>
      <c r="L33" s="227">
        <v>1121175319</v>
      </c>
      <c r="M33" s="228">
        <v>1.145</v>
      </c>
    </row>
    <row r="34" spans="1:14" x14ac:dyDescent="0.4">
      <c r="A34" s="226">
        <v>9</v>
      </c>
      <c r="B34" s="227">
        <v>258000000</v>
      </c>
      <c r="C34" s="228">
        <v>3.5830000000000002</v>
      </c>
      <c r="D34" s="226">
        <v>18</v>
      </c>
      <c r="E34" s="227">
        <v>451000000</v>
      </c>
      <c r="F34" s="228">
        <v>1.2290000000000001</v>
      </c>
      <c r="G34" s="210" t="s">
        <v>236</v>
      </c>
      <c r="H34" s="226">
        <v>352</v>
      </c>
      <c r="I34" s="227">
        <v>5240519900</v>
      </c>
      <c r="J34" s="228">
        <v>0.94</v>
      </c>
      <c r="K34" s="226"/>
      <c r="L34" s="227"/>
      <c r="M34" s="228"/>
    </row>
    <row r="35" spans="1:14" x14ac:dyDescent="0.4">
      <c r="A35" s="226"/>
      <c r="B35" s="227"/>
      <c r="C35" s="228"/>
      <c r="D35" s="226"/>
      <c r="E35" s="227"/>
      <c r="F35" s="228"/>
      <c r="G35" s="210" t="s">
        <v>237</v>
      </c>
      <c r="H35" s="226"/>
      <c r="I35" s="227"/>
      <c r="J35" s="228"/>
      <c r="K35" s="226"/>
      <c r="L35" s="227"/>
      <c r="M35" s="228"/>
    </row>
    <row r="36" spans="1:14" x14ac:dyDescent="0.4">
      <c r="A36" s="226"/>
      <c r="B36" s="227"/>
      <c r="C36" s="228"/>
      <c r="D36" s="226"/>
      <c r="E36" s="227"/>
      <c r="F36" s="228"/>
      <c r="G36" s="210" t="s">
        <v>238</v>
      </c>
      <c r="H36" s="226">
        <v>1</v>
      </c>
      <c r="I36" s="227">
        <v>22000000</v>
      </c>
      <c r="J36" s="228">
        <v>0.78600000000000003</v>
      </c>
      <c r="K36" s="226"/>
      <c r="L36" s="227"/>
      <c r="M36" s="228"/>
    </row>
    <row r="37" spans="1:14" x14ac:dyDescent="0.4">
      <c r="A37" s="206">
        <v>419</v>
      </c>
      <c r="B37" s="207">
        <v>9724525000</v>
      </c>
      <c r="C37" s="209">
        <v>1.3560000000000001</v>
      </c>
      <c r="D37" s="206">
        <v>1483</v>
      </c>
      <c r="E37" s="207">
        <v>34034499000</v>
      </c>
      <c r="F37" s="209">
        <v>1.1180000000000001</v>
      </c>
      <c r="G37" s="230" t="s">
        <v>543</v>
      </c>
      <c r="H37" s="206">
        <v>20281</v>
      </c>
      <c r="I37" s="207">
        <v>271904320643</v>
      </c>
      <c r="J37" s="209">
        <v>0.97199999999999998</v>
      </c>
      <c r="K37" s="206">
        <v>97</v>
      </c>
      <c r="L37" s="207">
        <v>1121175319</v>
      </c>
      <c r="M37" s="209">
        <v>1.093</v>
      </c>
      <c r="N37" s="224"/>
    </row>
    <row r="38" spans="1:14" x14ac:dyDescent="0.4">
      <c r="A38" s="226">
        <v>17</v>
      </c>
      <c r="B38" s="227">
        <v>149600000</v>
      </c>
      <c r="C38" s="228">
        <v>1.8240000000000001</v>
      </c>
      <c r="D38" s="226">
        <v>50</v>
      </c>
      <c r="E38" s="227">
        <v>545160000</v>
      </c>
      <c r="F38" s="228">
        <v>1.7310000000000001</v>
      </c>
      <c r="G38" s="210" t="s">
        <v>239</v>
      </c>
      <c r="H38" s="226">
        <v>327</v>
      </c>
      <c r="I38" s="227">
        <v>2247237487</v>
      </c>
      <c r="J38" s="228">
        <v>1.0629999999999999</v>
      </c>
      <c r="K38" s="226">
        <v>2</v>
      </c>
      <c r="L38" s="227">
        <v>44486726</v>
      </c>
      <c r="M38" s="228">
        <v>3.4809999999999999</v>
      </c>
    </row>
    <row r="39" spans="1:14" x14ac:dyDescent="0.4">
      <c r="A39" s="226">
        <v>2</v>
      </c>
      <c r="B39" s="227">
        <v>53000000</v>
      </c>
      <c r="C39" s="228">
        <v>0.55700000000000005</v>
      </c>
      <c r="D39" s="226">
        <v>14</v>
      </c>
      <c r="E39" s="227">
        <v>487400000</v>
      </c>
      <c r="F39" s="228">
        <v>1.8149999999999999</v>
      </c>
      <c r="G39" s="215" t="s">
        <v>240</v>
      </c>
      <c r="H39" s="226">
        <v>90</v>
      </c>
      <c r="I39" s="227">
        <v>1488439356</v>
      </c>
      <c r="J39" s="228">
        <v>1.087</v>
      </c>
      <c r="K39" s="226">
        <v>2</v>
      </c>
      <c r="L39" s="227">
        <v>49603922</v>
      </c>
      <c r="M39" s="228" t="s">
        <v>103</v>
      </c>
    </row>
    <row r="40" spans="1:14" x14ac:dyDescent="0.4">
      <c r="A40" s="226">
        <v>397</v>
      </c>
      <c r="B40" s="227">
        <v>4560874700</v>
      </c>
      <c r="C40" s="228">
        <v>1.167</v>
      </c>
      <c r="D40" s="226">
        <v>1459</v>
      </c>
      <c r="E40" s="227">
        <v>17388203700</v>
      </c>
      <c r="F40" s="228">
        <v>1.0860000000000001</v>
      </c>
      <c r="G40" s="210" t="s">
        <v>36</v>
      </c>
      <c r="H40" s="226">
        <v>11004</v>
      </c>
      <c r="I40" s="227">
        <v>112339887811</v>
      </c>
      <c r="J40" s="228">
        <v>1</v>
      </c>
      <c r="K40" s="226">
        <v>64</v>
      </c>
      <c r="L40" s="227">
        <v>498227418</v>
      </c>
      <c r="M40" s="228">
        <v>0.72899999999999998</v>
      </c>
    </row>
    <row r="41" spans="1:14" x14ac:dyDescent="0.4">
      <c r="A41" s="226">
        <v>90</v>
      </c>
      <c r="B41" s="227">
        <v>807340000</v>
      </c>
      <c r="C41" s="228">
        <v>1.1399999999999999</v>
      </c>
      <c r="D41" s="226">
        <v>319</v>
      </c>
      <c r="E41" s="227">
        <v>2470464000</v>
      </c>
      <c r="F41" s="228">
        <v>1.1519999999999999</v>
      </c>
      <c r="G41" s="210" t="s">
        <v>75</v>
      </c>
      <c r="H41" s="226">
        <v>2251</v>
      </c>
      <c r="I41" s="227">
        <v>15696352859</v>
      </c>
      <c r="J41" s="228">
        <v>0.95899999999999996</v>
      </c>
      <c r="K41" s="226">
        <v>8</v>
      </c>
      <c r="L41" s="227">
        <v>95393831</v>
      </c>
      <c r="M41" s="228">
        <v>2.8450000000000002</v>
      </c>
    </row>
    <row r="42" spans="1:14" x14ac:dyDescent="0.4">
      <c r="A42" s="226">
        <v>152</v>
      </c>
      <c r="B42" s="227">
        <v>1397100000</v>
      </c>
      <c r="C42" s="228">
        <v>0.93700000000000006</v>
      </c>
      <c r="D42" s="226">
        <v>661</v>
      </c>
      <c r="E42" s="227">
        <v>6552332000</v>
      </c>
      <c r="F42" s="228">
        <v>1.04</v>
      </c>
      <c r="G42" s="210" t="s">
        <v>29</v>
      </c>
      <c r="H42" s="226">
        <v>5072</v>
      </c>
      <c r="I42" s="227">
        <v>41630894498</v>
      </c>
      <c r="J42" s="228">
        <v>0.97099999999999997</v>
      </c>
      <c r="K42" s="226">
        <v>32</v>
      </c>
      <c r="L42" s="227">
        <v>269593204</v>
      </c>
      <c r="M42" s="228">
        <v>0.68300000000000005</v>
      </c>
    </row>
    <row r="43" spans="1:14" x14ac:dyDescent="0.4">
      <c r="A43" s="226">
        <v>46</v>
      </c>
      <c r="B43" s="227">
        <v>333110000</v>
      </c>
      <c r="C43" s="228">
        <v>1.5840000000000001</v>
      </c>
      <c r="D43" s="226">
        <v>158</v>
      </c>
      <c r="E43" s="227">
        <v>1100110000</v>
      </c>
      <c r="F43" s="228">
        <v>1.3740000000000001</v>
      </c>
      <c r="G43" s="210" t="s">
        <v>82</v>
      </c>
      <c r="H43" s="226">
        <v>1744</v>
      </c>
      <c r="I43" s="227">
        <v>11857002819</v>
      </c>
      <c r="J43" s="228">
        <v>0.92600000000000005</v>
      </c>
      <c r="K43" s="226">
        <v>9</v>
      </c>
      <c r="L43" s="227">
        <v>64247838</v>
      </c>
      <c r="M43" s="228">
        <v>0.45100000000000001</v>
      </c>
    </row>
    <row r="44" spans="1:14" x14ac:dyDescent="0.4">
      <c r="A44" s="226">
        <v>41</v>
      </c>
      <c r="B44" s="227">
        <v>311400000</v>
      </c>
      <c r="C44" s="228">
        <v>1.349</v>
      </c>
      <c r="D44" s="226">
        <v>160</v>
      </c>
      <c r="E44" s="227">
        <v>1183543000</v>
      </c>
      <c r="F44" s="228">
        <v>1.0640000000000001</v>
      </c>
      <c r="G44" s="210" t="s">
        <v>83</v>
      </c>
      <c r="H44" s="226">
        <v>1557</v>
      </c>
      <c r="I44" s="227">
        <v>9747572788</v>
      </c>
      <c r="J44" s="228">
        <v>0.96499999999999997</v>
      </c>
      <c r="K44" s="226">
        <v>7</v>
      </c>
      <c r="L44" s="227">
        <v>28152875</v>
      </c>
      <c r="M44" s="228">
        <v>0.26800000000000002</v>
      </c>
    </row>
    <row r="45" spans="1:14" x14ac:dyDescent="0.4">
      <c r="A45" s="226">
        <v>24</v>
      </c>
      <c r="B45" s="227">
        <v>457700000</v>
      </c>
      <c r="C45" s="228">
        <v>4.6420000000000003</v>
      </c>
      <c r="D45" s="226">
        <v>84</v>
      </c>
      <c r="E45" s="227">
        <v>1228320000</v>
      </c>
      <c r="F45" s="228">
        <v>1.821</v>
      </c>
      <c r="G45" s="210" t="s">
        <v>56</v>
      </c>
      <c r="H45" s="226">
        <v>914</v>
      </c>
      <c r="I45" s="227">
        <v>9666732000</v>
      </c>
      <c r="J45" s="228">
        <v>1.0009999999999999</v>
      </c>
      <c r="K45" s="226">
        <v>4</v>
      </c>
      <c r="L45" s="227">
        <v>14610891</v>
      </c>
      <c r="M45" s="228">
        <v>0.218</v>
      </c>
    </row>
    <row r="46" spans="1:14" x14ac:dyDescent="0.4">
      <c r="A46" s="226"/>
      <c r="B46" s="227"/>
      <c r="C46" s="228"/>
      <c r="D46" s="226"/>
      <c r="E46" s="227"/>
      <c r="F46" s="228"/>
      <c r="G46" s="210" t="s">
        <v>241</v>
      </c>
      <c r="H46" s="226"/>
      <c r="I46" s="227"/>
      <c r="J46" s="228"/>
      <c r="K46" s="226"/>
      <c r="L46" s="227"/>
      <c r="M46" s="228"/>
    </row>
    <row r="47" spans="1:14" x14ac:dyDescent="0.4">
      <c r="A47" s="226">
        <v>6</v>
      </c>
      <c r="B47" s="227">
        <v>28660000</v>
      </c>
      <c r="C47" s="228" t="s">
        <v>103</v>
      </c>
      <c r="D47" s="226">
        <v>19</v>
      </c>
      <c r="E47" s="227">
        <v>79390000</v>
      </c>
      <c r="F47" s="228">
        <v>2.2480000000000002</v>
      </c>
      <c r="G47" s="210" t="s">
        <v>242</v>
      </c>
      <c r="H47" s="226">
        <v>181</v>
      </c>
      <c r="I47" s="227">
        <v>1101153800</v>
      </c>
      <c r="J47" s="228">
        <v>0.89500000000000002</v>
      </c>
      <c r="K47" s="226"/>
      <c r="L47" s="227"/>
      <c r="M47" s="228"/>
    </row>
    <row r="48" spans="1:14" x14ac:dyDescent="0.4">
      <c r="A48" s="226">
        <v>102</v>
      </c>
      <c r="B48" s="227">
        <v>1343100000</v>
      </c>
      <c r="C48" s="228">
        <v>0.749</v>
      </c>
      <c r="D48" s="226">
        <v>421</v>
      </c>
      <c r="E48" s="227">
        <v>5702710000</v>
      </c>
      <c r="F48" s="228">
        <v>0.96299999999999997</v>
      </c>
      <c r="G48" s="210" t="s">
        <v>39</v>
      </c>
      <c r="H48" s="226">
        <v>4331</v>
      </c>
      <c r="I48" s="227">
        <v>46236581073</v>
      </c>
      <c r="J48" s="228">
        <v>0.995</v>
      </c>
      <c r="K48" s="226">
        <v>25</v>
      </c>
      <c r="L48" s="227">
        <v>448780784</v>
      </c>
      <c r="M48" s="228">
        <v>1.39</v>
      </c>
    </row>
    <row r="49" spans="1:13" x14ac:dyDescent="0.4">
      <c r="A49" s="226">
        <v>4</v>
      </c>
      <c r="B49" s="227">
        <v>27000000</v>
      </c>
      <c r="C49" s="228">
        <v>5.4</v>
      </c>
      <c r="D49" s="226">
        <v>13</v>
      </c>
      <c r="E49" s="227">
        <v>114600000</v>
      </c>
      <c r="F49" s="228">
        <v>5.1580000000000004</v>
      </c>
      <c r="G49" s="210" t="s">
        <v>243</v>
      </c>
      <c r="H49" s="226">
        <v>169</v>
      </c>
      <c r="I49" s="227">
        <v>920601000</v>
      </c>
      <c r="J49" s="228">
        <v>0.91200000000000003</v>
      </c>
      <c r="K49" s="226"/>
      <c r="L49" s="227"/>
      <c r="M49" s="228"/>
    </row>
    <row r="50" spans="1:13" x14ac:dyDescent="0.4">
      <c r="A50" s="226">
        <v>17</v>
      </c>
      <c r="B50" s="227">
        <v>59010000</v>
      </c>
      <c r="C50" s="228">
        <v>0.41699999999999998</v>
      </c>
      <c r="D50" s="226">
        <v>73</v>
      </c>
      <c r="E50" s="227">
        <v>650310000</v>
      </c>
      <c r="F50" s="228">
        <v>1.069</v>
      </c>
      <c r="G50" s="210" t="s">
        <v>244</v>
      </c>
      <c r="H50" s="226">
        <v>504</v>
      </c>
      <c r="I50" s="227">
        <v>4521065510</v>
      </c>
      <c r="J50" s="228">
        <v>0.98399999999999999</v>
      </c>
      <c r="K50" s="226"/>
      <c r="L50" s="227"/>
      <c r="M50" s="228"/>
    </row>
    <row r="51" spans="1:13" x14ac:dyDescent="0.4">
      <c r="A51" s="226">
        <v>3</v>
      </c>
      <c r="B51" s="227">
        <v>10000000</v>
      </c>
      <c r="C51" s="228">
        <v>0.53500000000000003</v>
      </c>
      <c r="D51" s="226">
        <v>7</v>
      </c>
      <c r="E51" s="227">
        <v>67500000</v>
      </c>
      <c r="F51" s="228">
        <v>1.141</v>
      </c>
      <c r="G51" s="210" t="s">
        <v>245</v>
      </c>
      <c r="H51" s="226">
        <v>130</v>
      </c>
      <c r="I51" s="227">
        <v>848371000</v>
      </c>
      <c r="J51" s="228">
        <v>0.95899999999999996</v>
      </c>
      <c r="K51" s="226"/>
      <c r="L51" s="227"/>
      <c r="M51" s="228"/>
    </row>
    <row r="52" spans="1:13" x14ac:dyDescent="0.4">
      <c r="A52" s="226">
        <v>5</v>
      </c>
      <c r="B52" s="227">
        <v>85600000</v>
      </c>
      <c r="C52" s="228">
        <v>1.615</v>
      </c>
      <c r="D52" s="226">
        <v>16</v>
      </c>
      <c r="E52" s="227">
        <v>228000000</v>
      </c>
      <c r="F52" s="228">
        <v>0.97899999999999998</v>
      </c>
      <c r="G52" s="210" t="s">
        <v>246</v>
      </c>
      <c r="H52" s="226">
        <v>243</v>
      </c>
      <c r="I52" s="227">
        <v>2589851200</v>
      </c>
      <c r="J52" s="228">
        <v>0.92200000000000004</v>
      </c>
      <c r="K52" s="226">
        <v>3</v>
      </c>
      <c r="L52" s="227">
        <v>43386198</v>
      </c>
      <c r="M52" s="228" t="s">
        <v>103</v>
      </c>
    </row>
    <row r="53" spans="1:13" x14ac:dyDescent="0.4">
      <c r="A53" s="206">
        <v>906</v>
      </c>
      <c r="B53" s="207">
        <v>9623494700</v>
      </c>
      <c r="C53" s="209">
        <v>1.089</v>
      </c>
      <c r="D53" s="206">
        <v>3454</v>
      </c>
      <c r="E53" s="207">
        <v>37798042700</v>
      </c>
      <c r="F53" s="209">
        <v>1.095</v>
      </c>
      <c r="G53" s="210" t="s">
        <v>544</v>
      </c>
      <c r="H53" s="206">
        <v>28517</v>
      </c>
      <c r="I53" s="207">
        <v>260891743201</v>
      </c>
      <c r="J53" s="209">
        <v>0.98599999999999999</v>
      </c>
      <c r="K53" s="206">
        <v>156</v>
      </c>
      <c r="L53" s="207">
        <v>1556483687</v>
      </c>
      <c r="M53" s="209">
        <v>0.755</v>
      </c>
    </row>
    <row r="54" spans="1:13" x14ac:dyDescent="0.4">
      <c r="A54" s="226">
        <v>39</v>
      </c>
      <c r="B54" s="227">
        <v>466230000</v>
      </c>
      <c r="C54" s="228">
        <v>1.452</v>
      </c>
      <c r="D54" s="226">
        <v>140</v>
      </c>
      <c r="E54" s="227">
        <v>1310650000</v>
      </c>
      <c r="F54" s="228">
        <v>1.079</v>
      </c>
      <c r="G54" s="210" t="s">
        <v>247</v>
      </c>
      <c r="H54" s="226">
        <v>1560</v>
      </c>
      <c r="I54" s="227">
        <v>10706126271</v>
      </c>
      <c r="J54" s="228">
        <v>0.995</v>
      </c>
      <c r="K54" s="226">
        <v>8</v>
      </c>
      <c r="L54" s="227">
        <v>47735271</v>
      </c>
      <c r="M54" s="228">
        <v>2.766</v>
      </c>
    </row>
    <row r="55" spans="1:13" x14ac:dyDescent="0.4">
      <c r="A55" s="226">
        <v>83</v>
      </c>
      <c r="B55" s="227">
        <v>880900000</v>
      </c>
      <c r="C55" s="228">
        <v>1.448</v>
      </c>
      <c r="D55" s="226">
        <v>267</v>
      </c>
      <c r="E55" s="227">
        <v>2467374000</v>
      </c>
      <c r="F55" s="228">
        <v>0.98399999999999999</v>
      </c>
      <c r="G55" s="210" t="s">
        <v>77</v>
      </c>
      <c r="H55" s="226">
        <v>2755</v>
      </c>
      <c r="I55" s="227">
        <v>22098883189</v>
      </c>
      <c r="J55" s="228">
        <v>0.93500000000000005</v>
      </c>
      <c r="K55" s="226">
        <v>21</v>
      </c>
      <c r="L55" s="227">
        <v>242598698</v>
      </c>
      <c r="M55" s="228">
        <v>1.9610000000000001</v>
      </c>
    </row>
    <row r="56" spans="1:13" x14ac:dyDescent="0.4">
      <c r="A56" s="226">
        <v>37</v>
      </c>
      <c r="B56" s="227">
        <v>344990000</v>
      </c>
      <c r="C56" s="228">
        <v>0.85099999999999998</v>
      </c>
      <c r="D56" s="226">
        <v>136</v>
      </c>
      <c r="E56" s="227">
        <v>1277170000</v>
      </c>
      <c r="F56" s="228">
        <v>0.90900000000000003</v>
      </c>
      <c r="G56" s="210" t="s">
        <v>63</v>
      </c>
      <c r="H56" s="226">
        <v>2096</v>
      </c>
      <c r="I56" s="227">
        <v>14839541190</v>
      </c>
      <c r="J56" s="228">
        <v>0.98299999999999998</v>
      </c>
      <c r="K56" s="226">
        <v>10</v>
      </c>
      <c r="L56" s="227">
        <v>43576185</v>
      </c>
      <c r="M56" s="228">
        <v>1.0649999999999999</v>
      </c>
    </row>
    <row r="57" spans="1:13" x14ac:dyDescent="0.4">
      <c r="A57" s="226"/>
      <c r="B57" s="227"/>
      <c r="C57" s="228"/>
      <c r="D57" s="226"/>
      <c r="E57" s="227"/>
      <c r="F57" s="228"/>
      <c r="G57" s="210" t="s">
        <v>248</v>
      </c>
      <c r="H57" s="226">
        <v>5</v>
      </c>
      <c r="I57" s="227">
        <v>62169207</v>
      </c>
      <c r="J57" s="228">
        <v>0.42499999999999999</v>
      </c>
      <c r="K57" s="226"/>
      <c r="L57" s="227"/>
      <c r="M57" s="228"/>
    </row>
    <row r="58" spans="1:13" x14ac:dyDescent="0.4">
      <c r="A58" s="226"/>
      <c r="B58" s="227"/>
      <c r="C58" s="228"/>
      <c r="D58" s="226">
        <v>3</v>
      </c>
      <c r="E58" s="227">
        <v>123000000</v>
      </c>
      <c r="F58" s="228">
        <v>12.058999999999999</v>
      </c>
      <c r="G58" s="210" t="s">
        <v>249</v>
      </c>
      <c r="H58" s="226">
        <v>43</v>
      </c>
      <c r="I58" s="227">
        <v>452240987</v>
      </c>
      <c r="J58" s="228">
        <v>0.81200000000000006</v>
      </c>
      <c r="K58" s="226">
        <v>3</v>
      </c>
      <c r="L58" s="227">
        <v>19864451</v>
      </c>
      <c r="M58" s="228" t="s">
        <v>103</v>
      </c>
    </row>
    <row r="59" spans="1:13" x14ac:dyDescent="0.4">
      <c r="A59" s="226">
        <v>4</v>
      </c>
      <c r="B59" s="227">
        <v>67000000</v>
      </c>
      <c r="C59" s="228">
        <v>6.7</v>
      </c>
      <c r="D59" s="226">
        <v>12</v>
      </c>
      <c r="E59" s="227">
        <v>219900000</v>
      </c>
      <c r="F59" s="228">
        <v>5.7869999999999999</v>
      </c>
      <c r="G59" s="210" t="s">
        <v>250</v>
      </c>
      <c r="H59" s="226">
        <v>86</v>
      </c>
      <c r="I59" s="227">
        <v>988230466</v>
      </c>
      <c r="J59" s="228">
        <v>1.121</v>
      </c>
      <c r="K59" s="226"/>
      <c r="L59" s="227"/>
      <c r="M59" s="228"/>
    </row>
    <row r="60" spans="1:13" x14ac:dyDescent="0.4">
      <c r="A60" s="206">
        <v>163</v>
      </c>
      <c r="B60" s="207">
        <v>1759120000</v>
      </c>
      <c r="C60" s="209">
        <v>1.3029999999999999</v>
      </c>
      <c r="D60" s="206">
        <v>558</v>
      </c>
      <c r="E60" s="207">
        <v>5398094000</v>
      </c>
      <c r="F60" s="209">
        <v>1.0429999999999999</v>
      </c>
      <c r="G60" s="210" t="s">
        <v>545</v>
      </c>
      <c r="H60" s="206">
        <v>6545</v>
      </c>
      <c r="I60" s="207">
        <v>49147191310</v>
      </c>
      <c r="J60" s="209">
        <v>0.96199999999999997</v>
      </c>
      <c r="K60" s="206">
        <v>42</v>
      </c>
      <c r="L60" s="207">
        <v>353774605</v>
      </c>
      <c r="M60" s="209">
        <v>1.6140000000000001</v>
      </c>
    </row>
    <row r="61" spans="1:13" x14ac:dyDescent="0.4">
      <c r="A61" s="226"/>
      <c r="B61" s="227"/>
      <c r="C61" s="228"/>
      <c r="D61" s="226"/>
      <c r="E61" s="227"/>
      <c r="F61" s="228"/>
      <c r="G61" s="210" t="s">
        <v>251</v>
      </c>
      <c r="H61" s="226"/>
      <c r="I61" s="227"/>
      <c r="J61" s="228"/>
      <c r="K61" s="226"/>
      <c r="L61" s="227"/>
      <c r="M61" s="228"/>
    </row>
    <row r="62" spans="1:13" x14ac:dyDescent="0.4">
      <c r="A62" s="226"/>
      <c r="B62" s="227"/>
      <c r="C62" s="228"/>
      <c r="D62" s="226"/>
      <c r="E62" s="227"/>
      <c r="F62" s="228"/>
      <c r="G62" s="210" t="s">
        <v>252</v>
      </c>
      <c r="H62" s="226"/>
      <c r="I62" s="227"/>
      <c r="J62" s="228"/>
      <c r="K62" s="226"/>
      <c r="L62" s="227"/>
      <c r="M62" s="228"/>
    </row>
    <row r="63" spans="1:13" x14ac:dyDescent="0.4">
      <c r="A63" s="226"/>
      <c r="B63" s="227"/>
      <c r="C63" s="228"/>
      <c r="D63" s="226"/>
      <c r="E63" s="227"/>
      <c r="F63" s="228"/>
      <c r="G63" s="210" t="s">
        <v>253</v>
      </c>
      <c r="H63" s="226"/>
      <c r="I63" s="227"/>
      <c r="J63" s="228"/>
      <c r="K63" s="226"/>
      <c r="L63" s="227"/>
      <c r="M63" s="228"/>
    </row>
    <row r="64" spans="1:13" ht="18.75" customHeight="1" x14ac:dyDescent="0.4">
      <c r="A64" s="226"/>
      <c r="B64" s="227"/>
      <c r="C64" s="228"/>
      <c r="D64" s="226"/>
      <c r="E64" s="227"/>
      <c r="F64" s="228"/>
      <c r="G64" s="210" t="s">
        <v>254</v>
      </c>
      <c r="H64" s="226"/>
      <c r="I64" s="227"/>
      <c r="J64" s="228"/>
      <c r="K64" s="226"/>
      <c r="L64" s="227"/>
      <c r="M64" s="228"/>
    </row>
    <row r="65" spans="1:13" x14ac:dyDescent="0.4">
      <c r="A65" s="226"/>
      <c r="B65" s="227"/>
      <c r="C65" s="228"/>
      <c r="D65" s="226"/>
      <c r="E65" s="227"/>
      <c r="F65" s="228"/>
      <c r="G65" s="210" t="s">
        <v>255</v>
      </c>
      <c r="H65" s="226"/>
      <c r="I65" s="227"/>
      <c r="J65" s="228"/>
      <c r="K65" s="226"/>
      <c r="L65" s="227"/>
      <c r="M65" s="228"/>
    </row>
    <row r="66" spans="1:13" x14ac:dyDescent="0.4">
      <c r="A66" s="206"/>
      <c r="B66" s="207"/>
      <c r="C66" s="209"/>
      <c r="D66" s="206"/>
      <c r="E66" s="207"/>
      <c r="F66" s="209"/>
      <c r="G66" s="210" t="s">
        <v>256</v>
      </c>
      <c r="H66" s="206"/>
      <c r="I66" s="207"/>
      <c r="J66" s="209"/>
      <c r="K66" s="206"/>
      <c r="L66" s="207"/>
      <c r="M66" s="209"/>
    </row>
    <row r="67" spans="1:13" ht="18.75" customHeight="1" x14ac:dyDescent="0.4">
      <c r="A67" s="226"/>
      <c r="B67" s="227"/>
      <c r="C67" s="228"/>
      <c r="D67" s="226"/>
      <c r="E67" s="227"/>
      <c r="F67" s="228"/>
      <c r="G67" s="210" t="s">
        <v>257</v>
      </c>
      <c r="H67" s="226">
        <v>1</v>
      </c>
      <c r="I67" s="227">
        <v>4000000</v>
      </c>
      <c r="J67" s="228">
        <v>0.113</v>
      </c>
      <c r="K67" s="226"/>
      <c r="L67" s="227"/>
      <c r="M67" s="228"/>
    </row>
    <row r="68" spans="1:13" x14ac:dyDescent="0.4">
      <c r="A68" s="206"/>
      <c r="B68" s="207"/>
      <c r="C68" s="209"/>
      <c r="D68" s="206"/>
      <c r="E68" s="207"/>
      <c r="F68" s="209"/>
      <c r="G68" s="210" t="s">
        <v>258</v>
      </c>
      <c r="H68" s="206">
        <v>1</v>
      </c>
      <c r="I68" s="207">
        <v>4000000</v>
      </c>
      <c r="J68" s="209">
        <v>0.113</v>
      </c>
      <c r="K68" s="206"/>
      <c r="L68" s="207"/>
      <c r="M68" s="209"/>
    </row>
    <row r="69" spans="1:13" x14ac:dyDescent="0.4">
      <c r="A69" s="226"/>
      <c r="B69" s="227"/>
      <c r="C69" s="228"/>
      <c r="D69" s="226"/>
      <c r="E69" s="227"/>
      <c r="F69" s="228"/>
      <c r="G69" s="210" t="s">
        <v>259</v>
      </c>
      <c r="H69" s="226"/>
      <c r="I69" s="227"/>
      <c r="J69" s="228"/>
      <c r="K69" s="226"/>
      <c r="L69" s="227"/>
      <c r="M69" s="228"/>
    </row>
    <row r="70" spans="1:13" x14ac:dyDescent="0.4">
      <c r="A70" s="206"/>
      <c r="B70" s="207"/>
      <c r="C70" s="209"/>
      <c r="D70" s="206"/>
      <c r="E70" s="207"/>
      <c r="F70" s="209"/>
      <c r="G70" s="210" t="s">
        <v>260</v>
      </c>
      <c r="H70" s="206"/>
      <c r="I70" s="207"/>
      <c r="J70" s="209"/>
      <c r="K70" s="206"/>
      <c r="L70" s="207"/>
      <c r="M70" s="209"/>
    </row>
    <row r="71" spans="1:13" x14ac:dyDescent="0.4">
      <c r="A71" s="226">
        <v>1</v>
      </c>
      <c r="B71" s="227">
        <v>40000000</v>
      </c>
      <c r="C71" s="228">
        <v>0.79400000000000004</v>
      </c>
      <c r="D71" s="226">
        <v>5</v>
      </c>
      <c r="E71" s="227">
        <v>100800000</v>
      </c>
      <c r="F71" s="228">
        <v>0.51200000000000001</v>
      </c>
      <c r="G71" s="210" t="s">
        <v>261</v>
      </c>
      <c r="H71" s="226">
        <v>179</v>
      </c>
      <c r="I71" s="227">
        <v>1525201496</v>
      </c>
      <c r="J71" s="228">
        <v>0.88700000000000001</v>
      </c>
      <c r="K71" s="226"/>
      <c r="L71" s="227"/>
      <c r="M71" s="228"/>
    </row>
    <row r="72" spans="1:13" ht="18.75" customHeight="1" x14ac:dyDescent="0.4">
      <c r="A72" s="226"/>
      <c r="B72" s="227"/>
      <c r="C72" s="228"/>
      <c r="D72" s="226"/>
      <c r="E72" s="227"/>
      <c r="F72" s="228"/>
      <c r="G72" s="210" t="s">
        <v>262</v>
      </c>
      <c r="H72" s="226">
        <v>1</v>
      </c>
      <c r="I72" s="227">
        <v>5387000</v>
      </c>
      <c r="J72" s="228">
        <v>0.99199999999999999</v>
      </c>
      <c r="K72" s="226"/>
      <c r="L72" s="227"/>
      <c r="M72" s="228"/>
    </row>
    <row r="73" spans="1:13" x14ac:dyDescent="0.4">
      <c r="A73" s="226"/>
      <c r="B73" s="227"/>
      <c r="C73" s="228"/>
      <c r="D73" s="226"/>
      <c r="E73" s="227"/>
      <c r="F73" s="228"/>
      <c r="G73" s="210" t="s">
        <v>263</v>
      </c>
      <c r="H73" s="226"/>
      <c r="I73" s="227"/>
      <c r="J73" s="228"/>
      <c r="K73" s="226"/>
      <c r="L73" s="227"/>
      <c r="M73" s="228"/>
    </row>
    <row r="74" spans="1:13" x14ac:dyDescent="0.4">
      <c r="A74" s="206">
        <v>1</v>
      </c>
      <c r="B74" s="207">
        <v>40000000</v>
      </c>
      <c r="C74" s="209">
        <v>0.79365079365079305</v>
      </c>
      <c r="D74" s="206">
        <v>5</v>
      </c>
      <c r="E74" s="207">
        <v>100800000</v>
      </c>
      <c r="F74" s="209">
        <v>0.51219512195121897</v>
      </c>
      <c r="G74" s="210" t="s">
        <v>264</v>
      </c>
      <c r="H74" s="206">
        <v>180</v>
      </c>
      <c r="I74" s="207">
        <v>1530588496</v>
      </c>
      <c r="J74" s="209">
        <v>0.88752251787844205</v>
      </c>
      <c r="K74" s="206"/>
      <c r="L74" s="207"/>
      <c r="M74" s="209"/>
    </row>
    <row r="75" spans="1:13" x14ac:dyDescent="0.4">
      <c r="A75" s="226"/>
      <c r="B75" s="227"/>
      <c r="C75" s="228"/>
      <c r="D75" s="226"/>
      <c r="E75" s="227"/>
      <c r="F75" s="228"/>
      <c r="G75" s="210" t="s">
        <v>265</v>
      </c>
      <c r="H75" s="226"/>
      <c r="I75" s="227"/>
      <c r="J75" s="228"/>
      <c r="K75" s="226"/>
      <c r="L75" s="227"/>
      <c r="M75" s="228"/>
    </row>
    <row r="76" spans="1:13" x14ac:dyDescent="0.4">
      <c r="A76" s="206"/>
      <c r="B76" s="207"/>
      <c r="C76" s="209"/>
      <c r="D76" s="206"/>
      <c r="E76" s="207"/>
      <c r="F76" s="209"/>
      <c r="G76" s="210" t="s">
        <v>266</v>
      </c>
      <c r="H76" s="206"/>
      <c r="I76" s="207"/>
      <c r="J76" s="209"/>
      <c r="K76" s="206"/>
      <c r="L76" s="207"/>
      <c r="M76" s="209"/>
    </row>
    <row r="77" spans="1:13" x14ac:dyDescent="0.4">
      <c r="A77" s="158">
        <v>2414</v>
      </c>
      <c r="B77" s="216">
        <v>37794757210</v>
      </c>
      <c r="C77" s="218">
        <v>1.091</v>
      </c>
      <c r="D77" s="158">
        <v>8906</v>
      </c>
      <c r="E77" s="216">
        <v>145403230210</v>
      </c>
      <c r="F77" s="218">
        <v>1.0660000000000001</v>
      </c>
      <c r="G77" s="286" t="s">
        <v>217</v>
      </c>
      <c r="H77" s="158">
        <v>100781</v>
      </c>
      <c r="I77" s="216">
        <v>1196717999870</v>
      </c>
      <c r="J77" s="218">
        <v>0.96399999999999997</v>
      </c>
      <c r="K77" s="158">
        <v>501</v>
      </c>
      <c r="L77" s="216">
        <v>5727859987</v>
      </c>
      <c r="M77" s="218">
        <v>0.77900000000000003</v>
      </c>
    </row>
    <row r="81" spans="7:7" x14ac:dyDescent="0.4">
      <c r="G81" s="231"/>
    </row>
  </sheetData>
  <mergeCells count="3">
    <mergeCell ref="L1:M1"/>
    <mergeCell ref="L3:M3"/>
    <mergeCell ref="G4:G6"/>
  </mergeCells>
  <phoneticPr fontId="3"/>
  <pageMargins left="0.70866141732283472" right="0.70866141732283472" top="0.74803149606299213" bottom="0.74803149606299213" header="0.31496062992125984" footer="0.31496062992125984"/>
  <pageSetup paperSize="9" scale="51" orientation="portrait" r:id="rId1"/>
  <headerFooter scaleWithDoc="0" alignWithMargins="0">
    <oddFooter>&amp;C&amp;8&amp;A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E7B4C-C724-4D01-9B64-AF2154A6ACE5}">
  <sheetPr>
    <pageSetUpPr fitToPage="1"/>
  </sheetPr>
  <dimension ref="A1:N51"/>
  <sheetViews>
    <sheetView view="pageBreakPreview" zoomScale="77" zoomScaleNormal="100" zoomScaleSheetLayoutView="77" workbookViewId="0">
      <selection activeCell="L1" sqref="L1:M1"/>
    </sheetView>
  </sheetViews>
  <sheetFormatPr defaultRowHeight="18.75" x14ac:dyDescent="0.4"/>
  <cols>
    <col min="1" max="1" width="8.625" style="224" customWidth="1"/>
    <col min="2" max="2" width="12.625" style="222" customWidth="1"/>
    <col min="3" max="3" width="9.875" style="223" bestFit="1" customWidth="1"/>
    <col min="4" max="4" width="8.625" style="224" customWidth="1"/>
    <col min="5" max="5" width="12.625" style="222" customWidth="1"/>
    <col min="6" max="6" width="8.625" style="223" customWidth="1"/>
    <col min="7" max="7" width="12.625" style="162" customWidth="1"/>
    <col min="8" max="8" width="8.625" style="224" customWidth="1"/>
    <col min="9" max="9" width="12.625" style="222" customWidth="1"/>
    <col min="10" max="10" width="8.625" style="223" customWidth="1"/>
    <col min="11" max="11" width="8.625" style="224" customWidth="1"/>
    <col min="12" max="12" width="12.625" style="222" customWidth="1"/>
    <col min="13" max="13" width="8.625" style="223" customWidth="1"/>
    <col min="14" max="16" width="9" style="162"/>
    <col min="17" max="17" width="8.625" style="162" customWidth="1"/>
    <col min="18" max="19" width="9" style="162"/>
    <col min="20" max="20" width="8.625" style="162" customWidth="1"/>
    <col min="21" max="16384" width="9" style="162"/>
  </cols>
  <sheetData>
    <row r="1" spans="1:14" ht="24" x14ac:dyDescent="0.5">
      <c r="A1" s="161" t="s">
        <v>546</v>
      </c>
      <c r="L1" s="347" t="s">
        <v>550</v>
      </c>
      <c r="M1" s="347"/>
    </row>
    <row r="2" spans="1:14" x14ac:dyDescent="0.4">
      <c r="A2" s="225"/>
      <c r="L2" s="291"/>
      <c r="M2" s="291"/>
    </row>
    <row r="3" spans="1:14" x14ac:dyDescent="0.4">
      <c r="L3" s="348" t="s">
        <v>112</v>
      </c>
      <c r="M3" s="348"/>
    </row>
    <row r="4" spans="1:14" x14ac:dyDescent="0.4">
      <c r="A4" s="147" t="s">
        <v>165</v>
      </c>
      <c r="B4" s="200"/>
      <c r="C4" s="202"/>
      <c r="D4" s="147"/>
      <c r="E4" s="200"/>
      <c r="F4" s="202"/>
      <c r="G4" s="333" t="s">
        <v>267</v>
      </c>
      <c r="H4" s="147" t="s">
        <v>167</v>
      </c>
      <c r="I4" s="200"/>
      <c r="J4" s="202"/>
      <c r="K4" s="147" t="s">
        <v>182</v>
      </c>
      <c r="L4" s="200"/>
      <c r="M4" s="202"/>
    </row>
    <row r="5" spans="1:14" x14ac:dyDescent="0.4">
      <c r="A5" s="147" t="s">
        <v>113</v>
      </c>
      <c r="B5" s="200"/>
      <c r="C5" s="202"/>
      <c r="D5" s="147" t="s">
        <v>115</v>
      </c>
      <c r="E5" s="200"/>
      <c r="F5" s="202"/>
      <c r="G5" s="333"/>
      <c r="H5" s="147" t="s">
        <v>113</v>
      </c>
      <c r="I5" s="200"/>
      <c r="J5" s="202"/>
      <c r="K5" s="147" t="s">
        <v>115</v>
      </c>
      <c r="L5" s="200"/>
      <c r="M5" s="202"/>
    </row>
    <row r="6" spans="1:14" x14ac:dyDescent="0.4">
      <c r="A6" s="149" t="s">
        <v>160</v>
      </c>
      <c r="B6" s="203" t="s">
        <v>161</v>
      </c>
      <c r="C6" s="205" t="s">
        <v>169</v>
      </c>
      <c r="D6" s="149" t="s">
        <v>160</v>
      </c>
      <c r="E6" s="203" t="s">
        <v>161</v>
      </c>
      <c r="F6" s="205" t="s">
        <v>169</v>
      </c>
      <c r="G6" s="333"/>
      <c r="H6" s="149" t="s">
        <v>160</v>
      </c>
      <c r="I6" s="203" t="s">
        <v>161</v>
      </c>
      <c r="J6" s="205" t="s">
        <v>169</v>
      </c>
      <c r="K6" s="205" t="s">
        <v>160</v>
      </c>
      <c r="L6" s="203" t="s">
        <v>161</v>
      </c>
      <c r="M6" s="205" t="s">
        <v>169</v>
      </c>
    </row>
    <row r="7" spans="1:14" x14ac:dyDescent="0.4">
      <c r="A7" s="226">
        <v>46</v>
      </c>
      <c r="B7" s="227">
        <v>946860000</v>
      </c>
      <c r="C7" s="228">
        <v>1.665</v>
      </c>
      <c r="D7" s="226">
        <v>115</v>
      </c>
      <c r="E7" s="227">
        <v>2082550000</v>
      </c>
      <c r="F7" s="228">
        <v>0.72799999999999998</v>
      </c>
      <c r="G7" s="210" t="s">
        <v>268</v>
      </c>
      <c r="H7" s="226">
        <v>2187</v>
      </c>
      <c r="I7" s="227">
        <v>24362463010</v>
      </c>
      <c r="J7" s="228">
        <v>1.002</v>
      </c>
      <c r="K7" s="226">
        <v>9</v>
      </c>
      <c r="L7" s="227">
        <v>61157945</v>
      </c>
      <c r="M7" s="228">
        <v>0.55000000000000004</v>
      </c>
    </row>
    <row r="8" spans="1:14" x14ac:dyDescent="0.4">
      <c r="A8" s="226">
        <v>13</v>
      </c>
      <c r="B8" s="227">
        <v>114000000</v>
      </c>
      <c r="C8" s="228">
        <v>4.4969999999999999</v>
      </c>
      <c r="D8" s="226">
        <v>37</v>
      </c>
      <c r="E8" s="227">
        <v>321250000</v>
      </c>
      <c r="F8" s="228">
        <v>9.3520000000000003</v>
      </c>
      <c r="G8" s="210" t="s">
        <v>269</v>
      </c>
      <c r="H8" s="226">
        <v>91</v>
      </c>
      <c r="I8" s="227">
        <v>542237000</v>
      </c>
      <c r="J8" s="228">
        <v>2.0550000000000002</v>
      </c>
      <c r="K8" s="226"/>
      <c r="L8" s="227"/>
      <c r="M8" s="228"/>
    </row>
    <row r="9" spans="1:14" x14ac:dyDescent="0.4">
      <c r="A9" s="226">
        <v>26</v>
      </c>
      <c r="B9" s="227">
        <v>225490000</v>
      </c>
      <c r="C9" s="228">
        <v>1.4330000000000001</v>
      </c>
      <c r="D9" s="226">
        <v>100</v>
      </c>
      <c r="E9" s="227">
        <v>959140000</v>
      </c>
      <c r="F9" s="228">
        <v>1.3260000000000001</v>
      </c>
      <c r="G9" s="210" t="s">
        <v>270</v>
      </c>
      <c r="H9" s="226">
        <v>732</v>
      </c>
      <c r="I9" s="227">
        <v>3463176800</v>
      </c>
      <c r="J9" s="228">
        <v>1.214</v>
      </c>
      <c r="K9" s="226">
        <v>2</v>
      </c>
      <c r="L9" s="227">
        <v>2953820</v>
      </c>
      <c r="M9" s="228">
        <v>0.19700000000000001</v>
      </c>
    </row>
    <row r="10" spans="1:14" x14ac:dyDescent="0.4">
      <c r="A10" s="226">
        <v>34</v>
      </c>
      <c r="B10" s="227">
        <v>627240000</v>
      </c>
      <c r="C10" s="228">
        <v>1.37</v>
      </c>
      <c r="D10" s="226">
        <v>106</v>
      </c>
      <c r="E10" s="227">
        <v>2072270000</v>
      </c>
      <c r="F10" s="228">
        <v>1.603</v>
      </c>
      <c r="G10" s="210" t="s">
        <v>271</v>
      </c>
      <c r="H10" s="226">
        <v>1253</v>
      </c>
      <c r="I10" s="227">
        <v>9968227939</v>
      </c>
      <c r="J10" s="228">
        <v>1.2709999999999999</v>
      </c>
      <c r="K10" s="226">
        <v>3</v>
      </c>
      <c r="L10" s="227">
        <v>13650016</v>
      </c>
      <c r="M10" s="228">
        <v>0.47899999999999998</v>
      </c>
      <c r="N10" s="224"/>
    </row>
    <row r="11" spans="1:14" x14ac:dyDescent="0.4">
      <c r="A11" s="226">
        <v>1</v>
      </c>
      <c r="B11" s="227">
        <v>3000000</v>
      </c>
      <c r="C11" s="228">
        <v>0.129</v>
      </c>
      <c r="D11" s="226">
        <v>7</v>
      </c>
      <c r="E11" s="227">
        <v>39000000</v>
      </c>
      <c r="F11" s="228">
        <v>0.67200000000000004</v>
      </c>
      <c r="G11" s="210" t="s">
        <v>272</v>
      </c>
      <c r="H11" s="226">
        <v>83</v>
      </c>
      <c r="I11" s="227">
        <v>223045200</v>
      </c>
      <c r="J11" s="228">
        <v>0.82299999999999995</v>
      </c>
      <c r="K11" s="226"/>
      <c r="L11" s="227"/>
      <c r="M11" s="228"/>
    </row>
    <row r="12" spans="1:14" x14ac:dyDescent="0.4">
      <c r="A12" s="226">
        <v>6</v>
      </c>
      <c r="B12" s="227">
        <v>74960000</v>
      </c>
      <c r="C12" s="228">
        <v>0.59299999999999997</v>
      </c>
      <c r="D12" s="226">
        <v>29</v>
      </c>
      <c r="E12" s="227">
        <v>341660000</v>
      </c>
      <c r="F12" s="228">
        <v>1.0209999999999999</v>
      </c>
      <c r="G12" s="215" t="s">
        <v>273</v>
      </c>
      <c r="H12" s="226">
        <v>461</v>
      </c>
      <c r="I12" s="227">
        <v>2309851653</v>
      </c>
      <c r="J12" s="228">
        <v>0.996</v>
      </c>
      <c r="K12" s="226"/>
      <c r="L12" s="227"/>
      <c r="M12" s="228"/>
    </row>
    <row r="13" spans="1:14" x14ac:dyDescent="0.4">
      <c r="A13" s="226">
        <v>2</v>
      </c>
      <c r="B13" s="227">
        <v>30000000</v>
      </c>
      <c r="C13" s="228" t="s">
        <v>103</v>
      </c>
      <c r="D13" s="226">
        <v>9</v>
      </c>
      <c r="E13" s="227">
        <v>90000000</v>
      </c>
      <c r="F13" s="228">
        <v>1.9350000000000001</v>
      </c>
      <c r="G13" s="210" t="s">
        <v>274</v>
      </c>
      <c r="H13" s="226">
        <v>130</v>
      </c>
      <c r="I13" s="227">
        <v>675482800</v>
      </c>
      <c r="J13" s="228">
        <v>1.016</v>
      </c>
      <c r="K13" s="226"/>
      <c r="L13" s="227"/>
      <c r="M13" s="228"/>
    </row>
    <row r="14" spans="1:14" x14ac:dyDescent="0.4">
      <c r="A14" s="226">
        <v>5</v>
      </c>
      <c r="B14" s="227">
        <v>39900000</v>
      </c>
      <c r="C14" s="228">
        <v>0.83099999999999996</v>
      </c>
      <c r="D14" s="226">
        <v>19</v>
      </c>
      <c r="E14" s="227">
        <v>144100000</v>
      </c>
      <c r="F14" s="228">
        <v>0.76900000000000002</v>
      </c>
      <c r="G14" s="210" t="s">
        <v>275</v>
      </c>
      <c r="H14" s="226">
        <v>172</v>
      </c>
      <c r="I14" s="227">
        <v>1035364000</v>
      </c>
      <c r="J14" s="228">
        <v>1.204</v>
      </c>
      <c r="K14" s="226"/>
      <c r="L14" s="227"/>
      <c r="M14" s="228"/>
    </row>
    <row r="15" spans="1:14" x14ac:dyDescent="0.4">
      <c r="A15" s="226">
        <v>21</v>
      </c>
      <c r="B15" s="227">
        <v>211000000</v>
      </c>
      <c r="C15" s="228">
        <v>0.85799999999999998</v>
      </c>
      <c r="D15" s="226">
        <v>75</v>
      </c>
      <c r="E15" s="227">
        <v>727000000</v>
      </c>
      <c r="F15" s="228">
        <v>0.94399999999999995</v>
      </c>
      <c r="G15" s="210" t="s">
        <v>276</v>
      </c>
      <c r="H15" s="226">
        <v>656</v>
      </c>
      <c r="I15" s="227">
        <v>3707346750</v>
      </c>
      <c r="J15" s="228">
        <v>1.125</v>
      </c>
      <c r="K15" s="226"/>
      <c r="L15" s="227"/>
      <c r="M15" s="228"/>
    </row>
    <row r="16" spans="1:14" x14ac:dyDescent="0.4">
      <c r="A16" s="226">
        <v>7</v>
      </c>
      <c r="B16" s="227">
        <v>108000000</v>
      </c>
      <c r="C16" s="228" t="s">
        <v>103</v>
      </c>
      <c r="D16" s="226">
        <v>15</v>
      </c>
      <c r="E16" s="227">
        <v>195100000</v>
      </c>
      <c r="F16" s="228" t="s">
        <v>103</v>
      </c>
      <c r="G16" s="210" t="s">
        <v>277</v>
      </c>
      <c r="H16" s="226">
        <v>65</v>
      </c>
      <c r="I16" s="227">
        <v>388063000</v>
      </c>
      <c r="J16" s="228">
        <v>2.1309999999999998</v>
      </c>
      <c r="K16" s="226"/>
      <c r="L16" s="227"/>
      <c r="M16" s="228"/>
      <c r="N16" s="224"/>
    </row>
    <row r="17" spans="1:13" x14ac:dyDescent="0.4">
      <c r="A17" s="226">
        <v>8</v>
      </c>
      <c r="B17" s="227">
        <v>54000000</v>
      </c>
      <c r="C17" s="228">
        <v>4.5</v>
      </c>
      <c r="D17" s="226">
        <v>13</v>
      </c>
      <c r="E17" s="227">
        <v>90500000</v>
      </c>
      <c r="F17" s="228">
        <v>3.0169999999999999</v>
      </c>
      <c r="G17" s="210" t="s">
        <v>278</v>
      </c>
      <c r="H17" s="226">
        <v>99</v>
      </c>
      <c r="I17" s="227">
        <v>375323100</v>
      </c>
      <c r="J17" s="228">
        <v>1.24</v>
      </c>
      <c r="K17" s="226"/>
      <c r="L17" s="227"/>
      <c r="M17" s="228"/>
    </row>
    <row r="18" spans="1:13" x14ac:dyDescent="0.4">
      <c r="A18" s="226">
        <v>5</v>
      </c>
      <c r="B18" s="227">
        <v>50190000</v>
      </c>
      <c r="C18" s="228">
        <v>2.5099999999999998</v>
      </c>
      <c r="D18" s="226">
        <v>18</v>
      </c>
      <c r="E18" s="227">
        <v>119490000</v>
      </c>
      <c r="F18" s="228">
        <v>1.423</v>
      </c>
      <c r="G18" s="215" t="s">
        <v>279</v>
      </c>
      <c r="H18" s="226">
        <v>186</v>
      </c>
      <c r="I18" s="227">
        <v>650132800</v>
      </c>
      <c r="J18" s="228">
        <v>1.0549999999999999</v>
      </c>
      <c r="K18" s="226"/>
      <c r="L18" s="227"/>
      <c r="M18" s="228"/>
    </row>
    <row r="19" spans="1:13" x14ac:dyDescent="0.4">
      <c r="A19" s="226">
        <v>13</v>
      </c>
      <c r="B19" s="227">
        <v>147500000</v>
      </c>
      <c r="C19" s="228">
        <v>1.46</v>
      </c>
      <c r="D19" s="226">
        <v>33</v>
      </c>
      <c r="E19" s="227">
        <v>397500000</v>
      </c>
      <c r="F19" s="228">
        <v>0.95199999999999996</v>
      </c>
      <c r="G19" s="210" t="s">
        <v>280</v>
      </c>
      <c r="H19" s="226">
        <v>584</v>
      </c>
      <c r="I19" s="227">
        <v>2766501900</v>
      </c>
      <c r="J19" s="228">
        <v>0.96199999999999997</v>
      </c>
      <c r="K19" s="226">
        <v>2</v>
      </c>
      <c r="L19" s="227">
        <v>7074525</v>
      </c>
      <c r="M19" s="228">
        <v>2.3889999999999998</v>
      </c>
    </row>
    <row r="20" spans="1:13" x14ac:dyDescent="0.4">
      <c r="A20" s="226">
        <v>20</v>
      </c>
      <c r="B20" s="227">
        <v>230000000</v>
      </c>
      <c r="C20" s="228">
        <v>1.569</v>
      </c>
      <c r="D20" s="226">
        <v>64</v>
      </c>
      <c r="E20" s="227">
        <v>789500000</v>
      </c>
      <c r="F20" s="228">
        <v>1.9</v>
      </c>
      <c r="G20" s="210" t="s">
        <v>281</v>
      </c>
      <c r="H20" s="226">
        <v>570</v>
      </c>
      <c r="I20" s="227">
        <v>3088968700</v>
      </c>
      <c r="J20" s="228">
        <v>1.1020000000000001</v>
      </c>
      <c r="K20" s="226">
        <v>1</v>
      </c>
      <c r="L20" s="227">
        <v>8003013</v>
      </c>
      <c r="M20" s="228" t="s">
        <v>103</v>
      </c>
    </row>
    <row r="21" spans="1:13" x14ac:dyDescent="0.4">
      <c r="A21" s="226">
        <v>1</v>
      </c>
      <c r="B21" s="227">
        <v>5000000</v>
      </c>
      <c r="C21" s="228">
        <v>0.71399999999999997</v>
      </c>
      <c r="D21" s="226">
        <v>2</v>
      </c>
      <c r="E21" s="227">
        <v>8000000</v>
      </c>
      <c r="F21" s="228">
        <v>0.32700000000000001</v>
      </c>
      <c r="G21" s="210" t="s">
        <v>282</v>
      </c>
      <c r="H21" s="226">
        <v>21</v>
      </c>
      <c r="I21" s="227">
        <v>56267400</v>
      </c>
      <c r="J21" s="228">
        <v>1.472</v>
      </c>
      <c r="K21" s="226"/>
      <c r="L21" s="227"/>
      <c r="M21" s="228"/>
    </row>
    <row r="22" spans="1:13" x14ac:dyDescent="0.4">
      <c r="A22" s="226">
        <v>46</v>
      </c>
      <c r="B22" s="227">
        <v>485100000</v>
      </c>
      <c r="C22" s="228">
        <v>1.075</v>
      </c>
      <c r="D22" s="226">
        <v>150</v>
      </c>
      <c r="E22" s="227">
        <v>1676850000</v>
      </c>
      <c r="F22" s="228">
        <v>1.2230000000000001</v>
      </c>
      <c r="G22" s="210" t="s">
        <v>283</v>
      </c>
      <c r="H22" s="226">
        <v>1453</v>
      </c>
      <c r="I22" s="227">
        <v>9677540201</v>
      </c>
      <c r="J22" s="228">
        <v>1.3560000000000001</v>
      </c>
      <c r="K22" s="226">
        <v>2</v>
      </c>
      <c r="L22" s="227">
        <v>8170789</v>
      </c>
      <c r="M22" s="228">
        <v>0.27600000000000002</v>
      </c>
    </row>
    <row r="23" spans="1:13" x14ac:dyDescent="0.4">
      <c r="A23" s="226">
        <v>8</v>
      </c>
      <c r="B23" s="227">
        <v>81500000</v>
      </c>
      <c r="C23" s="228">
        <v>0.58599999999999997</v>
      </c>
      <c r="D23" s="226">
        <v>28</v>
      </c>
      <c r="E23" s="227">
        <v>309800000</v>
      </c>
      <c r="F23" s="228">
        <v>1.248</v>
      </c>
      <c r="G23" s="210" t="s">
        <v>284</v>
      </c>
      <c r="H23" s="226">
        <v>236</v>
      </c>
      <c r="I23" s="227">
        <v>1335101800</v>
      </c>
      <c r="J23" s="228">
        <v>1.4219999999999999</v>
      </c>
      <c r="K23" s="226"/>
      <c r="L23" s="227"/>
      <c r="M23" s="228"/>
    </row>
    <row r="24" spans="1:13" x14ac:dyDescent="0.4">
      <c r="A24" s="226">
        <v>6</v>
      </c>
      <c r="B24" s="227">
        <v>70960000</v>
      </c>
      <c r="C24" s="228">
        <v>2.2890000000000001</v>
      </c>
      <c r="D24" s="226">
        <v>27</v>
      </c>
      <c r="E24" s="227">
        <v>301760000</v>
      </c>
      <c r="F24" s="228">
        <v>1.4</v>
      </c>
      <c r="G24" s="210" t="s">
        <v>285</v>
      </c>
      <c r="H24" s="226">
        <v>266</v>
      </c>
      <c r="I24" s="227">
        <v>1573363750</v>
      </c>
      <c r="J24" s="228">
        <v>1.075</v>
      </c>
      <c r="K24" s="228"/>
      <c r="L24" s="228"/>
      <c r="M24" s="228"/>
    </row>
    <row r="25" spans="1:13" x14ac:dyDescent="0.4">
      <c r="A25" s="226">
        <v>3</v>
      </c>
      <c r="B25" s="227">
        <v>20900000</v>
      </c>
      <c r="C25" s="228">
        <v>0.95</v>
      </c>
      <c r="D25" s="226">
        <v>7</v>
      </c>
      <c r="E25" s="227">
        <v>34900000</v>
      </c>
      <c r="F25" s="228">
        <v>0.623</v>
      </c>
      <c r="G25" s="210" t="s">
        <v>286</v>
      </c>
      <c r="H25" s="226">
        <v>97</v>
      </c>
      <c r="I25" s="227">
        <v>341716800</v>
      </c>
      <c r="J25" s="228">
        <v>0.90500000000000003</v>
      </c>
      <c r="K25" s="228"/>
      <c r="L25" s="228"/>
      <c r="M25" s="228"/>
    </row>
    <row r="26" spans="1:13" x14ac:dyDescent="0.4">
      <c r="A26" s="226">
        <v>1</v>
      </c>
      <c r="B26" s="227">
        <v>2000000</v>
      </c>
      <c r="C26" s="228">
        <v>0.28599999999999998</v>
      </c>
      <c r="D26" s="226">
        <v>4</v>
      </c>
      <c r="E26" s="227">
        <v>14800000</v>
      </c>
      <c r="F26" s="228">
        <v>0.70499999999999996</v>
      </c>
      <c r="G26" s="210" t="s">
        <v>287</v>
      </c>
      <c r="H26" s="226">
        <v>59</v>
      </c>
      <c r="I26" s="227">
        <v>124505100</v>
      </c>
      <c r="J26" s="228">
        <v>0.99199999999999999</v>
      </c>
      <c r="K26" s="228"/>
      <c r="L26" s="228"/>
      <c r="M26" s="228"/>
    </row>
    <row r="27" spans="1:13" x14ac:dyDescent="0.4">
      <c r="A27" s="226">
        <v>1</v>
      </c>
      <c r="B27" s="227">
        <v>10000000</v>
      </c>
      <c r="C27" s="228" t="s">
        <v>103</v>
      </c>
      <c r="D27" s="226">
        <v>15</v>
      </c>
      <c r="E27" s="227">
        <v>129500000</v>
      </c>
      <c r="F27" s="228">
        <v>2.4209999999999998</v>
      </c>
      <c r="G27" s="210" t="s">
        <v>288</v>
      </c>
      <c r="H27" s="226">
        <v>118</v>
      </c>
      <c r="I27" s="227">
        <v>539467300</v>
      </c>
      <c r="J27" s="228">
        <v>1.1200000000000001</v>
      </c>
      <c r="K27" s="226">
        <v>2</v>
      </c>
      <c r="L27" s="227">
        <v>8637296</v>
      </c>
      <c r="M27" s="228" t="s">
        <v>103</v>
      </c>
    </row>
    <row r="28" spans="1:13" x14ac:dyDescent="0.4">
      <c r="A28" s="226">
        <v>5</v>
      </c>
      <c r="B28" s="227">
        <v>16590000</v>
      </c>
      <c r="C28" s="228">
        <v>1.843</v>
      </c>
      <c r="D28" s="226">
        <v>16</v>
      </c>
      <c r="E28" s="227">
        <v>74050000</v>
      </c>
      <c r="F28" s="228">
        <v>0.33200000000000002</v>
      </c>
      <c r="G28" s="210" t="s">
        <v>289</v>
      </c>
      <c r="H28" s="226">
        <v>447</v>
      </c>
      <c r="I28" s="227">
        <v>1699066500</v>
      </c>
      <c r="J28" s="228">
        <v>0.93600000000000005</v>
      </c>
      <c r="K28" s="226">
        <v>3</v>
      </c>
      <c r="L28" s="227">
        <v>10303022</v>
      </c>
      <c r="M28" s="228" t="s">
        <v>103</v>
      </c>
    </row>
    <row r="29" spans="1:13" x14ac:dyDescent="0.4">
      <c r="A29" s="226">
        <v>3</v>
      </c>
      <c r="B29" s="227">
        <v>14700000</v>
      </c>
      <c r="C29" s="228">
        <v>1.3360000000000001</v>
      </c>
      <c r="D29" s="226">
        <v>11</v>
      </c>
      <c r="E29" s="227">
        <v>61700000</v>
      </c>
      <c r="F29" s="228">
        <v>2.0920000000000001</v>
      </c>
      <c r="G29" s="210" t="s">
        <v>290</v>
      </c>
      <c r="H29" s="226">
        <v>151</v>
      </c>
      <c r="I29" s="227">
        <v>417883300</v>
      </c>
      <c r="J29" s="228">
        <v>0.97099999999999997</v>
      </c>
      <c r="K29" s="226">
        <v>1</v>
      </c>
      <c r="L29" s="227">
        <v>1346401</v>
      </c>
      <c r="M29" s="228" t="s">
        <v>103</v>
      </c>
    </row>
    <row r="30" spans="1:13" x14ac:dyDescent="0.4">
      <c r="A30" s="226">
        <v>13</v>
      </c>
      <c r="B30" s="227">
        <v>118840000</v>
      </c>
      <c r="C30" s="228">
        <v>0.749</v>
      </c>
      <c r="D30" s="226">
        <v>73</v>
      </c>
      <c r="E30" s="227">
        <v>965050000</v>
      </c>
      <c r="F30" s="228">
        <v>1.57</v>
      </c>
      <c r="G30" s="210" t="s">
        <v>291</v>
      </c>
      <c r="H30" s="226">
        <v>1034</v>
      </c>
      <c r="I30" s="227">
        <v>7601714806</v>
      </c>
      <c r="J30" s="228">
        <v>1.0680000000000001</v>
      </c>
      <c r="K30" s="226">
        <v>1</v>
      </c>
      <c r="L30" s="227">
        <v>6336330</v>
      </c>
      <c r="M30" s="228">
        <v>0.223</v>
      </c>
    </row>
    <row r="31" spans="1:13" x14ac:dyDescent="0.4">
      <c r="A31" s="226"/>
      <c r="B31" s="227"/>
      <c r="C31" s="228"/>
      <c r="D31" s="226">
        <v>1</v>
      </c>
      <c r="E31" s="227">
        <v>16000000</v>
      </c>
      <c r="F31" s="228" t="s">
        <v>103</v>
      </c>
      <c r="G31" s="210" t="s">
        <v>292</v>
      </c>
      <c r="H31" s="226">
        <v>5</v>
      </c>
      <c r="I31" s="227">
        <v>71339000</v>
      </c>
      <c r="J31" s="228">
        <v>79.266000000000005</v>
      </c>
      <c r="K31" s="228"/>
      <c r="L31" s="228"/>
      <c r="M31" s="228"/>
    </row>
    <row r="32" spans="1:13" x14ac:dyDescent="0.4">
      <c r="A32" s="226">
        <v>8</v>
      </c>
      <c r="B32" s="227">
        <v>59000000</v>
      </c>
      <c r="C32" s="228">
        <v>1.113</v>
      </c>
      <c r="D32" s="226">
        <v>16</v>
      </c>
      <c r="E32" s="227">
        <v>133600000</v>
      </c>
      <c r="F32" s="228">
        <v>0.434</v>
      </c>
      <c r="G32" s="210" t="s">
        <v>293</v>
      </c>
      <c r="H32" s="226">
        <v>324</v>
      </c>
      <c r="I32" s="227">
        <v>1838750579</v>
      </c>
      <c r="J32" s="228">
        <v>1.008</v>
      </c>
      <c r="K32" s="228"/>
      <c r="L32" s="228"/>
      <c r="M32" s="228"/>
    </row>
    <row r="33" spans="1:14" x14ac:dyDescent="0.4">
      <c r="A33" s="226"/>
      <c r="B33" s="227"/>
      <c r="C33" s="228"/>
      <c r="D33" s="226"/>
      <c r="E33" s="227"/>
      <c r="F33" s="228"/>
      <c r="G33" s="210" t="s">
        <v>294</v>
      </c>
      <c r="H33" s="226">
        <v>2</v>
      </c>
      <c r="I33" s="227">
        <v>2250000</v>
      </c>
      <c r="J33" s="228">
        <v>0.52100000000000002</v>
      </c>
      <c r="K33" s="228"/>
      <c r="L33" s="228"/>
      <c r="M33" s="228"/>
    </row>
    <row r="34" spans="1:14" x14ac:dyDescent="0.4">
      <c r="A34" s="226"/>
      <c r="B34" s="227"/>
      <c r="C34" s="228"/>
      <c r="D34" s="226"/>
      <c r="E34" s="227"/>
      <c r="F34" s="228"/>
      <c r="G34" s="210" t="s">
        <v>295</v>
      </c>
      <c r="H34" s="226">
        <v>15</v>
      </c>
      <c r="I34" s="227">
        <v>50901200</v>
      </c>
      <c r="J34" s="228">
        <v>0.76800000000000002</v>
      </c>
      <c r="K34" s="228"/>
      <c r="L34" s="228"/>
      <c r="M34" s="228"/>
    </row>
    <row r="35" spans="1:14" x14ac:dyDescent="0.4">
      <c r="A35" s="226">
        <v>1</v>
      </c>
      <c r="B35" s="227">
        <v>10000000</v>
      </c>
      <c r="C35" s="228" t="s">
        <v>103</v>
      </c>
      <c r="D35" s="226">
        <v>1</v>
      </c>
      <c r="E35" s="227">
        <v>10000000</v>
      </c>
      <c r="F35" s="228" t="s">
        <v>103</v>
      </c>
      <c r="G35" s="210" t="s">
        <v>296</v>
      </c>
      <c r="H35" s="226">
        <v>7</v>
      </c>
      <c r="I35" s="227">
        <v>32143000</v>
      </c>
      <c r="J35" s="228">
        <v>1.0329999999999999</v>
      </c>
      <c r="K35" s="228"/>
      <c r="L35" s="228"/>
      <c r="M35" s="228"/>
    </row>
    <row r="36" spans="1:14" x14ac:dyDescent="0.4">
      <c r="A36" s="226">
        <v>1</v>
      </c>
      <c r="B36" s="227">
        <v>4000000</v>
      </c>
      <c r="C36" s="228">
        <v>0.33300000000000002</v>
      </c>
      <c r="D36" s="226">
        <v>6</v>
      </c>
      <c r="E36" s="227">
        <v>39000000</v>
      </c>
      <c r="F36" s="228">
        <v>1.857</v>
      </c>
      <c r="G36" s="210" t="s">
        <v>297</v>
      </c>
      <c r="H36" s="226">
        <v>91</v>
      </c>
      <c r="I36" s="227">
        <v>356204600</v>
      </c>
      <c r="J36" s="228">
        <v>1.2050000000000001</v>
      </c>
      <c r="K36" s="228"/>
      <c r="L36" s="228"/>
      <c r="M36" s="228"/>
      <c r="N36" s="224"/>
    </row>
    <row r="37" spans="1:14" x14ac:dyDescent="0.4">
      <c r="A37" s="226">
        <v>1</v>
      </c>
      <c r="B37" s="227">
        <v>4000000</v>
      </c>
      <c r="C37" s="228">
        <v>0.28399999999999997</v>
      </c>
      <c r="D37" s="226">
        <v>6</v>
      </c>
      <c r="E37" s="227">
        <v>20980000</v>
      </c>
      <c r="F37" s="228">
        <v>0.64800000000000002</v>
      </c>
      <c r="G37" s="210" t="s">
        <v>298</v>
      </c>
      <c r="H37" s="226">
        <v>130</v>
      </c>
      <c r="I37" s="227">
        <v>446807500</v>
      </c>
      <c r="J37" s="228">
        <v>0.96</v>
      </c>
      <c r="K37" s="228"/>
      <c r="L37" s="228"/>
      <c r="M37" s="228"/>
    </row>
    <row r="38" spans="1:14" x14ac:dyDescent="0.4">
      <c r="A38" s="226">
        <v>2</v>
      </c>
      <c r="B38" s="227">
        <v>15000000</v>
      </c>
      <c r="C38" s="228">
        <v>0.22500000000000001</v>
      </c>
      <c r="D38" s="226">
        <v>18</v>
      </c>
      <c r="E38" s="227">
        <v>125070000</v>
      </c>
      <c r="F38" s="228">
        <v>0.80200000000000005</v>
      </c>
      <c r="G38" s="215" t="s">
        <v>299</v>
      </c>
      <c r="H38" s="226">
        <v>280</v>
      </c>
      <c r="I38" s="227">
        <v>1034556859</v>
      </c>
      <c r="J38" s="228">
        <v>0.95599999999999996</v>
      </c>
      <c r="K38" s="228"/>
      <c r="L38" s="228"/>
      <c r="M38" s="228"/>
    </row>
    <row r="39" spans="1:14" x14ac:dyDescent="0.4">
      <c r="A39" s="226">
        <v>2</v>
      </c>
      <c r="B39" s="227">
        <v>7000000</v>
      </c>
      <c r="C39" s="228">
        <v>0.875</v>
      </c>
      <c r="D39" s="226">
        <v>3</v>
      </c>
      <c r="E39" s="227">
        <v>10600000</v>
      </c>
      <c r="F39" s="228">
        <v>0.34200000000000003</v>
      </c>
      <c r="G39" s="210" t="s">
        <v>300</v>
      </c>
      <c r="H39" s="226">
        <v>34</v>
      </c>
      <c r="I39" s="227">
        <v>146916500</v>
      </c>
      <c r="J39" s="228">
        <v>1.2549999999999999</v>
      </c>
      <c r="K39" s="228"/>
      <c r="L39" s="228"/>
      <c r="M39" s="228"/>
    </row>
    <row r="40" spans="1:14" x14ac:dyDescent="0.4">
      <c r="A40" s="206">
        <v>309</v>
      </c>
      <c r="B40" s="207">
        <v>3786730000</v>
      </c>
      <c r="C40" s="209">
        <v>1.2957913719531999E-3</v>
      </c>
      <c r="D40" s="206">
        <v>1024</v>
      </c>
      <c r="E40" s="207">
        <v>12300720000</v>
      </c>
      <c r="F40" s="209">
        <v>1.15389572732732E-3</v>
      </c>
      <c r="G40" s="14" t="s">
        <v>301</v>
      </c>
      <c r="H40" s="206">
        <v>12039</v>
      </c>
      <c r="I40" s="207">
        <v>80902680847</v>
      </c>
      <c r="J40" s="209">
        <v>1.1038784353479001E-3</v>
      </c>
      <c r="K40" s="206">
        <v>26</v>
      </c>
      <c r="L40" s="207">
        <v>127633157</v>
      </c>
      <c r="M40" s="209">
        <v>2.5378971972847002E-3</v>
      </c>
    </row>
    <row r="41" spans="1:14" x14ac:dyDescent="0.4">
      <c r="A41" s="226"/>
      <c r="B41" s="227"/>
      <c r="C41" s="228"/>
      <c r="D41" s="226"/>
      <c r="E41" s="227"/>
      <c r="F41" s="228"/>
      <c r="G41" s="210" t="s">
        <v>302</v>
      </c>
      <c r="H41" s="226"/>
      <c r="I41" s="227"/>
      <c r="J41" s="228"/>
      <c r="K41" s="226"/>
      <c r="L41" s="227"/>
      <c r="M41" s="228"/>
    </row>
    <row r="42" spans="1:14" x14ac:dyDescent="0.4">
      <c r="A42" s="226"/>
      <c r="B42" s="227"/>
      <c r="C42" s="228"/>
      <c r="D42" s="226"/>
      <c r="E42" s="227"/>
      <c r="F42" s="228"/>
      <c r="G42" s="210" t="s">
        <v>303</v>
      </c>
      <c r="H42" s="226"/>
      <c r="I42" s="227"/>
      <c r="J42" s="228"/>
      <c r="K42" s="226"/>
      <c r="L42" s="227"/>
      <c r="M42" s="228"/>
    </row>
    <row r="43" spans="1:14" x14ac:dyDescent="0.4">
      <c r="A43" s="226">
        <v>1</v>
      </c>
      <c r="B43" s="227">
        <v>2000000</v>
      </c>
      <c r="C43" s="228">
        <v>0.4</v>
      </c>
      <c r="D43" s="226">
        <v>7</v>
      </c>
      <c r="E43" s="227">
        <v>34000000</v>
      </c>
      <c r="F43" s="228">
        <v>2</v>
      </c>
      <c r="G43" s="210" t="s">
        <v>304</v>
      </c>
      <c r="H43" s="226">
        <v>52</v>
      </c>
      <c r="I43" s="227">
        <v>177172500</v>
      </c>
      <c r="J43" s="228">
        <v>1.292</v>
      </c>
      <c r="K43" s="228"/>
      <c r="L43" s="228"/>
      <c r="M43" s="228"/>
    </row>
    <row r="44" spans="1:14" x14ac:dyDescent="0.4">
      <c r="A44" s="302">
        <v>6</v>
      </c>
      <c r="B44" s="227">
        <v>20700000</v>
      </c>
      <c r="C44" s="228">
        <v>2.6539999999999999</v>
      </c>
      <c r="D44" s="226">
        <v>7</v>
      </c>
      <c r="E44" s="227">
        <v>21910000</v>
      </c>
      <c r="F44" s="228">
        <v>2.2360000000000002</v>
      </c>
      <c r="G44" s="210" t="s">
        <v>305</v>
      </c>
      <c r="H44" s="226">
        <v>28</v>
      </c>
      <c r="I44" s="227">
        <v>47172000</v>
      </c>
      <c r="J44" s="228">
        <v>0.64</v>
      </c>
      <c r="K44" s="228"/>
      <c r="L44" s="228"/>
      <c r="M44" s="228"/>
    </row>
    <row r="45" spans="1:14" x14ac:dyDescent="0.4">
      <c r="A45" s="226"/>
      <c r="B45" s="227"/>
      <c r="C45" s="228"/>
      <c r="D45" s="226"/>
      <c r="E45" s="227"/>
      <c r="F45" s="228"/>
      <c r="G45" s="210" t="s">
        <v>306</v>
      </c>
      <c r="H45" s="226">
        <v>4</v>
      </c>
      <c r="I45" s="227">
        <v>6668000</v>
      </c>
      <c r="J45" s="228">
        <v>2.226</v>
      </c>
      <c r="K45" s="228"/>
      <c r="L45" s="228"/>
      <c r="M45" s="228"/>
    </row>
    <row r="46" spans="1:14" x14ac:dyDescent="0.4">
      <c r="A46" s="206">
        <v>7</v>
      </c>
      <c r="B46" s="207">
        <v>22700000</v>
      </c>
      <c r="C46" s="209">
        <v>1.7734375000000001E-3</v>
      </c>
      <c r="D46" s="206">
        <v>14</v>
      </c>
      <c r="E46" s="207">
        <v>55910000</v>
      </c>
      <c r="F46" s="209">
        <v>2.0861940298507399E-3</v>
      </c>
      <c r="G46" s="14" t="s">
        <v>301</v>
      </c>
      <c r="H46" s="206">
        <v>84</v>
      </c>
      <c r="I46" s="207">
        <v>231012500</v>
      </c>
      <c r="J46" s="209">
        <v>1.0804316815939E-3</v>
      </c>
      <c r="K46" s="206">
        <v>0</v>
      </c>
      <c r="L46" s="207">
        <v>0</v>
      </c>
      <c r="M46" s="209"/>
    </row>
    <row r="47" spans="1:14" x14ac:dyDescent="0.4">
      <c r="A47" s="158">
        <v>316</v>
      </c>
      <c r="B47" s="216">
        <v>3809430000</v>
      </c>
      <c r="C47" s="218">
        <v>1.2978743701301134</v>
      </c>
      <c r="D47" s="158">
        <v>1038</v>
      </c>
      <c r="E47" s="216">
        <v>12356630000</v>
      </c>
      <c r="F47" s="218">
        <v>1.1562336775470232</v>
      </c>
      <c r="G47" s="286" t="s">
        <v>217</v>
      </c>
      <c r="H47" s="158">
        <v>12123</v>
      </c>
      <c r="I47" s="216">
        <v>81133693347</v>
      </c>
      <c r="J47" s="218">
        <v>1.1038102306859796</v>
      </c>
      <c r="K47" s="158">
        <v>26</v>
      </c>
      <c r="L47" s="216">
        <v>127633157</v>
      </c>
      <c r="M47" s="218">
        <v>0.50228954622034516</v>
      </c>
    </row>
    <row r="51" spans="7:7" x14ac:dyDescent="0.4">
      <c r="G51" s="231"/>
    </row>
  </sheetData>
  <mergeCells count="3">
    <mergeCell ref="L1:M1"/>
    <mergeCell ref="L3:M3"/>
    <mergeCell ref="G4:G6"/>
  </mergeCells>
  <phoneticPr fontId="3"/>
  <pageMargins left="0.70866141732283472" right="0.70866141732283472" top="0.74803149606299213" bottom="0.74803149606299213" header="0.31496062992125984" footer="0.31496062992125984"/>
  <pageSetup paperSize="9" scale="60" orientation="portrait" r:id="rId1"/>
  <headerFooter scaleWithDoc="0" alignWithMargins="0">
    <oddFooter>&amp;C&amp;8&amp;A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2948-D929-49B4-B5CC-660CF8066E31}">
  <sheetPr>
    <pageSetUpPr fitToPage="1"/>
  </sheetPr>
  <dimension ref="A1:N67"/>
  <sheetViews>
    <sheetView view="pageBreakPreview" zoomScale="77" zoomScaleNormal="100" zoomScaleSheetLayoutView="77" workbookViewId="0">
      <selection activeCell="L1" sqref="L1:M1"/>
    </sheetView>
  </sheetViews>
  <sheetFormatPr defaultRowHeight="18.75" x14ac:dyDescent="0.4"/>
  <cols>
    <col min="1" max="1" width="8.625" style="224" customWidth="1"/>
    <col min="2" max="2" width="13.625" style="222" customWidth="1"/>
    <col min="3" max="3" width="8.625" style="223" customWidth="1"/>
    <col min="4" max="4" width="8.625" style="224" customWidth="1"/>
    <col min="5" max="5" width="13.625" style="222" customWidth="1"/>
    <col min="6" max="6" width="8.625" style="223" customWidth="1"/>
    <col min="7" max="7" width="18.625" style="162" customWidth="1"/>
    <col min="8" max="8" width="8.625" style="224" customWidth="1"/>
    <col min="9" max="9" width="13.625" style="222" customWidth="1"/>
    <col min="10" max="10" width="8.625" style="223" customWidth="1"/>
    <col min="11" max="11" width="8.625" style="224" customWidth="1"/>
    <col min="12" max="12" width="13.625" style="222" customWidth="1"/>
    <col min="13" max="13" width="8.625" style="223" customWidth="1"/>
    <col min="14" max="14" width="12.625" style="162" customWidth="1"/>
    <col min="15" max="15" width="10.625" style="162" customWidth="1"/>
    <col min="16" max="16384" width="9" style="162"/>
  </cols>
  <sheetData>
    <row r="1" spans="1:14" ht="24" x14ac:dyDescent="0.5">
      <c r="A1" s="161" t="s">
        <v>307</v>
      </c>
      <c r="L1" s="347" t="s">
        <v>550</v>
      </c>
      <c r="M1" s="347"/>
    </row>
    <row r="2" spans="1:14" x14ac:dyDescent="0.4">
      <c r="A2" s="225"/>
      <c r="L2" s="291"/>
      <c r="M2" s="291"/>
    </row>
    <row r="3" spans="1:14" x14ac:dyDescent="0.4">
      <c r="L3" s="348" t="s">
        <v>112</v>
      </c>
      <c r="M3" s="348"/>
    </row>
    <row r="4" spans="1:14" x14ac:dyDescent="0.4">
      <c r="A4" s="147" t="s">
        <v>165</v>
      </c>
      <c r="B4" s="200"/>
      <c r="C4" s="202"/>
      <c r="D4" s="147"/>
      <c r="E4" s="200"/>
      <c r="F4" s="202"/>
      <c r="G4" s="333" t="s">
        <v>308</v>
      </c>
      <c r="H4" s="147" t="s">
        <v>167</v>
      </c>
      <c r="I4" s="200"/>
      <c r="J4" s="202"/>
      <c r="K4" s="147" t="s">
        <v>182</v>
      </c>
      <c r="L4" s="200"/>
      <c r="M4" s="202"/>
    </row>
    <row r="5" spans="1:14" x14ac:dyDescent="0.4">
      <c r="A5" s="147" t="s">
        <v>113</v>
      </c>
      <c r="B5" s="200"/>
      <c r="C5" s="202"/>
      <c r="D5" s="147" t="s">
        <v>115</v>
      </c>
      <c r="E5" s="200"/>
      <c r="F5" s="202"/>
      <c r="G5" s="333"/>
      <c r="H5" s="147" t="s">
        <v>113</v>
      </c>
      <c r="I5" s="200"/>
      <c r="J5" s="202"/>
      <c r="K5" s="147" t="s">
        <v>115</v>
      </c>
      <c r="L5" s="200"/>
      <c r="M5" s="202"/>
    </row>
    <row r="6" spans="1:14" x14ac:dyDescent="0.4">
      <c r="A6" s="149" t="s">
        <v>160</v>
      </c>
      <c r="B6" s="203" t="s">
        <v>161</v>
      </c>
      <c r="C6" s="205" t="s">
        <v>169</v>
      </c>
      <c r="D6" s="149" t="s">
        <v>160</v>
      </c>
      <c r="E6" s="203" t="s">
        <v>161</v>
      </c>
      <c r="F6" s="205" t="s">
        <v>169</v>
      </c>
      <c r="G6" s="333"/>
      <c r="H6" s="149" t="s">
        <v>160</v>
      </c>
      <c r="I6" s="203" t="s">
        <v>161</v>
      </c>
      <c r="J6" s="205" t="s">
        <v>169</v>
      </c>
      <c r="K6" s="205" t="s">
        <v>160</v>
      </c>
      <c r="L6" s="203" t="s">
        <v>161</v>
      </c>
      <c r="M6" s="205" t="s">
        <v>169</v>
      </c>
    </row>
    <row r="7" spans="1:14" x14ac:dyDescent="0.4">
      <c r="A7" s="226">
        <v>380</v>
      </c>
      <c r="B7" s="227">
        <v>7226221000</v>
      </c>
      <c r="C7" s="228">
        <v>1.1294969437616507</v>
      </c>
      <c r="D7" s="226">
        <v>1457</v>
      </c>
      <c r="E7" s="227">
        <v>27354891000</v>
      </c>
      <c r="F7" s="228">
        <v>1.0731695021391683</v>
      </c>
      <c r="G7" s="210" t="s">
        <v>309</v>
      </c>
      <c r="H7" s="226">
        <v>17018</v>
      </c>
      <c r="I7" s="227">
        <v>224197542636</v>
      </c>
      <c r="J7" s="228">
        <v>0.96254284404443713</v>
      </c>
      <c r="K7" s="226">
        <v>109</v>
      </c>
      <c r="L7" s="227">
        <v>1103731238</v>
      </c>
      <c r="M7" s="228">
        <v>0.634942588964863</v>
      </c>
    </row>
    <row r="8" spans="1:14" x14ac:dyDescent="0.4">
      <c r="A8" s="226">
        <v>59</v>
      </c>
      <c r="B8" s="227">
        <v>982240000</v>
      </c>
      <c r="C8" s="228">
        <v>3.2433217764569902</v>
      </c>
      <c r="D8" s="226">
        <v>184</v>
      </c>
      <c r="E8" s="227">
        <v>3149124000</v>
      </c>
      <c r="F8" s="228">
        <v>1.57227434083409</v>
      </c>
      <c r="G8" s="210" t="s">
        <v>310</v>
      </c>
      <c r="H8" s="226">
        <v>1573</v>
      </c>
      <c r="I8" s="227">
        <v>18701974911</v>
      </c>
      <c r="J8" s="228">
        <v>0.95389176717422297</v>
      </c>
      <c r="K8" s="226">
        <v>29</v>
      </c>
      <c r="L8" s="227">
        <v>699836531</v>
      </c>
      <c r="M8" s="228">
        <v>2.5288951333783798</v>
      </c>
    </row>
    <row r="9" spans="1:14" x14ac:dyDescent="0.4">
      <c r="A9" s="226">
        <v>161</v>
      </c>
      <c r="B9" s="227">
        <v>2649890000</v>
      </c>
      <c r="C9" s="228">
        <v>1.45732072836064</v>
      </c>
      <c r="D9" s="226">
        <v>563</v>
      </c>
      <c r="E9" s="227">
        <v>8537979000</v>
      </c>
      <c r="F9" s="228">
        <v>1.07090921519772</v>
      </c>
      <c r="G9" s="210" t="s">
        <v>311</v>
      </c>
      <c r="H9" s="226">
        <v>6448</v>
      </c>
      <c r="I9" s="227">
        <v>75658420905</v>
      </c>
      <c r="J9" s="228">
        <v>0.94354536573796199</v>
      </c>
      <c r="K9" s="226">
        <v>36</v>
      </c>
      <c r="L9" s="227">
        <v>668061923</v>
      </c>
      <c r="M9" s="228">
        <v>1.2742049545960701</v>
      </c>
    </row>
    <row r="10" spans="1:14" x14ac:dyDescent="0.4">
      <c r="A10" s="226">
        <v>166</v>
      </c>
      <c r="B10" s="227">
        <v>3437973000</v>
      </c>
      <c r="C10" s="228">
        <v>1.0558288475098501</v>
      </c>
      <c r="D10" s="226">
        <v>628</v>
      </c>
      <c r="E10" s="227">
        <v>13059865000</v>
      </c>
      <c r="F10" s="228">
        <v>1.1285028017575101</v>
      </c>
      <c r="G10" s="210" t="s">
        <v>312</v>
      </c>
      <c r="H10" s="226">
        <v>7962</v>
      </c>
      <c r="I10" s="227">
        <v>96507765907</v>
      </c>
      <c r="J10" s="228">
        <v>0.96800121693587104</v>
      </c>
      <c r="K10" s="226">
        <v>36</v>
      </c>
      <c r="L10" s="227">
        <v>272154017</v>
      </c>
      <c r="M10" s="228">
        <v>0.43675878041660199</v>
      </c>
      <c r="N10" s="224"/>
    </row>
    <row r="11" spans="1:14" x14ac:dyDescent="0.4">
      <c r="A11" s="226">
        <v>20</v>
      </c>
      <c r="B11" s="227">
        <v>257496000</v>
      </c>
      <c r="C11" s="228">
        <v>0.89719860627177705</v>
      </c>
      <c r="D11" s="226">
        <v>63</v>
      </c>
      <c r="E11" s="227">
        <v>755746000</v>
      </c>
      <c r="F11" s="228">
        <v>1.2362547213484301</v>
      </c>
      <c r="G11" s="210" t="s">
        <v>313</v>
      </c>
      <c r="H11" s="226">
        <v>850</v>
      </c>
      <c r="I11" s="227">
        <v>7307911697</v>
      </c>
      <c r="J11" s="228">
        <v>0.96035766608004802</v>
      </c>
      <c r="K11" s="226">
        <v>6</v>
      </c>
      <c r="L11" s="227">
        <v>8645437</v>
      </c>
      <c r="M11" s="228">
        <v>0.23846594132368401</v>
      </c>
    </row>
    <row r="12" spans="1:14" x14ac:dyDescent="0.4">
      <c r="A12" s="226">
        <v>50</v>
      </c>
      <c r="B12" s="227">
        <v>675564700</v>
      </c>
      <c r="C12" s="228">
        <v>0.81191825108766202</v>
      </c>
      <c r="D12" s="226">
        <v>248</v>
      </c>
      <c r="E12" s="227">
        <v>3700404700</v>
      </c>
      <c r="F12" s="228">
        <v>0.92990553193072001</v>
      </c>
      <c r="G12" s="215" t="s">
        <v>314</v>
      </c>
      <c r="H12" s="226">
        <v>3525</v>
      </c>
      <c r="I12" s="227">
        <v>41062306123</v>
      </c>
      <c r="J12" s="228">
        <v>0.94147138661516105</v>
      </c>
      <c r="K12" s="226">
        <v>20</v>
      </c>
      <c r="L12" s="227">
        <v>210323293</v>
      </c>
      <c r="M12" s="228">
        <v>0.66176877029099201</v>
      </c>
    </row>
    <row r="13" spans="1:14" x14ac:dyDescent="0.4">
      <c r="A13" s="226">
        <v>136</v>
      </c>
      <c r="B13" s="227">
        <v>1918410000</v>
      </c>
      <c r="C13" s="228">
        <v>0.97956526401249999</v>
      </c>
      <c r="D13" s="226">
        <v>540</v>
      </c>
      <c r="E13" s="227">
        <v>8422903000</v>
      </c>
      <c r="F13" s="228">
        <v>1.02103095857764</v>
      </c>
      <c r="G13" s="210" t="s">
        <v>315</v>
      </c>
      <c r="H13" s="226">
        <v>5973</v>
      </c>
      <c r="I13" s="227">
        <v>71739553555</v>
      </c>
      <c r="J13" s="228">
        <v>0.96848071783777001</v>
      </c>
      <c r="K13" s="226">
        <v>26</v>
      </c>
      <c r="L13" s="227">
        <v>239593491</v>
      </c>
      <c r="M13" s="228">
        <v>0.25576924364713699</v>
      </c>
    </row>
    <row r="14" spans="1:14" x14ac:dyDescent="0.4">
      <c r="A14" s="226">
        <v>67</v>
      </c>
      <c r="B14" s="227">
        <v>1499500000</v>
      </c>
      <c r="C14" s="228">
        <v>2.07248517951958</v>
      </c>
      <c r="D14" s="226">
        <v>275</v>
      </c>
      <c r="E14" s="227">
        <v>4858102000</v>
      </c>
      <c r="F14" s="228">
        <v>1.1875539266314701</v>
      </c>
      <c r="G14" s="210" t="s">
        <v>316</v>
      </c>
      <c r="H14" s="226">
        <v>2824</v>
      </c>
      <c r="I14" s="227">
        <v>36195561197</v>
      </c>
      <c r="J14" s="228">
        <v>0.98595715476641699</v>
      </c>
      <c r="K14" s="226">
        <v>12</v>
      </c>
      <c r="L14" s="227">
        <v>86731708</v>
      </c>
      <c r="M14" s="228">
        <v>0.387949027731122</v>
      </c>
    </row>
    <row r="15" spans="1:14" x14ac:dyDescent="0.4">
      <c r="A15" s="226">
        <v>32</v>
      </c>
      <c r="B15" s="227">
        <v>314900000</v>
      </c>
      <c r="C15" s="228">
        <v>1.19998475725936</v>
      </c>
      <c r="D15" s="226">
        <v>119</v>
      </c>
      <c r="E15" s="227">
        <v>1652290000</v>
      </c>
      <c r="F15" s="228">
        <v>1.1940064459250499</v>
      </c>
      <c r="G15" s="210" t="s">
        <v>317</v>
      </c>
      <c r="H15" s="226">
        <v>1636</v>
      </c>
      <c r="I15" s="227">
        <v>18250871197</v>
      </c>
      <c r="J15" s="228">
        <v>0.95075509885212595</v>
      </c>
      <c r="K15" s="226">
        <v>8</v>
      </c>
      <c r="L15" s="227">
        <v>42298799</v>
      </c>
      <c r="M15" s="228">
        <v>0.51938818803805697</v>
      </c>
    </row>
    <row r="16" spans="1:14" x14ac:dyDescent="0.4">
      <c r="A16" s="226">
        <v>52</v>
      </c>
      <c r="B16" s="227">
        <v>545747000</v>
      </c>
      <c r="C16" s="228">
        <v>0.68397919538789298</v>
      </c>
      <c r="D16" s="226">
        <v>224</v>
      </c>
      <c r="E16" s="227">
        <v>3385897000</v>
      </c>
      <c r="F16" s="228">
        <v>0.77632013976938996</v>
      </c>
      <c r="G16" s="210" t="s">
        <v>318</v>
      </c>
      <c r="H16" s="226">
        <v>2709</v>
      </c>
      <c r="I16" s="227">
        <v>32080491976</v>
      </c>
      <c r="J16" s="228">
        <v>0.96619438662729895</v>
      </c>
      <c r="K16" s="226">
        <v>9</v>
      </c>
      <c r="L16" s="227">
        <v>41615968</v>
      </c>
      <c r="M16" s="228">
        <v>0.49173687977797997</v>
      </c>
    </row>
    <row r="17" spans="1:14" x14ac:dyDescent="0.4">
      <c r="A17" s="226">
        <v>52</v>
      </c>
      <c r="B17" s="227">
        <v>790790000</v>
      </c>
      <c r="C17" s="228">
        <v>0.68124569262577495</v>
      </c>
      <c r="D17" s="226">
        <v>194</v>
      </c>
      <c r="E17" s="227">
        <v>3366029000</v>
      </c>
      <c r="F17" s="228">
        <v>0.98878708654015601</v>
      </c>
      <c r="G17" s="210" t="s">
        <v>319</v>
      </c>
      <c r="H17" s="226">
        <v>2263</v>
      </c>
      <c r="I17" s="227">
        <v>27908822167</v>
      </c>
      <c r="J17" s="228">
        <v>0.98350686512238805</v>
      </c>
      <c r="K17" s="226">
        <v>5</v>
      </c>
      <c r="L17" s="227">
        <v>13695841</v>
      </c>
      <c r="M17" s="228">
        <v>0.108671527599893</v>
      </c>
      <c r="N17" s="224"/>
    </row>
    <row r="18" spans="1:14" x14ac:dyDescent="0.4">
      <c r="A18" s="226">
        <v>39</v>
      </c>
      <c r="B18" s="227">
        <v>582220000</v>
      </c>
      <c r="C18" s="228">
        <v>1.2984678516470001</v>
      </c>
      <c r="D18" s="226">
        <v>124</v>
      </c>
      <c r="E18" s="227">
        <v>1512520000</v>
      </c>
      <c r="F18" s="228">
        <v>1.14093038342297</v>
      </c>
      <c r="G18" s="210" t="s">
        <v>320</v>
      </c>
      <c r="H18" s="226">
        <v>1230</v>
      </c>
      <c r="I18" s="227">
        <v>12414092152</v>
      </c>
      <c r="J18" s="228">
        <v>0.89793563115285002</v>
      </c>
      <c r="K18" s="226">
        <v>6</v>
      </c>
      <c r="L18" s="227">
        <v>36682471</v>
      </c>
      <c r="M18" s="228">
        <v>0.61493639223352103</v>
      </c>
    </row>
    <row r="19" spans="1:14" x14ac:dyDescent="0.4">
      <c r="A19" s="226">
        <v>55</v>
      </c>
      <c r="B19" s="227">
        <v>866390000</v>
      </c>
      <c r="C19" s="228">
        <v>1.6856164516819401</v>
      </c>
      <c r="D19" s="226">
        <v>158</v>
      </c>
      <c r="E19" s="227">
        <v>2130790000</v>
      </c>
      <c r="F19" s="228">
        <v>1.29905624718033</v>
      </c>
      <c r="G19" s="215" t="s">
        <v>321</v>
      </c>
      <c r="H19" s="226">
        <v>1437</v>
      </c>
      <c r="I19" s="227">
        <v>13983293068</v>
      </c>
      <c r="J19" s="228">
        <v>0.95490105374915601</v>
      </c>
      <c r="K19" s="226">
        <v>4</v>
      </c>
      <c r="L19" s="227">
        <v>16539424</v>
      </c>
      <c r="M19" s="228"/>
    </row>
    <row r="20" spans="1:14" x14ac:dyDescent="0.4">
      <c r="A20" s="226">
        <v>47</v>
      </c>
      <c r="B20" s="227">
        <v>716400000</v>
      </c>
      <c r="C20" s="228">
        <v>1.3488985125211801</v>
      </c>
      <c r="D20" s="226">
        <v>152</v>
      </c>
      <c r="E20" s="227">
        <v>3045790000</v>
      </c>
      <c r="F20" s="228">
        <v>1.0917913566891</v>
      </c>
      <c r="G20" s="210" t="s">
        <v>322</v>
      </c>
      <c r="H20" s="226">
        <v>2010</v>
      </c>
      <c r="I20" s="227">
        <v>22703513882</v>
      </c>
      <c r="J20" s="228">
        <v>0.95885233253371904</v>
      </c>
      <c r="K20" s="226">
        <v>15</v>
      </c>
      <c r="L20" s="227">
        <v>250868280</v>
      </c>
      <c r="M20" s="228">
        <v>4.0011410036669499</v>
      </c>
    </row>
    <row r="21" spans="1:14" x14ac:dyDescent="0.4">
      <c r="A21" s="226">
        <v>175</v>
      </c>
      <c r="B21" s="227">
        <v>2941360000</v>
      </c>
      <c r="C21" s="228">
        <v>1.4011480290580001</v>
      </c>
      <c r="D21" s="226">
        <v>617</v>
      </c>
      <c r="E21" s="227">
        <v>10832211000</v>
      </c>
      <c r="F21" s="228">
        <v>1.2478945070440399</v>
      </c>
      <c r="G21" s="210" t="s">
        <v>323</v>
      </c>
      <c r="H21" s="226">
        <v>6332</v>
      </c>
      <c r="I21" s="227">
        <v>77067329576</v>
      </c>
      <c r="J21" s="228">
        <v>0.97506383982726397</v>
      </c>
      <c r="K21" s="226">
        <v>49</v>
      </c>
      <c r="L21" s="227">
        <v>819558450</v>
      </c>
      <c r="M21" s="228">
        <v>4.5816230525954804</v>
      </c>
    </row>
    <row r="22" spans="1:14" x14ac:dyDescent="0.4">
      <c r="A22" s="226">
        <v>12</v>
      </c>
      <c r="B22" s="227">
        <v>173570000</v>
      </c>
      <c r="C22" s="228">
        <v>1.42270491803279</v>
      </c>
      <c r="D22" s="226">
        <v>26</v>
      </c>
      <c r="E22" s="227">
        <v>614370000</v>
      </c>
      <c r="F22" s="228">
        <v>2.1501767402792802</v>
      </c>
      <c r="G22" s="210" t="s">
        <v>324</v>
      </c>
      <c r="H22" s="226">
        <v>405</v>
      </c>
      <c r="I22" s="227">
        <v>4174699605</v>
      </c>
      <c r="J22" s="228">
        <v>0.90225084425082902</v>
      </c>
      <c r="K22" s="226">
        <v>1</v>
      </c>
      <c r="L22" s="227">
        <v>2261234</v>
      </c>
      <c r="M22" s="228"/>
    </row>
    <row r="23" spans="1:14" x14ac:dyDescent="0.4">
      <c r="A23" s="226">
        <v>182</v>
      </c>
      <c r="B23" s="227">
        <v>2238380000</v>
      </c>
      <c r="C23" s="228">
        <v>1.11464558992986</v>
      </c>
      <c r="D23" s="226">
        <v>568</v>
      </c>
      <c r="E23" s="227">
        <v>7953057000</v>
      </c>
      <c r="F23" s="228">
        <v>1.0766588319641801</v>
      </c>
      <c r="G23" s="210" t="s">
        <v>325</v>
      </c>
      <c r="H23" s="226">
        <v>6009</v>
      </c>
      <c r="I23" s="227">
        <v>72691438859</v>
      </c>
      <c r="J23" s="228">
        <v>0.97695607311384902</v>
      </c>
      <c r="K23" s="226">
        <v>4</v>
      </c>
      <c r="L23" s="227">
        <v>17993457</v>
      </c>
      <c r="M23" s="228">
        <v>3.5681240590372698E-2</v>
      </c>
    </row>
    <row r="24" spans="1:14" x14ac:dyDescent="0.4">
      <c r="A24" s="226">
        <v>48</v>
      </c>
      <c r="B24" s="227">
        <v>721100000</v>
      </c>
      <c r="C24" s="228">
        <v>0.66558980985785499</v>
      </c>
      <c r="D24" s="226">
        <v>215</v>
      </c>
      <c r="E24" s="227">
        <v>3181570000</v>
      </c>
      <c r="F24" s="228">
        <v>0.97401460300938303</v>
      </c>
      <c r="G24" s="210" t="s">
        <v>326</v>
      </c>
      <c r="H24" s="226">
        <v>2085</v>
      </c>
      <c r="I24" s="227">
        <v>23996001633</v>
      </c>
      <c r="J24" s="228">
        <v>0.97876545018285899</v>
      </c>
      <c r="K24" s="226">
        <v>15</v>
      </c>
      <c r="L24" s="227">
        <v>85498562</v>
      </c>
      <c r="M24" s="228">
        <v>8.2153240951821402</v>
      </c>
    </row>
    <row r="25" spans="1:14" x14ac:dyDescent="0.4">
      <c r="A25" s="226">
        <v>70</v>
      </c>
      <c r="B25" s="227">
        <v>1375250000</v>
      </c>
      <c r="C25" s="228">
        <v>1.50687558209609</v>
      </c>
      <c r="D25" s="226">
        <v>276</v>
      </c>
      <c r="E25" s="227">
        <v>6356250000</v>
      </c>
      <c r="F25" s="228">
        <v>1.71138364610538</v>
      </c>
      <c r="G25" s="210" t="s">
        <v>327</v>
      </c>
      <c r="H25" s="226">
        <v>2711</v>
      </c>
      <c r="I25" s="227">
        <v>33684464407</v>
      </c>
      <c r="J25" s="228">
        <v>1.0037902598536601</v>
      </c>
      <c r="K25" s="226">
        <v>7</v>
      </c>
      <c r="L25" s="227">
        <v>20471085</v>
      </c>
      <c r="M25" s="228">
        <v>6.0859937988229099E-2</v>
      </c>
    </row>
    <row r="26" spans="1:14" x14ac:dyDescent="0.4">
      <c r="A26" s="226">
        <v>26</v>
      </c>
      <c r="B26" s="227">
        <v>427600000</v>
      </c>
      <c r="C26" s="228">
        <v>1.68247098170372</v>
      </c>
      <c r="D26" s="226">
        <v>123</v>
      </c>
      <c r="E26" s="227">
        <v>1869062000</v>
      </c>
      <c r="F26" s="228">
        <v>1.8216090833780001</v>
      </c>
      <c r="G26" s="210" t="s">
        <v>328</v>
      </c>
      <c r="H26" s="226">
        <v>1277</v>
      </c>
      <c r="I26" s="227">
        <v>12564035610</v>
      </c>
      <c r="J26" s="228">
        <v>1.0037103517927499</v>
      </c>
      <c r="K26" s="226">
        <v>1</v>
      </c>
      <c r="L26" s="227">
        <v>3186474</v>
      </c>
      <c r="M26" s="228">
        <v>9.2898800326036202E-2</v>
      </c>
    </row>
    <row r="27" spans="1:14" x14ac:dyDescent="0.4">
      <c r="A27" s="226">
        <v>17</v>
      </c>
      <c r="B27" s="227">
        <v>127210000</v>
      </c>
      <c r="C27" s="228">
        <v>0.560396475770925</v>
      </c>
      <c r="D27" s="226">
        <v>70</v>
      </c>
      <c r="E27" s="227">
        <v>681260000</v>
      </c>
      <c r="F27" s="228">
        <v>0.85320675792453105</v>
      </c>
      <c r="G27" s="210" t="s">
        <v>329</v>
      </c>
      <c r="H27" s="226">
        <v>740</v>
      </c>
      <c r="I27" s="227">
        <v>7257813471</v>
      </c>
      <c r="J27" s="228">
        <v>0.91125520039058105</v>
      </c>
      <c r="K27" s="226"/>
      <c r="L27" s="227"/>
      <c r="M27" s="228"/>
    </row>
    <row r="28" spans="1:14" x14ac:dyDescent="0.4">
      <c r="A28" s="226">
        <v>33</v>
      </c>
      <c r="B28" s="227">
        <v>544970510</v>
      </c>
      <c r="C28" s="228">
        <v>0.60800208628518504</v>
      </c>
      <c r="D28" s="226">
        <v>117</v>
      </c>
      <c r="E28" s="227">
        <v>1866620510</v>
      </c>
      <c r="F28" s="228">
        <v>0.68506623041549097</v>
      </c>
      <c r="G28" s="210" t="s">
        <v>330</v>
      </c>
      <c r="H28" s="226">
        <v>1436</v>
      </c>
      <c r="I28" s="227">
        <v>18686466050</v>
      </c>
      <c r="J28" s="228">
        <v>0.97072326291291899</v>
      </c>
      <c r="K28" s="226">
        <v>21</v>
      </c>
      <c r="L28" s="227">
        <v>225226240</v>
      </c>
      <c r="M28" s="228">
        <v>6.7140352448764897</v>
      </c>
    </row>
    <row r="29" spans="1:14" x14ac:dyDescent="0.4">
      <c r="A29" s="226">
        <v>44</v>
      </c>
      <c r="B29" s="227">
        <v>478450000</v>
      </c>
      <c r="C29" s="228">
        <v>0.99484332439232304</v>
      </c>
      <c r="D29" s="226">
        <v>162</v>
      </c>
      <c r="E29" s="227">
        <v>2194330000</v>
      </c>
      <c r="F29" s="228">
        <v>0.81503010403628096</v>
      </c>
      <c r="G29" s="210" t="s">
        <v>331</v>
      </c>
      <c r="H29" s="226">
        <v>1785</v>
      </c>
      <c r="I29" s="227">
        <v>20216920462</v>
      </c>
      <c r="J29" s="228">
        <v>0.96653928260671895</v>
      </c>
      <c r="K29" s="226">
        <v>8</v>
      </c>
      <c r="L29" s="227">
        <v>59052549</v>
      </c>
      <c r="M29" s="228">
        <v>7.9556942865761204</v>
      </c>
      <c r="N29" s="224"/>
    </row>
    <row r="30" spans="1:14" x14ac:dyDescent="0.4">
      <c r="A30" s="226">
        <v>14</v>
      </c>
      <c r="B30" s="227">
        <v>123700000</v>
      </c>
      <c r="C30" s="228">
        <v>0.52863247863247897</v>
      </c>
      <c r="D30" s="226">
        <v>72</v>
      </c>
      <c r="E30" s="227">
        <v>781550000</v>
      </c>
      <c r="F30" s="228">
        <v>0.93571907475695604</v>
      </c>
      <c r="G30" s="210" t="s">
        <v>332</v>
      </c>
      <c r="H30" s="226">
        <v>937</v>
      </c>
      <c r="I30" s="227">
        <v>9509731783</v>
      </c>
      <c r="J30" s="228">
        <v>0.94338089180657103</v>
      </c>
      <c r="K30" s="226">
        <v>1</v>
      </c>
      <c r="L30" s="227">
        <v>1346401</v>
      </c>
      <c r="M30" s="228"/>
    </row>
    <row r="31" spans="1:14" x14ac:dyDescent="0.4">
      <c r="A31" s="226">
        <v>46</v>
      </c>
      <c r="B31" s="227">
        <v>407300000</v>
      </c>
      <c r="C31" s="228">
        <v>0.41770074864116502</v>
      </c>
      <c r="D31" s="226">
        <v>177</v>
      </c>
      <c r="E31" s="227">
        <v>2246200000</v>
      </c>
      <c r="F31" s="228">
        <v>0.83788108817857299</v>
      </c>
      <c r="G31" s="215" t="s">
        <v>333</v>
      </c>
      <c r="H31" s="226">
        <v>2367</v>
      </c>
      <c r="I31" s="227">
        <v>26758729214</v>
      </c>
      <c r="J31" s="228">
        <v>0.94352263163463401</v>
      </c>
      <c r="K31" s="226">
        <v>4</v>
      </c>
      <c r="L31" s="227">
        <v>63812334</v>
      </c>
      <c r="M31" s="228">
        <v>0.44085218134883097</v>
      </c>
    </row>
    <row r="32" spans="1:14" x14ac:dyDescent="0.4">
      <c r="A32" s="226">
        <v>37</v>
      </c>
      <c r="B32" s="227">
        <v>549760000</v>
      </c>
      <c r="C32" s="228">
        <v>1.3774993735905801</v>
      </c>
      <c r="D32" s="226">
        <v>145</v>
      </c>
      <c r="E32" s="227">
        <v>2375760000</v>
      </c>
      <c r="F32" s="228">
        <v>0.98354791968536504</v>
      </c>
      <c r="G32" s="210" t="s">
        <v>334</v>
      </c>
      <c r="H32" s="226">
        <v>1522</v>
      </c>
      <c r="I32" s="227">
        <v>18294922851</v>
      </c>
      <c r="J32" s="228">
        <v>0.96727541933540995</v>
      </c>
      <c r="K32" s="226">
        <v>7</v>
      </c>
      <c r="L32" s="227">
        <v>27267205</v>
      </c>
      <c r="M32" s="228">
        <v>15.4797394459309</v>
      </c>
    </row>
    <row r="33" spans="1:14" x14ac:dyDescent="0.4">
      <c r="A33" s="226">
        <v>34</v>
      </c>
      <c r="B33" s="227">
        <v>499800000</v>
      </c>
      <c r="C33" s="228">
        <v>1.47106002854998</v>
      </c>
      <c r="D33" s="226">
        <v>98</v>
      </c>
      <c r="E33" s="227">
        <v>1520500000</v>
      </c>
      <c r="F33" s="228">
        <v>0.93609843039595597</v>
      </c>
      <c r="G33" s="210" t="s">
        <v>335</v>
      </c>
      <c r="H33" s="226">
        <v>1231</v>
      </c>
      <c r="I33" s="227">
        <v>14569828107</v>
      </c>
      <c r="J33" s="228">
        <v>0.981056444699132</v>
      </c>
      <c r="K33" s="226">
        <v>1</v>
      </c>
      <c r="L33" s="227">
        <v>13678559</v>
      </c>
      <c r="M33" s="228">
        <v>0.42090149304379298</v>
      </c>
    </row>
    <row r="34" spans="1:14" x14ac:dyDescent="0.4">
      <c r="A34" s="226">
        <v>37</v>
      </c>
      <c r="B34" s="227">
        <v>565482000</v>
      </c>
      <c r="C34" s="228">
        <v>0.91879569752705303</v>
      </c>
      <c r="D34" s="226">
        <v>139</v>
      </c>
      <c r="E34" s="227">
        <v>2643652000</v>
      </c>
      <c r="F34" s="228">
        <v>1.0609875225248699</v>
      </c>
      <c r="G34" s="210" t="s">
        <v>336</v>
      </c>
      <c r="H34" s="226">
        <v>1595</v>
      </c>
      <c r="I34" s="227">
        <v>20279812000</v>
      </c>
      <c r="J34" s="228">
        <v>0.98832600576457796</v>
      </c>
      <c r="K34" s="226">
        <v>3</v>
      </c>
      <c r="L34" s="227">
        <v>7453269</v>
      </c>
      <c r="M34" s="228">
        <v>7.7536668329350203E-2</v>
      </c>
    </row>
    <row r="35" spans="1:14" x14ac:dyDescent="0.4">
      <c r="A35" s="226">
        <v>32</v>
      </c>
      <c r="B35" s="227">
        <v>607400000</v>
      </c>
      <c r="C35" s="228">
        <v>1.3293937404246006</v>
      </c>
      <c r="D35" s="226">
        <v>126</v>
      </c>
      <c r="E35" s="227">
        <v>2213770000</v>
      </c>
      <c r="F35" s="228">
        <v>1.2773469505510358</v>
      </c>
      <c r="G35" s="210" t="s">
        <v>337</v>
      </c>
      <c r="H35" s="226">
        <v>1320</v>
      </c>
      <c r="I35" s="227">
        <v>14853508739</v>
      </c>
      <c r="J35" s="228">
        <v>1.0185167487395828</v>
      </c>
      <c r="K35" s="226">
        <v>6</v>
      </c>
      <c r="L35" s="227">
        <v>117031949</v>
      </c>
      <c r="M35" s="228">
        <v>0.29447031301549687</v>
      </c>
    </row>
    <row r="36" spans="1:14" x14ac:dyDescent="0.4">
      <c r="A36" s="226">
        <v>32</v>
      </c>
      <c r="B36" s="227">
        <v>593400000</v>
      </c>
      <c r="C36" s="228">
        <v>1.908038585209</v>
      </c>
      <c r="D36" s="226">
        <v>106</v>
      </c>
      <c r="E36" s="227">
        <v>1695730000</v>
      </c>
      <c r="F36" s="228">
        <v>0.80305455578708096</v>
      </c>
      <c r="G36" s="210" t="s">
        <v>338</v>
      </c>
      <c r="H36" s="226">
        <v>1176</v>
      </c>
      <c r="I36" s="227">
        <v>17046973883</v>
      </c>
      <c r="J36" s="228">
        <v>0.99523161988990705</v>
      </c>
      <c r="K36" s="226">
        <v>7</v>
      </c>
      <c r="L36" s="227">
        <v>71625207</v>
      </c>
      <c r="M36" s="228"/>
      <c r="N36" s="224"/>
    </row>
    <row r="37" spans="1:14" x14ac:dyDescent="0.4">
      <c r="A37" s="226">
        <v>30</v>
      </c>
      <c r="B37" s="227">
        <v>446850000</v>
      </c>
      <c r="C37" s="228">
        <v>1.15045956592261</v>
      </c>
      <c r="D37" s="226">
        <v>103</v>
      </c>
      <c r="E37" s="227">
        <v>1567170000</v>
      </c>
      <c r="F37" s="228">
        <v>1.06849343087591</v>
      </c>
      <c r="G37" s="210" t="s">
        <v>339</v>
      </c>
      <c r="H37" s="226">
        <v>963</v>
      </c>
      <c r="I37" s="227">
        <v>10902043776</v>
      </c>
      <c r="J37" s="228">
        <v>0.99825955793133103</v>
      </c>
      <c r="K37" s="226">
        <v>18</v>
      </c>
      <c r="L37" s="227">
        <v>185158738</v>
      </c>
      <c r="M37" s="228">
        <v>4.08961598871403</v>
      </c>
    </row>
    <row r="38" spans="1:14" x14ac:dyDescent="0.4">
      <c r="A38" s="226">
        <v>14</v>
      </c>
      <c r="B38" s="227">
        <v>150640000</v>
      </c>
      <c r="C38" s="228">
        <v>2.4179775280898901</v>
      </c>
      <c r="D38" s="226">
        <v>50</v>
      </c>
      <c r="E38" s="227">
        <v>436000000</v>
      </c>
      <c r="F38" s="228">
        <v>1.01085041268664</v>
      </c>
      <c r="G38" s="215" t="s">
        <v>340</v>
      </c>
      <c r="H38" s="226">
        <v>627</v>
      </c>
      <c r="I38" s="227">
        <v>5367947075</v>
      </c>
      <c r="J38" s="228">
        <v>0.92566830583320203</v>
      </c>
      <c r="K38" s="226">
        <v>4</v>
      </c>
      <c r="L38" s="227">
        <v>18186819</v>
      </c>
      <c r="M38" s="228">
        <v>0.36013105043314603</v>
      </c>
    </row>
    <row r="39" spans="1:14" x14ac:dyDescent="0.4">
      <c r="A39" s="226">
        <v>23</v>
      </c>
      <c r="B39" s="227">
        <v>245900000</v>
      </c>
      <c r="C39" s="228">
        <v>0.76200805701890295</v>
      </c>
      <c r="D39" s="226">
        <v>78</v>
      </c>
      <c r="E39" s="227">
        <v>737280000</v>
      </c>
      <c r="F39" s="228">
        <v>0.64364845871127097</v>
      </c>
      <c r="G39" s="210" t="s">
        <v>341</v>
      </c>
      <c r="H39" s="226">
        <v>812</v>
      </c>
      <c r="I39" s="227">
        <v>7960532597</v>
      </c>
      <c r="J39" s="228">
        <v>0.83720254585502996</v>
      </c>
      <c r="K39" s="226">
        <v>8</v>
      </c>
      <c r="L39" s="227">
        <v>188404642</v>
      </c>
      <c r="M39" s="228">
        <v>8.9247462525989594</v>
      </c>
    </row>
    <row r="40" spans="1:14" x14ac:dyDescent="0.4">
      <c r="A40" s="226">
        <v>42</v>
      </c>
      <c r="B40" s="227">
        <v>452413000</v>
      </c>
      <c r="C40" s="228">
        <v>0.48803991370010802</v>
      </c>
      <c r="D40" s="226">
        <v>174</v>
      </c>
      <c r="E40" s="227">
        <v>2099630000</v>
      </c>
      <c r="F40" s="228">
        <v>0.77140379817990101</v>
      </c>
      <c r="G40" s="210" t="s">
        <v>342</v>
      </c>
      <c r="H40" s="226">
        <v>1833</v>
      </c>
      <c r="I40" s="227">
        <v>18596943016</v>
      </c>
      <c r="J40" s="228">
        <v>0.97506624577483603</v>
      </c>
      <c r="K40" s="226">
        <v>2</v>
      </c>
      <c r="L40" s="227">
        <v>3894101</v>
      </c>
      <c r="M40" s="228">
        <v>4.28814154244107E-2</v>
      </c>
    </row>
    <row r="41" spans="1:14" x14ac:dyDescent="0.4">
      <c r="A41" s="226">
        <v>21</v>
      </c>
      <c r="B41" s="227">
        <v>306600000</v>
      </c>
      <c r="C41" s="228">
        <v>1.1239002932551301</v>
      </c>
      <c r="D41" s="226">
        <v>73</v>
      </c>
      <c r="E41" s="227">
        <v>1178724000</v>
      </c>
      <c r="F41" s="228">
        <v>1.1988649308380801</v>
      </c>
      <c r="G41" s="210" t="s">
        <v>343</v>
      </c>
      <c r="H41" s="226">
        <v>829</v>
      </c>
      <c r="I41" s="227">
        <v>9401217878</v>
      </c>
      <c r="J41" s="228">
        <v>0.97649550051885903</v>
      </c>
      <c r="K41" s="226">
        <v>2</v>
      </c>
      <c r="L41" s="227">
        <v>10217805</v>
      </c>
      <c r="M41" s="228">
        <v>0.13634932643508399</v>
      </c>
    </row>
    <row r="42" spans="1:14" x14ac:dyDescent="0.4">
      <c r="A42" s="226">
        <v>12</v>
      </c>
      <c r="B42" s="227">
        <v>116080000</v>
      </c>
      <c r="C42" s="228">
        <v>1.2481720430107499</v>
      </c>
      <c r="D42" s="226">
        <v>56</v>
      </c>
      <c r="E42" s="227">
        <v>421830000</v>
      </c>
      <c r="F42" s="228">
        <v>0.893253430459089</v>
      </c>
      <c r="G42" s="210" t="s">
        <v>344</v>
      </c>
      <c r="H42" s="226">
        <v>763</v>
      </c>
      <c r="I42" s="227">
        <v>5741586845</v>
      </c>
      <c r="J42" s="228">
        <v>0.93695510939367499</v>
      </c>
      <c r="K42" s="226"/>
      <c r="L42" s="227"/>
      <c r="M42" s="228"/>
    </row>
    <row r="43" spans="1:14" x14ac:dyDescent="0.4">
      <c r="A43" s="226">
        <v>18</v>
      </c>
      <c r="B43" s="227">
        <v>144860000</v>
      </c>
      <c r="C43" s="228">
        <v>0.73406675821809175</v>
      </c>
      <c r="D43" s="226">
        <v>58</v>
      </c>
      <c r="E43" s="227">
        <v>503120000</v>
      </c>
      <c r="F43" s="228">
        <v>0.71982362089365604</v>
      </c>
      <c r="G43" s="210" t="s">
        <v>345</v>
      </c>
      <c r="H43" s="226">
        <v>691</v>
      </c>
      <c r="I43" s="227">
        <v>6380505398</v>
      </c>
      <c r="J43" s="228">
        <v>0.91253253778926979</v>
      </c>
      <c r="K43" s="226">
        <v>5</v>
      </c>
      <c r="L43" s="227">
        <v>76966997</v>
      </c>
      <c r="M43" s="228">
        <v>22.559706855991525</v>
      </c>
    </row>
    <row r="44" spans="1:14" x14ac:dyDescent="0.4">
      <c r="A44" s="206">
        <v>2315</v>
      </c>
      <c r="B44" s="207">
        <v>36701817210</v>
      </c>
      <c r="C44" s="209">
        <v>1.113207058564154</v>
      </c>
      <c r="D44" s="206">
        <v>8558</v>
      </c>
      <c r="E44" s="207">
        <v>140901977210</v>
      </c>
      <c r="F44" s="209">
        <v>1.0734475063003264</v>
      </c>
      <c r="G44" s="14" t="s">
        <v>346</v>
      </c>
      <c r="H44" s="206">
        <v>96904</v>
      </c>
      <c r="I44" s="207">
        <v>1154715574208</v>
      </c>
      <c r="J44" s="209">
        <v>0.96497762334078718</v>
      </c>
      <c r="K44" s="206">
        <v>495</v>
      </c>
      <c r="L44" s="207">
        <v>5709070498</v>
      </c>
      <c r="M44" s="209">
        <v>0.79202098138861798</v>
      </c>
    </row>
    <row r="45" spans="1:14" ht="18.75" customHeight="1" x14ac:dyDescent="0.4">
      <c r="A45" s="226">
        <v>5</v>
      </c>
      <c r="B45" s="227">
        <v>47000000</v>
      </c>
      <c r="C45" s="228">
        <v>0.17362522072568001</v>
      </c>
      <c r="D45" s="226">
        <v>32</v>
      </c>
      <c r="E45" s="227">
        <v>319500000</v>
      </c>
      <c r="F45" s="228">
        <v>0.75855061040175897</v>
      </c>
      <c r="G45" s="210" t="s">
        <v>347</v>
      </c>
      <c r="H45" s="226">
        <v>316</v>
      </c>
      <c r="I45" s="227">
        <v>3353425375</v>
      </c>
      <c r="J45" s="228">
        <v>0.93856264637711895</v>
      </c>
      <c r="K45" s="226">
        <v>3</v>
      </c>
      <c r="L45" s="227">
        <v>4200575</v>
      </c>
      <c r="M45" s="228"/>
    </row>
    <row r="46" spans="1:14" ht="18.75" customHeight="1" x14ac:dyDescent="0.4">
      <c r="A46" s="226">
        <v>6</v>
      </c>
      <c r="B46" s="227">
        <v>53000000</v>
      </c>
      <c r="C46" s="228">
        <v>3.1176470588235299</v>
      </c>
      <c r="D46" s="226">
        <v>19</v>
      </c>
      <c r="E46" s="227">
        <v>302500000</v>
      </c>
      <c r="F46" s="228">
        <v>0.78858185610010401</v>
      </c>
      <c r="G46" s="210" t="s">
        <v>348</v>
      </c>
      <c r="H46" s="226">
        <v>234</v>
      </c>
      <c r="I46" s="227">
        <v>3104995506</v>
      </c>
      <c r="J46" s="228">
        <v>0.98678917286691303</v>
      </c>
      <c r="K46" s="226">
        <v>1</v>
      </c>
      <c r="L46" s="227">
        <v>2818593</v>
      </c>
      <c r="M46" s="228"/>
    </row>
    <row r="47" spans="1:14" ht="18.75" customHeight="1" x14ac:dyDescent="0.4">
      <c r="A47" s="226">
        <v>1</v>
      </c>
      <c r="B47" s="227">
        <v>5000000</v>
      </c>
      <c r="C47" s="228">
        <v>0.5</v>
      </c>
      <c r="D47" s="226">
        <v>11</v>
      </c>
      <c r="E47" s="227">
        <v>94000000</v>
      </c>
      <c r="F47" s="228">
        <v>4.0869565217391299</v>
      </c>
      <c r="G47" s="210" t="s">
        <v>349</v>
      </c>
      <c r="H47" s="226">
        <v>114</v>
      </c>
      <c r="I47" s="227">
        <v>894590000</v>
      </c>
      <c r="J47" s="228">
        <v>0.91999624839723904</v>
      </c>
      <c r="K47" s="226"/>
      <c r="L47" s="227"/>
      <c r="M47" s="228"/>
    </row>
    <row r="48" spans="1:14" ht="18.75" customHeight="1" x14ac:dyDescent="0.4">
      <c r="A48" s="226">
        <v>2</v>
      </c>
      <c r="B48" s="227">
        <v>55200000</v>
      </c>
      <c r="C48" s="228">
        <v>0.2208</v>
      </c>
      <c r="D48" s="226">
        <v>23</v>
      </c>
      <c r="E48" s="227">
        <v>390020000</v>
      </c>
      <c r="F48" s="228">
        <v>0.81271098145446996</v>
      </c>
      <c r="G48" s="210" t="s">
        <v>350</v>
      </c>
      <c r="H48" s="226">
        <v>327</v>
      </c>
      <c r="I48" s="227">
        <v>3788118880</v>
      </c>
      <c r="J48" s="228">
        <v>0.99464355567085305</v>
      </c>
      <c r="K48" s="226"/>
      <c r="L48" s="227"/>
      <c r="M48" s="228"/>
    </row>
    <row r="49" spans="1:14" ht="18.75" customHeight="1" x14ac:dyDescent="0.4">
      <c r="A49" s="226">
        <v>9</v>
      </c>
      <c r="B49" s="227">
        <v>76900000</v>
      </c>
      <c r="C49" s="228">
        <v>0.62622149837133501</v>
      </c>
      <c r="D49" s="226">
        <v>32</v>
      </c>
      <c r="E49" s="227">
        <v>197600000</v>
      </c>
      <c r="F49" s="228">
        <v>0.42060451255853598</v>
      </c>
      <c r="G49" s="210" t="s">
        <v>351</v>
      </c>
      <c r="H49" s="226">
        <v>272</v>
      </c>
      <c r="I49" s="227">
        <v>2271713530</v>
      </c>
      <c r="J49" s="228">
        <v>0.90566026544551703</v>
      </c>
      <c r="K49" s="226"/>
      <c r="L49" s="227"/>
      <c r="M49" s="228"/>
    </row>
    <row r="50" spans="1:14" ht="18.75" customHeight="1" x14ac:dyDescent="0.4">
      <c r="A50" s="226">
        <v>13</v>
      </c>
      <c r="B50" s="227">
        <v>50300000</v>
      </c>
      <c r="C50" s="228">
        <v>0.73216885007277999</v>
      </c>
      <c r="D50" s="226">
        <v>33</v>
      </c>
      <c r="E50" s="227">
        <v>201940000</v>
      </c>
      <c r="F50" s="228">
        <v>0.86229130193432701</v>
      </c>
      <c r="G50" s="210" t="s">
        <v>352</v>
      </c>
      <c r="H50" s="226">
        <v>356</v>
      </c>
      <c r="I50" s="227">
        <v>3334941352</v>
      </c>
      <c r="J50" s="228">
        <v>0.85048281598195596</v>
      </c>
      <c r="K50" s="226"/>
      <c r="L50" s="227"/>
      <c r="M50" s="228"/>
    </row>
    <row r="51" spans="1:14" ht="18.75" customHeight="1" x14ac:dyDescent="0.4">
      <c r="A51" s="226">
        <v>9</v>
      </c>
      <c r="B51" s="227">
        <v>99550000</v>
      </c>
      <c r="C51" s="228">
        <v>1.63196721311475</v>
      </c>
      <c r="D51" s="226">
        <v>27</v>
      </c>
      <c r="E51" s="227">
        <v>649183000</v>
      </c>
      <c r="F51" s="228">
        <v>1.4690721882778901</v>
      </c>
      <c r="G51" s="210" t="s">
        <v>353</v>
      </c>
      <c r="H51" s="226">
        <v>265</v>
      </c>
      <c r="I51" s="227">
        <v>4920753211</v>
      </c>
      <c r="J51" s="228">
        <v>0.93276980246379404</v>
      </c>
      <c r="K51" s="226"/>
      <c r="L51" s="227"/>
      <c r="M51" s="228"/>
    </row>
    <row r="52" spans="1:14" ht="18.75" customHeight="1" x14ac:dyDescent="0.4">
      <c r="A52" s="226">
        <v>11</v>
      </c>
      <c r="B52" s="227">
        <v>173400000</v>
      </c>
      <c r="C52" s="228">
        <v>0.83165467625899303</v>
      </c>
      <c r="D52" s="226">
        <v>39</v>
      </c>
      <c r="E52" s="227">
        <v>507170000</v>
      </c>
      <c r="F52" s="228">
        <v>0.85670608108108104</v>
      </c>
      <c r="G52" s="210" t="s">
        <v>354</v>
      </c>
      <c r="H52" s="226">
        <v>411</v>
      </c>
      <c r="I52" s="227">
        <v>4884267750</v>
      </c>
      <c r="J52" s="228">
        <v>0.92820335820730704</v>
      </c>
      <c r="K52" s="226"/>
      <c r="L52" s="227"/>
      <c r="M52" s="228"/>
    </row>
    <row r="53" spans="1:14" ht="18.75" customHeight="1" x14ac:dyDescent="0.4">
      <c r="A53" s="226">
        <v>5</v>
      </c>
      <c r="B53" s="227">
        <v>68000000</v>
      </c>
      <c r="C53" s="228">
        <v>0.971983990851915</v>
      </c>
      <c r="D53" s="226">
        <v>22</v>
      </c>
      <c r="E53" s="227">
        <v>345500000</v>
      </c>
      <c r="F53" s="228">
        <v>0.96600123021864304</v>
      </c>
      <c r="G53" s="210" t="s">
        <v>355</v>
      </c>
      <c r="H53" s="226">
        <v>361</v>
      </c>
      <c r="I53" s="227">
        <v>3467442858</v>
      </c>
      <c r="J53" s="228">
        <v>0.95885314172958502</v>
      </c>
      <c r="K53" s="226">
        <v>1</v>
      </c>
      <c r="L53" s="227">
        <v>2738090</v>
      </c>
      <c r="M53" s="228"/>
    </row>
    <row r="54" spans="1:14" ht="18.75" customHeight="1" x14ac:dyDescent="0.4">
      <c r="A54" s="226">
        <v>4</v>
      </c>
      <c r="B54" s="227">
        <v>39000000</v>
      </c>
      <c r="C54" s="228">
        <v>0.38056206088993</v>
      </c>
      <c r="D54" s="226">
        <v>9</v>
      </c>
      <c r="E54" s="227">
        <v>104170000</v>
      </c>
      <c r="F54" s="228">
        <v>0.499904021499184</v>
      </c>
      <c r="G54" s="210" t="s">
        <v>356</v>
      </c>
      <c r="H54" s="226">
        <v>90</v>
      </c>
      <c r="I54" s="227">
        <v>952610500</v>
      </c>
      <c r="J54" s="228">
        <v>1.00811936695966</v>
      </c>
      <c r="K54" s="226"/>
      <c r="L54" s="227"/>
      <c r="M54" s="228"/>
    </row>
    <row r="55" spans="1:14" ht="18.75" customHeight="1" x14ac:dyDescent="0.4">
      <c r="A55" s="226">
        <v>5</v>
      </c>
      <c r="B55" s="227">
        <v>209000000</v>
      </c>
      <c r="C55" s="228">
        <v>2.0019157088122599</v>
      </c>
      <c r="D55" s="226">
        <v>13</v>
      </c>
      <c r="E55" s="227">
        <v>251500000</v>
      </c>
      <c r="F55" s="228">
        <v>1.45881670533643</v>
      </c>
      <c r="G55" s="210" t="s">
        <v>357</v>
      </c>
      <c r="H55" s="226">
        <v>196</v>
      </c>
      <c r="I55" s="227">
        <v>1616864598</v>
      </c>
      <c r="J55" s="228">
        <v>0.95115180508178698</v>
      </c>
      <c r="K55" s="226"/>
      <c r="L55" s="227"/>
      <c r="M55" s="228"/>
    </row>
    <row r="56" spans="1:14" ht="18.75" customHeight="1" x14ac:dyDescent="0.4">
      <c r="A56" s="226">
        <v>6</v>
      </c>
      <c r="B56" s="227">
        <v>58330000</v>
      </c>
      <c r="C56" s="228">
        <v>0.41077464788732398</v>
      </c>
      <c r="D56" s="226">
        <v>25</v>
      </c>
      <c r="E56" s="227">
        <v>292130000</v>
      </c>
      <c r="F56" s="228">
        <v>1.04109052031361</v>
      </c>
      <c r="G56" s="210" t="s">
        <v>358</v>
      </c>
      <c r="H56" s="226">
        <v>302</v>
      </c>
      <c r="I56" s="227">
        <v>3322972300</v>
      </c>
      <c r="J56" s="228">
        <v>0.95514341254402102</v>
      </c>
      <c r="K56" s="226"/>
      <c r="L56" s="227"/>
      <c r="M56" s="228"/>
      <c r="N56" s="224"/>
    </row>
    <row r="57" spans="1:14" ht="18.75" customHeight="1" x14ac:dyDescent="0.4">
      <c r="A57" s="226">
        <v>2</v>
      </c>
      <c r="B57" s="227">
        <v>9500000</v>
      </c>
      <c r="C57" s="228">
        <v>0.82608695652173902</v>
      </c>
      <c r="D57" s="226">
        <v>10</v>
      </c>
      <c r="E57" s="227">
        <v>177300000</v>
      </c>
      <c r="F57" s="228">
        <v>1.5484716157205201</v>
      </c>
      <c r="G57" s="210" t="s">
        <v>359</v>
      </c>
      <c r="H57" s="226">
        <v>95</v>
      </c>
      <c r="I57" s="227">
        <v>1246649100</v>
      </c>
      <c r="J57" s="228">
        <v>1.0347079123652001</v>
      </c>
      <c r="K57" s="226">
        <v>1</v>
      </c>
      <c r="L57" s="227">
        <v>9032231</v>
      </c>
      <c r="M57" s="228"/>
    </row>
    <row r="58" spans="1:14" ht="18.75" customHeight="1" x14ac:dyDescent="0.4">
      <c r="A58" s="226">
        <v>3</v>
      </c>
      <c r="B58" s="227">
        <v>40000000</v>
      </c>
      <c r="C58" s="228">
        <v>1.08108108108108</v>
      </c>
      <c r="D58" s="226">
        <v>9</v>
      </c>
      <c r="E58" s="227">
        <v>248000000</v>
      </c>
      <c r="F58" s="228">
        <v>0.893693693693694</v>
      </c>
      <c r="G58" s="215" t="s">
        <v>360</v>
      </c>
      <c r="H58" s="226">
        <v>108</v>
      </c>
      <c r="I58" s="227">
        <v>1126849806</v>
      </c>
      <c r="J58" s="228">
        <v>0.96573735948972195</v>
      </c>
      <c r="K58" s="226"/>
      <c r="L58" s="227"/>
      <c r="M58" s="228"/>
    </row>
    <row r="59" spans="1:14" ht="18.75" customHeight="1" x14ac:dyDescent="0.4">
      <c r="A59" s="226">
        <v>8</v>
      </c>
      <c r="B59" s="227">
        <v>50360000</v>
      </c>
      <c r="C59" s="228">
        <v>0.85792163543441202</v>
      </c>
      <c r="D59" s="226">
        <v>20</v>
      </c>
      <c r="E59" s="227">
        <v>166840000</v>
      </c>
      <c r="F59" s="228">
        <v>0.67766043866775005</v>
      </c>
      <c r="G59" s="210" t="s">
        <v>361</v>
      </c>
      <c r="H59" s="226">
        <v>167</v>
      </c>
      <c r="I59" s="227">
        <v>1506356700</v>
      </c>
      <c r="J59" s="228">
        <v>0.81325666991946299</v>
      </c>
      <c r="K59" s="226"/>
      <c r="L59" s="227"/>
      <c r="M59" s="228"/>
    </row>
    <row r="60" spans="1:14" ht="18.75" customHeight="1" x14ac:dyDescent="0.4">
      <c r="A60" s="226">
        <v>5</v>
      </c>
      <c r="B60" s="227">
        <v>31500000</v>
      </c>
      <c r="C60" s="228">
        <v>0.23185632268511699</v>
      </c>
      <c r="D60" s="226">
        <v>13</v>
      </c>
      <c r="E60" s="227">
        <v>157500000</v>
      </c>
      <c r="F60" s="228">
        <v>0.50261679857033503</v>
      </c>
      <c r="G60" s="210" t="s">
        <v>362</v>
      </c>
      <c r="H60" s="226">
        <v>123</v>
      </c>
      <c r="I60" s="227">
        <v>1050087732</v>
      </c>
      <c r="J60" s="228">
        <v>0.87784191851052296</v>
      </c>
      <c r="K60" s="226"/>
      <c r="L60" s="227"/>
      <c r="M60" s="228"/>
    </row>
    <row r="61" spans="1:14" ht="18.75" customHeight="1" x14ac:dyDescent="0.4">
      <c r="A61" s="226">
        <v>5</v>
      </c>
      <c r="B61" s="227">
        <v>26900000</v>
      </c>
      <c r="C61" s="228">
        <v>5.38</v>
      </c>
      <c r="D61" s="226">
        <v>11</v>
      </c>
      <c r="E61" s="227">
        <v>96400000</v>
      </c>
      <c r="F61" s="228">
        <v>1.60372650141407</v>
      </c>
      <c r="G61" s="210" t="s">
        <v>363</v>
      </c>
      <c r="H61" s="226">
        <v>140</v>
      </c>
      <c r="I61" s="227">
        <v>1159786464</v>
      </c>
      <c r="J61" s="228">
        <v>0.81246662840014905</v>
      </c>
      <c r="K61" s="226"/>
      <c r="L61" s="227"/>
      <c r="M61" s="228"/>
    </row>
    <row r="62" spans="1:14" x14ac:dyDescent="0.4">
      <c r="A62" s="206">
        <v>99</v>
      </c>
      <c r="B62" s="207">
        <v>1092940000</v>
      </c>
      <c r="C62" s="209">
        <v>0.65226862290358423</v>
      </c>
      <c r="D62" s="206">
        <v>348</v>
      </c>
      <c r="E62" s="207">
        <v>4501253000</v>
      </c>
      <c r="F62" s="209">
        <v>0.88671961338755134</v>
      </c>
      <c r="G62" s="14" t="s">
        <v>346</v>
      </c>
      <c r="H62" s="206">
        <v>3877</v>
      </c>
      <c r="I62" s="207">
        <v>42002425662</v>
      </c>
      <c r="J62" s="209">
        <v>0.93224365970591416</v>
      </c>
      <c r="K62" s="206">
        <v>6</v>
      </c>
      <c r="L62" s="207">
        <v>18789489</v>
      </c>
      <c r="M62" s="209">
        <v>0.13113497539445937</v>
      </c>
    </row>
    <row r="63" spans="1:14" x14ac:dyDescent="0.4">
      <c r="A63" s="158">
        <v>2414</v>
      </c>
      <c r="B63" s="216">
        <v>37794757210</v>
      </c>
      <c r="C63" s="218">
        <v>1.0909138966079499</v>
      </c>
      <c r="D63" s="158">
        <v>8906</v>
      </c>
      <c r="E63" s="216">
        <v>145403230210</v>
      </c>
      <c r="F63" s="218">
        <v>1.06649500503356</v>
      </c>
      <c r="G63" s="286" t="s">
        <v>217</v>
      </c>
      <c r="H63" s="158">
        <v>100781</v>
      </c>
      <c r="I63" s="216">
        <v>1196717999870</v>
      </c>
      <c r="J63" s="218">
        <v>0.96378984868710604</v>
      </c>
      <c r="K63" s="158">
        <v>501</v>
      </c>
      <c r="L63" s="216">
        <v>5727859987</v>
      </c>
      <c r="M63" s="218">
        <v>0.77914008342147201</v>
      </c>
    </row>
    <row r="67" spans="7:7" x14ac:dyDescent="0.4">
      <c r="G67" s="231"/>
    </row>
  </sheetData>
  <mergeCells count="3">
    <mergeCell ref="L1:M1"/>
    <mergeCell ref="L3:M3"/>
    <mergeCell ref="G4:G6"/>
  </mergeCells>
  <phoneticPr fontId="3"/>
  <pageMargins left="0.70866141732283472" right="0.70866141732283472" top="0.74803149606299213" bottom="0.74803149606299213" header="0.31496062992125984" footer="0.31496062992125984"/>
  <pageSetup paperSize="9" scale="56" orientation="portrait" r:id="rId1"/>
  <headerFooter scaleWithDoc="0" alignWithMargins="0">
    <oddFooter>&amp;C&amp;8&amp;A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2823C-8846-4B53-99B2-8588F8D6BDE0}">
  <sheetPr>
    <pageSetUpPr fitToPage="1"/>
  </sheetPr>
  <dimension ref="A1:W41"/>
  <sheetViews>
    <sheetView view="pageBreakPreview" zoomScale="85" zoomScaleNormal="100" zoomScaleSheetLayoutView="85" workbookViewId="0">
      <selection activeCell="R1" sqref="R1"/>
    </sheetView>
  </sheetViews>
  <sheetFormatPr defaultColWidth="9" defaultRowHeight="18.75" x14ac:dyDescent="0.4"/>
  <cols>
    <col min="1" max="3" width="3.625" style="6" customWidth="1"/>
    <col min="4" max="4" width="3.625" style="1" customWidth="1"/>
    <col min="5" max="32" width="3.625" style="6" customWidth="1"/>
    <col min="33" max="16384" width="9" style="6"/>
  </cols>
  <sheetData>
    <row r="1" spans="1:23" ht="24" x14ac:dyDescent="0.5">
      <c r="A1" s="305" t="str">
        <f ca="1">RIGHT(CELL("filename",A1),LEN(CELL("filename",A1))-FIND("]",CELL("filename",A1)))</f>
        <v>★お役立ち情報</v>
      </c>
      <c r="B1" s="305"/>
      <c r="C1" s="305"/>
      <c r="D1" s="305"/>
      <c r="E1" s="305"/>
      <c r="F1" s="305"/>
      <c r="G1" s="305"/>
      <c r="H1" s="305"/>
      <c r="I1" s="305"/>
      <c r="J1" s="305"/>
      <c r="K1" s="305"/>
      <c r="L1" s="305"/>
      <c r="M1" s="305"/>
      <c r="R1" s="10" t="str">
        <f>目次!A5</f>
        <v xml:space="preserve">2026.7保証統計情報 </v>
      </c>
      <c r="S1" s="10"/>
      <c r="T1" s="10"/>
      <c r="U1" s="10"/>
      <c r="V1" s="10"/>
    </row>
    <row r="2" spans="1:23" ht="24" x14ac:dyDescent="0.5">
      <c r="A2" s="4"/>
      <c r="B2" s="5"/>
      <c r="D2" s="7"/>
      <c r="H2" s="259"/>
      <c r="I2" s="259"/>
    </row>
    <row r="5" spans="1:23" ht="18.75" customHeight="1" x14ac:dyDescent="0.4">
      <c r="B5" s="245"/>
      <c r="C5" s="245"/>
      <c r="D5" s="245"/>
      <c r="E5" s="245"/>
      <c r="F5" s="245"/>
      <c r="G5" s="245"/>
      <c r="H5" s="245"/>
      <c r="I5" s="245"/>
      <c r="J5" s="245"/>
      <c r="K5" s="245"/>
      <c r="L5" s="245"/>
      <c r="M5" s="245"/>
      <c r="N5" s="245"/>
      <c r="O5" s="245"/>
      <c r="P5" s="245"/>
      <c r="Q5" s="245"/>
      <c r="R5" s="245"/>
      <c r="S5" s="245"/>
      <c r="T5" s="245"/>
      <c r="U5" s="245"/>
      <c r="V5" s="9"/>
      <c r="W5" s="8"/>
    </row>
    <row r="6" spans="1:23" ht="18.75" customHeight="1" x14ac:dyDescent="0.4">
      <c r="B6" s="245"/>
      <c r="C6" s="245"/>
      <c r="D6" s="245"/>
      <c r="E6" s="245"/>
      <c r="F6" s="245"/>
      <c r="G6" s="245"/>
      <c r="H6" s="245"/>
      <c r="I6" s="245"/>
      <c r="J6" s="245"/>
      <c r="K6" s="245"/>
      <c r="L6" s="245"/>
      <c r="M6" s="245"/>
      <c r="N6" s="245"/>
      <c r="O6" s="245"/>
      <c r="P6" s="245"/>
      <c r="Q6" s="245"/>
      <c r="R6" s="245"/>
      <c r="S6" s="245"/>
      <c r="T6" s="245"/>
      <c r="U6" s="245"/>
      <c r="V6" s="9"/>
      <c r="W6" s="8"/>
    </row>
    <row r="7" spans="1:23" x14ac:dyDescent="0.4">
      <c r="B7" s="245"/>
      <c r="C7" s="245"/>
      <c r="D7" s="245"/>
      <c r="E7" s="245"/>
      <c r="F7" s="245"/>
      <c r="G7" s="245"/>
      <c r="H7" s="245"/>
      <c r="I7" s="245"/>
      <c r="J7" s="245"/>
      <c r="K7" s="245"/>
      <c r="L7" s="245"/>
      <c r="M7" s="245"/>
      <c r="N7" s="245"/>
      <c r="O7" s="245"/>
      <c r="P7" s="245"/>
      <c r="Q7" s="245"/>
      <c r="R7" s="245"/>
      <c r="S7" s="245"/>
      <c r="T7" s="245"/>
      <c r="U7" s="245"/>
      <c r="V7" s="9"/>
      <c r="W7" s="8"/>
    </row>
    <row r="8" spans="1:23" x14ac:dyDescent="0.4">
      <c r="B8" s="245"/>
      <c r="C8" s="245"/>
      <c r="D8" s="245"/>
      <c r="E8" s="245"/>
      <c r="F8" s="245"/>
      <c r="G8" s="245"/>
      <c r="H8" s="245"/>
      <c r="I8" s="245"/>
      <c r="J8" s="245"/>
      <c r="K8" s="245"/>
      <c r="L8" s="245"/>
      <c r="M8" s="245"/>
      <c r="N8" s="245"/>
      <c r="O8" s="245"/>
      <c r="P8" s="245"/>
      <c r="Q8" s="245"/>
      <c r="R8" s="245"/>
      <c r="S8" s="245"/>
      <c r="T8" s="245"/>
      <c r="U8" s="245"/>
      <c r="V8" s="9"/>
      <c r="W8" s="8"/>
    </row>
    <row r="9" spans="1:23" x14ac:dyDescent="0.4">
      <c r="B9" s="245"/>
      <c r="C9" s="245"/>
      <c r="D9" s="245"/>
      <c r="E9" s="245"/>
      <c r="F9" s="245"/>
      <c r="G9" s="245"/>
      <c r="H9" s="245"/>
      <c r="I9" s="245"/>
      <c r="J9" s="245"/>
      <c r="K9" s="245"/>
      <c r="L9" s="245"/>
      <c r="M9" s="245"/>
      <c r="N9" s="245"/>
      <c r="O9" s="245"/>
      <c r="P9" s="245"/>
      <c r="Q9" s="245"/>
      <c r="R9" s="245"/>
      <c r="S9" s="245"/>
      <c r="T9" s="245"/>
      <c r="U9" s="245"/>
      <c r="V9" s="9"/>
      <c r="W9" s="8"/>
    </row>
    <row r="10" spans="1:23" x14ac:dyDescent="0.4">
      <c r="B10" s="245"/>
      <c r="C10" s="245"/>
      <c r="D10" s="245"/>
      <c r="E10" s="245"/>
      <c r="F10" s="245"/>
      <c r="G10" s="245"/>
      <c r="H10" s="245"/>
      <c r="I10" s="245"/>
      <c r="J10" s="245"/>
      <c r="K10" s="245"/>
      <c r="L10" s="245"/>
      <c r="M10" s="245"/>
      <c r="N10" s="245"/>
      <c r="O10" s="245"/>
      <c r="P10" s="245"/>
      <c r="Q10" s="245"/>
      <c r="R10" s="245"/>
      <c r="S10" s="245"/>
      <c r="T10" s="245"/>
      <c r="U10" s="245"/>
      <c r="V10" s="9"/>
      <c r="W10" s="8"/>
    </row>
    <row r="11" spans="1:23" x14ac:dyDescent="0.4">
      <c r="B11" s="245"/>
      <c r="C11" s="245"/>
      <c r="D11" s="245"/>
      <c r="E11" s="245"/>
      <c r="F11" s="245"/>
      <c r="G11" s="245"/>
      <c r="H11" s="245"/>
      <c r="I11" s="245"/>
      <c r="J11" s="245"/>
      <c r="K11" s="245"/>
      <c r="L11" s="245"/>
      <c r="M11" s="245"/>
      <c r="N11" s="245"/>
      <c r="O11" s="245"/>
      <c r="P11" s="245"/>
      <c r="Q11" s="245"/>
      <c r="R11" s="245"/>
      <c r="S11" s="245"/>
      <c r="T11" s="245"/>
      <c r="U11" s="245"/>
      <c r="V11" s="9"/>
      <c r="W11" s="8"/>
    </row>
    <row r="12" spans="1:23" x14ac:dyDescent="0.4">
      <c r="B12" s="245"/>
      <c r="C12" s="245"/>
      <c r="D12" s="245"/>
      <c r="E12" s="245"/>
      <c r="F12" s="245"/>
      <c r="G12" s="245"/>
      <c r="H12" s="245"/>
      <c r="I12" s="245"/>
      <c r="J12" s="245"/>
      <c r="K12" s="245"/>
      <c r="L12" s="245"/>
      <c r="M12" s="245"/>
      <c r="N12" s="245"/>
      <c r="O12" s="245"/>
      <c r="P12" s="245"/>
      <c r="Q12" s="245"/>
      <c r="R12" s="245"/>
      <c r="S12" s="245"/>
      <c r="T12" s="245"/>
      <c r="U12" s="245"/>
      <c r="V12" s="9"/>
      <c r="W12" s="8"/>
    </row>
    <row r="13" spans="1:23" x14ac:dyDescent="0.4">
      <c r="B13" s="9"/>
      <c r="C13" s="9"/>
      <c r="D13" s="9"/>
      <c r="E13" s="9"/>
      <c r="F13" s="9"/>
      <c r="G13" s="9"/>
      <c r="H13" s="9"/>
      <c r="I13" s="9"/>
      <c r="J13" s="9"/>
      <c r="K13" s="9"/>
      <c r="L13" s="9"/>
      <c r="M13" s="9"/>
      <c r="N13" s="9"/>
      <c r="O13" s="9"/>
      <c r="P13" s="9"/>
      <c r="Q13" s="9"/>
      <c r="R13" s="9"/>
      <c r="S13" s="9"/>
      <c r="T13" s="9"/>
      <c r="U13" s="9"/>
      <c r="V13" s="9"/>
      <c r="W13" s="8"/>
    </row>
    <row r="14" spans="1:23" x14ac:dyDescent="0.4">
      <c r="B14" s="9"/>
      <c r="C14" s="9"/>
      <c r="D14" s="9"/>
      <c r="E14" s="9"/>
      <c r="F14" s="9"/>
      <c r="G14" s="9"/>
      <c r="H14" s="9"/>
      <c r="I14" s="9"/>
      <c r="J14" s="9"/>
      <c r="K14" s="9"/>
      <c r="L14" s="9"/>
      <c r="M14" s="9"/>
      <c r="N14" s="9"/>
      <c r="O14" s="9"/>
      <c r="P14" s="9"/>
      <c r="Q14" s="9"/>
      <c r="R14" s="9"/>
      <c r="S14" s="9"/>
      <c r="T14" s="9"/>
      <c r="U14" s="9"/>
      <c r="V14" s="9"/>
      <c r="W14" s="8"/>
    </row>
    <row r="15" spans="1:23" x14ac:dyDescent="0.4">
      <c r="B15" s="9"/>
      <c r="C15" s="9"/>
      <c r="D15" s="9"/>
      <c r="E15" s="9"/>
      <c r="F15" s="9"/>
      <c r="G15" s="9"/>
      <c r="H15" s="9"/>
      <c r="I15" s="9"/>
      <c r="J15" s="9"/>
      <c r="K15" s="9"/>
      <c r="L15" s="9"/>
      <c r="M15" s="9"/>
      <c r="N15" s="9"/>
      <c r="O15" s="9"/>
      <c r="P15" s="9"/>
      <c r="Q15" s="9"/>
      <c r="R15" s="9"/>
      <c r="S15" s="9"/>
      <c r="T15" s="9"/>
      <c r="U15" s="9"/>
      <c r="V15" s="9"/>
      <c r="W15" s="8"/>
    </row>
    <row r="16" spans="1:23" x14ac:dyDescent="0.4">
      <c r="B16" s="9"/>
      <c r="C16" s="9"/>
      <c r="D16" s="9"/>
      <c r="E16" s="9"/>
      <c r="F16" s="9"/>
      <c r="G16" s="9"/>
      <c r="H16" s="9"/>
      <c r="I16" s="9"/>
      <c r="J16" s="9"/>
      <c r="K16" s="9"/>
      <c r="L16" s="9"/>
      <c r="M16" s="9"/>
      <c r="N16" s="9"/>
      <c r="O16" s="9"/>
      <c r="P16" s="9"/>
      <c r="Q16" s="9"/>
      <c r="R16" s="9"/>
      <c r="S16" s="9"/>
      <c r="T16" s="9"/>
      <c r="U16" s="9"/>
      <c r="V16" s="9"/>
      <c r="W16" s="8"/>
    </row>
    <row r="17" spans="2:23" ht="19.5" x14ac:dyDescent="0.4">
      <c r="B17" s="234"/>
      <c r="C17" s="9"/>
      <c r="D17" s="9"/>
      <c r="E17" s="9"/>
      <c r="F17" s="9"/>
      <c r="G17" s="9"/>
      <c r="H17" s="9"/>
      <c r="I17" s="9"/>
      <c r="J17" s="9"/>
      <c r="K17" s="9"/>
      <c r="L17" s="9"/>
      <c r="M17" s="9"/>
      <c r="N17" s="9"/>
      <c r="O17" s="9"/>
      <c r="P17" s="9"/>
      <c r="Q17" s="9"/>
      <c r="R17" s="9"/>
      <c r="S17" s="9"/>
      <c r="T17" s="9"/>
      <c r="U17" s="9"/>
      <c r="V17" s="9"/>
      <c r="W17" s="8"/>
    </row>
    <row r="18" spans="2:23" ht="19.5" x14ac:dyDescent="0.4">
      <c r="B18" s="232"/>
      <c r="C18" s="9"/>
      <c r="D18" s="9"/>
      <c r="E18" s="9"/>
      <c r="F18" s="9"/>
      <c r="G18" s="9"/>
      <c r="H18" s="9"/>
      <c r="I18" s="9"/>
      <c r="J18" s="9"/>
      <c r="K18" s="9"/>
      <c r="L18" s="9"/>
      <c r="M18" s="9"/>
      <c r="N18" s="9"/>
      <c r="O18" s="9"/>
      <c r="P18" s="9"/>
      <c r="Q18" s="9"/>
      <c r="R18" s="9"/>
      <c r="S18" s="9"/>
      <c r="T18" s="9"/>
      <c r="U18" s="9"/>
      <c r="V18" s="9"/>
      <c r="W18" s="8"/>
    </row>
    <row r="19" spans="2:23" ht="19.5" x14ac:dyDescent="0.4">
      <c r="B19" s="232"/>
      <c r="C19" s="9"/>
      <c r="D19" s="9"/>
      <c r="E19" s="9"/>
      <c r="F19" s="9"/>
      <c r="G19" s="9"/>
      <c r="H19" s="9"/>
      <c r="I19" s="9"/>
      <c r="J19" s="9"/>
      <c r="K19" s="9"/>
      <c r="L19" s="9"/>
      <c r="M19" s="9"/>
      <c r="N19" s="9"/>
      <c r="O19" s="9"/>
      <c r="P19" s="9"/>
      <c r="Q19" s="9"/>
      <c r="R19" s="9"/>
      <c r="S19" s="9"/>
      <c r="T19" s="9"/>
      <c r="U19" s="9"/>
      <c r="V19" s="9"/>
      <c r="W19" s="8"/>
    </row>
    <row r="20" spans="2:23" ht="19.5" x14ac:dyDescent="0.4">
      <c r="B20" s="233"/>
      <c r="C20" s="9"/>
      <c r="D20" s="9"/>
      <c r="E20" s="9"/>
      <c r="F20" s="9"/>
      <c r="G20" s="9"/>
      <c r="H20" s="9"/>
      <c r="I20" s="9"/>
      <c r="J20" s="9"/>
      <c r="K20" s="9"/>
      <c r="L20" s="9"/>
      <c r="M20" s="9"/>
      <c r="N20" s="9"/>
      <c r="O20" s="9"/>
      <c r="P20" s="9"/>
      <c r="Q20" s="9"/>
      <c r="R20" s="9"/>
      <c r="S20" s="9"/>
      <c r="T20" s="9"/>
      <c r="U20" s="9"/>
      <c r="V20" s="9"/>
      <c r="W20" s="8"/>
    </row>
    <row r="21" spans="2:23" ht="19.5" x14ac:dyDescent="0.4">
      <c r="B21" s="232"/>
      <c r="C21" s="9"/>
      <c r="D21" s="9"/>
      <c r="E21" s="9"/>
      <c r="F21" s="9"/>
      <c r="G21" s="9"/>
      <c r="H21" s="9"/>
      <c r="I21" s="9"/>
      <c r="J21" s="9"/>
      <c r="K21" s="9"/>
      <c r="L21" s="9"/>
      <c r="M21" s="9"/>
      <c r="N21" s="9"/>
      <c r="O21" s="9"/>
      <c r="P21" s="9"/>
      <c r="Q21" s="9"/>
      <c r="R21" s="9"/>
      <c r="S21" s="9"/>
      <c r="T21" s="9"/>
      <c r="U21" s="9"/>
      <c r="V21" s="9"/>
      <c r="W21" s="8"/>
    </row>
    <row r="22" spans="2:23" ht="19.5" x14ac:dyDescent="0.4">
      <c r="B22" s="233"/>
      <c r="C22" s="9"/>
      <c r="D22" s="9"/>
      <c r="E22" s="9"/>
      <c r="F22" s="9"/>
      <c r="G22" s="9"/>
      <c r="H22" s="9"/>
      <c r="I22" s="9"/>
      <c r="J22" s="9"/>
      <c r="K22" s="9"/>
      <c r="L22" s="9"/>
      <c r="M22" s="9"/>
      <c r="N22" s="9"/>
      <c r="O22" s="9"/>
      <c r="P22" s="9"/>
      <c r="Q22" s="9"/>
      <c r="R22" s="9"/>
      <c r="S22" s="9"/>
      <c r="T22" s="9"/>
      <c r="U22" s="9"/>
      <c r="V22" s="9"/>
      <c r="W22" s="8"/>
    </row>
    <row r="23" spans="2:23" ht="19.5" x14ac:dyDescent="0.4">
      <c r="B23" s="233"/>
      <c r="C23" s="9"/>
      <c r="D23" s="9"/>
      <c r="E23" s="9"/>
      <c r="F23" s="9"/>
      <c r="G23" s="9"/>
      <c r="H23" s="9"/>
      <c r="I23" s="9"/>
      <c r="J23" s="9"/>
      <c r="K23" s="9"/>
      <c r="L23" s="9"/>
      <c r="M23" s="9"/>
      <c r="N23" s="9"/>
      <c r="O23" s="9"/>
      <c r="P23" s="9"/>
      <c r="Q23" s="9"/>
      <c r="R23" s="9"/>
      <c r="S23" s="9"/>
      <c r="T23" s="9"/>
      <c r="U23" s="9"/>
      <c r="V23" s="9"/>
      <c r="W23" s="8"/>
    </row>
    <row r="24" spans="2:23" x14ac:dyDescent="0.4">
      <c r="B24" s="9"/>
      <c r="C24" s="9"/>
      <c r="D24" s="9"/>
      <c r="E24" s="9"/>
      <c r="F24" s="9"/>
      <c r="G24" s="9"/>
      <c r="H24" s="9"/>
      <c r="I24" s="9"/>
      <c r="J24" s="9"/>
      <c r="K24" s="9"/>
      <c r="L24" s="9"/>
      <c r="M24" s="9"/>
      <c r="N24" s="9"/>
      <c r="O24" s="9"/>
      <c r="P24" s="9"/>
      <c r="Q24" s="9"/>
      <c r="R24" s="9"/>
      <c r="S24" s="9"/>
      <c r="T24" s="9"/>
      <c r="U24" s="9"/>
      <c r="V24" s="9"/>
      <c r="W24" s="8"/>
    </row>
    <row r="25" spans="2:23" x14ac:dyDescent="0.4">
      <c r="B25" s="9"/>
      <c r="C25" s="9"/>
      <c r="D25" s="9"/>
      <c r="E25" s="9"/>
      <c r="F25" s="9"/>
      <c r="G25" s="9"/>
      <c r="H25" s="9"/>
      <c r="I25" s="9"/>
      <c r="J25" s="9"/>
      <c r="K25" s="9"/>
      <c r="L25" s="9"/>
      <c r="M25" s="9"/>
      <c r="N25" s="9"/>
      <c r="O25" s="9"/>
      <c r="P25" s="9"/>
      <c r="Q25" s="9"/>
      <c r="R25" s="9"/>
      <c r="S25" s="9"/>
      <c r="T25" s="9"/>
      <c r="U25" s="9"/>
      <c r="V25" s="9"/>
      <c r="W25" s="8"/>
    </row>
    <row r="26" spans="2:23" x14ac:dyDescent="0.4">
      <c r="B26" s="9"/>
      <c r="C26" s="9"/>
      <c r="D26" s="9"/>
      <c r="E26" s="9"/>
      <c r="F26" s="9"/>
      <c r="G26" s="9"/>
      <c r="H26" s="9"/>
      <c r="I26" s="9"/>
      <c r="J26" s="9"/>
      <c r="K26" s="9"/>
      <c r="L26" s="9"/>
      <c r="M26" s="9"/>
      <c r="N26" s="9"/>
      <c r="O26" s="9"/>
      <c r="P26" s="9"/>
      <c r="Q26" s="9"/>
      <c r="R26" s="9"/>
      <c r="S26" s="9"/>
      <c r="T26" s="9"/>
      <c r="U26" s="9"/>
      <c r="V26" s="9"/>
      <c r="W26" s="8"/>
    </row>
    <row r="27" spans="2:23" x14ac:dyDescent="0.4">
      <c r="B27" s="9"/>
      <c r="C27" s="9"/>
      <c r="D27" s="9"/>
      <c r="E27" s="9"/>
      <c r="F27" s="9"/>
      <c r="G27" s="9"/>
      <c r="H27" s="9"/>
      <c r="I27" s="9"/>
      <c r="J27" s="9"/>
      <c r="K27" s="9"/>
      <c r="L27" s="9"/>
      <c r="M27" s="9"/>
      <c r="N27" s="9"/>
      <c r="O27" s="9"/>
      <c r="P27" s="9"/>
      <c r="Q27" s="9"/>
      <c r="R27" s="9"/>
      <c r="S27" s="9"/>
      <c r="T27" s="9"/>
      <c r="U27" s="9"/>
      <c r="V27" s="9"/>
      <c r="W27" s="8"/>
    </row>
    <row r="28" spans="2:23" x14ac:dyDescent="0.4">
      <c r="B28" s="9"/>
      <c r="C28" s="9"/>
      <c r="D28" s="9"/>
      <c r="E28" s="9"/>
      <c r="F28" s="9"/>
      <c r="G28" s="9"/>
      <c r="H28" s="9"/>
      <c r="I28" s="9"/>
      <c r="J28" s="9"/>
      <c r="K28" s="9"/>
      <c r="L28" s="9"/>
      <c r="M28" s="9"/>
      <c r="N28" s="9"/>
      <c r="O28" s="9"/>
      <c r="P28" s="9"/>
      <c r="Q28" s="9"/>
      <c r="R28" s="9"/>
      <c r="S28" s="9"/>
      <c r="T28" s="9"/>
      <c r="U28" s="9"/>
      <c r="V28" s="9"/>
      <c r="W28" s="8"/>
    </row>
    <row r="29" spans="2:23" x14ac:dyDescent="0.4">
      <c r="B29" s="9"/>
      <c r="C29" s="9"/>
      <c r="D29" s="9"/>
      <c r="E29" s="9"/>
      <c r="F29" s="9"/>
      <c r="G29" s="9"/>
      <c r="H29" s="9"/>
      <c r="I29" s="9"/>
      <c r="J29" s="9"/>
      <c r="K29" s="9"/>
      <c r="L29" s="9"/>
      <c r="M29" s="9"/>
      <c r="N29" s="9"/>
      <c r="O29" s="9"/>
      <c r="P29" s="9"/>
      <c r="Q29" s="9"/>
      <c r="R29" s="9"/>
      <c r="S29" s="9"/>
      <c r="T29" s="9"/>
      <c r="U29" s="9"/>
      <c r="V29" s="9"/>
      <c r="W29" s="8"/>
    </row>
    <row r="30" spans="2:23" x14ac:dyDescent="0.4">
      <c r="B30" s="9"/>
      <c r="C30" s="9"/>
      <c r="D30" s="9"/>
      <c r="E30" s="9"/>
      <c r="F30" s="9"/>
      <c r="G30" s="9"/>
      <c r="H30" s="9"/>
      <c r="I30" s="9"/>
      <c r="J30" s="9"/>
      <c r="K30" s="9"/>
      <c r="L30" s="9"/>
      <c r="M30" s="9"/>
      <c r="N30" s="9"/>
      <c r="O30" s="9"/>
      <c r="P30" s="9"/>
      <c r="Q30" s="9"/>
      <c r="R30" s="9"/>
      <c r="S30" s="9"/>
      <c r="T30" s="9"/>
      <c r="U30" s="9"/>
      <c r="V30" s="9"/>
      <c r="W30" s="8"/>
    </row>
    <row r="31" spans="2:23" x14ac:dyDescent="0.4">
      <c r="B31" s="9"/>
      <c r="C31" s="9"/>
      <c r="D31" s="9"/>
      <c r="E31" s="9"/>
      <c r="F31" s="9"/>
      <c r="G31" s="9"/>
      <c r="H31" s="9"/>
      <c r="I31" s="9"/>
      <c r="J31" s="9"/>
      <c r="K31" s="9"/>
      <c r="L31" s="9"/>
      <c r="M31" s="9"/>
      <c r="N31" s="9"/>
      <c r="O31" s="9"/>
      <c r="P31" s="9"/>
      <c r="Q31" s="9"/>
      <c r="R31" s="9"/>
      <c r="S31" s="9"/>
      <c r="T31" s="9"/>
      <c r="U31" s="9"/>
      <c r="V31" s="9"/>
      <c r="W31" s="8"/>
    </row>
    <row r="32" spans="2:23" x14ac:dyDescent="0.4">
      <c r="B32" s="9"/>
      <c r="C32" s="9"/>
      <c r="D32" s="9"/>
      <c r="E32" s="9"/>
      <c r="F32" s="9"/>
      <c r="G32" s="9"/>
      <c r="H32" s="9"/>
      <c r="I32" s="9"/>
      <c r="J32" s="9"/>
      <c r="K32" s="9"/>
      <c r="L32" s="9"/>
      <c r="M32" s="9"/>
      <c r="N32" s="9"/>
      <c r="O32" s="9"/>
      <c r="P32" s="9"/>
      <c r="Q32" s="9"/>
      <c r="R32" s="9"/>
      <c r="S32" s="9"/>
      <c r="T32" s="9"/>
      <c r="U32" s="9"/>
      <c r="V32" s="9"/>
      <c r="W32" s="8"/>
    </row>
    <row r="33" spans="2:23" x14ac:dyDescent="0.4">
      <c r="B33" s="9"/>
      <c r="C33" s="9"/>
      <c r="D33" s="9"/>
      <c r="E33" s="9"/>
      <c r="F33" s="9"/>
      <c r="G33" s="9"/>
      <c r="H33" s="9"/>
      <c r="I33" s="9"/>
      <c r="J33" s="9"/>
      <c r="K33" s="9"/>
      <c r="L33" s="9"/>
      <c r="M33" s="9"/>
      <c r="N33" s="9"/>
      <c r="O33" s="9"/>
      <c r="P33" s="9"/>
      <c r="Q33" s="9"/>
      <c r="R33" s="9"/>
      <c r="S33" s="9"/>
      <c r="T33" s="9"/>
      <c r="U33" s="9"/>
      <c r="V33" s="9"/>
      <c r="W33" s="8"/>
    </row>
    <row r="34" spans="2:23" x14ac:dyDescent="0.4">
      <c r="B34" s="9"/>
      <c r="C34" s="9"/>
      <c r="D34" s="9"/>
      <c r="E34" s="9"/>
      <c r="F34" s="9"/>
      <c r="G34" s="9"/>
      <c r="H34" s="9"/>
      <c r="I34" s="9"/>
      <c r="J34" s="9"/>
      <c r="K34" s="9"/>
      <c r="L34" s="9"/>
      <c r="M34" s="9"/>
      <c r="N34" s="9"/>
      <c r="O34" s="9"/>
      <c r="P34" s="9"/>
      <c r="Q34" s="9"/>
      <c r="R34" s="9"/>
      <c r="S34" s="9"/>
      <c r="T34" s="9"/>
      <c r="U34" s="9"/>
      <c r="V34" s="9"/>
      <c r="W34" s="8"/>
    </row>
    <row r="35" spans="2:23" x14ac:dyDescent="0.4">
      <c r="B35" s="9"/>
      <c r="C35" s="9"/>
      <c r="D35" s="9"/>
      <c r="E35" s="9"/>
      <c r="F35" s="9"/>
      <c r="G35" s="9"/>
      <c r="H35" s="9"/>
      <c r="I35" s="9"/>
      <c r="J35" s="9"/>
      <c r="K35" s="9"/>
      <c r="L35" s="9"/>
      <c r="M35" s="9"/>
      <c r="N35" s="9"/>
      <c r="O35" s="9"/>
      <c r="P35" s="9"/>
      <c r="Q35" s="9"/>
      <c r="R35" s="9"/>
      <c r="S35" s="9"/>
      <c r="T35" s="9"/>
      <c r="U35" s="9"/>
      <c r="V35" s="9"/>
      <c r="W35" s="8"/>
    </row>
    <row r="36" spans="2:23" x14ac:dyDescent="0.4">
      <c r="B36" s="9"/>
      <c r="C36" s="9"/>
      <c r="D36" s="9"/>
      <c r="E36" s="9"/>
      <c r="F36" s="9"/>
      <c r="G36" s="9"/>
      <c r="H36" s="9"/>
      <c r="I36" s="9"/>
      <c r="J36" s="9"/>
      <c r="K36" s="9"/>
      <c r="L36" s="9"/>
      <c r="M36" s="9"/>
      <c r="N36" s="9"/>
      <c r="O36" s="9"/>
      <c r="P36" s="9"/>
      <c r="Q36" s="9"/>
      <c r="R36" s="9"/>
      <c r="S36" s="9"/>
      <c r="T36" s="9"/>
      <c r="U36" s="9"/>
      <c r="V36" s="9"/>
      <c r="W36" s="8"/>
    </row>
    <row r="37" spans="2:23" x14ac:dyDescent="0.4">
      <c r="B37" s="9"/>
      <c r="C37" s="9"/>
      <c r="D37" s="9"/>
      <c r="E37" s="9"/>
      <c r="F37" s="9"/>
      <c r="G37" s="9"/>
      <c r="H37" s="9"/>
      <c r="I37" s="9"/>
      <c r="J37" s="9"/>
      <c r="K37" s="9"/>
      <c r="L37" s="9"/>
      <c r="M37" s="9"/>
      <c r="N37" s="9"/>
      <c r="O37" s="9"/>
      <c r="P37" s="9"/>
      <c r="Q37" s="9"/>
      <c r="R37" s="9"/>
      <c r="S37" s="9"/>
      <c r="T37" s="9"/>
      <c r="U37" s="9"/>
      <c r="V37" s="9"/>
      <c r="W37" s="8"/>
    </row>
    <row r="38" spans="2:23" x14ac:dyDescent="0.4">
      <c r="B38" s="306" t="s">
        <v>415</v>
      </c>
      <c r="C38" s="307"/>
      <c r="D38" s="307"/>
      <c r="E38" s="307"/>
      <c r="F38" s="307"/>
      <c r="G38" s="307"/>
      <c r="H38" s="307"/>
      <c r="I38" s="307"/>
      <c r="J38" s="307"/>
      <c r="K38" s="307"/>
      <c r="L38" s="307"/>
      <c r="M38" s="307"/>
      <c r="N38" s="307"/>
      <c r="O38" s="307"/>
      <c r="P38" s="307"/>
      <c r="Q38" s="307"/>
      <c r="R38" s="307"/>
      <c r="S38" s="307"/>
      <c r="T38" s="307"/>
      <c r="U38" s="307"/>
      <c r="V38" s="9"/>
      <c r="W38" s="8"/>
    </row>
    <row r="39" spans="2:23" x14ac:dyDescent="0.4">
      <c r="B39" s="9"/>
      <c r="C39" s="9"/>
      <c r="D39" s="9"/>
      <c r="E39" s="9"/>
      <c r="F39" s="9"/>
      <c r="G39" s="9"/>
      <c r="H39" s="9"/>
      <c r="I39" s="9"/>
      <c r="J39" s="9"/>
      <c r="K39" s="9"/>
      <c r="L39" s="9"/>
      <c r="M39" s="9"/>
      <c r="N39" s="9"/>
      <c r="O39" s="9"/>
      <c r="P39" s="9"/>
      <c r="Q39" s="9"/>
      <c r="R39" s="9"/>
      <c r="S39" s="9"/>
      <c r="T39" s="9"/>
      <c r="U39" s="9"/>
      <c r="V39" s="9"/>
      <c r="W39" s="8"/>
    </row>
    <row r="40" spans="2:23" x14ac:dyDescent="0.4">
      <c r="B40" s="9"/>
      <c r="C40" s="9"/>
      <c r="D40" s="9"/>
      <c r="E40" s="9"/>
      <c r="F40" s="9"/>
      <c r="G40" s="9"/>
      <c r="H40" s="9"/>
      <c r="I40" s="9"/>
      <c r="J40" s="9"/>
      <c r="K40" s="9"/>
      <c r="L40" s="9"/>
      <c r="M40" s="9"/>
      <c r="N40" s="9"/>
      <c r="O40" s="9"/>
      <c r="P40" s="9"/>
      <c r="Q40" s="9"/>
      <c r="R40" s="9"/>
      <c r="S40" s="9"/>
      <c r="T40" s="9"/>
      <c r="U40" s="9"/>
      <c r="V40" s="9"/>
      <c r="W40" s="8"/>
    </row>
    <row r="41" spans="2:23" x14ac:dyDescent="0.4">
      <c r="B41" s="9"/>
      <c r="C41" s="9"/>
      <c r="D41" s="9"/>
      <c r="E41" s="9"/>
      <c r="F41" s="9"/>
      <c r="G41" s="9"/>
      <c r="H41" s="9"/>
      <c r="I41" s="9"/>
      <c r="J41" s="9"/>
      <c r="K41" s="9"/>
      <c r="L41" s="9"/>
      <c r="M41" s="9"/>
      <c r="N41" s="9"/>
      <c r="O41" s="9"/>
      <c r="P41" s="9"/>
      <c r="Q41" s="9"/>
      <c r="R41" s="9"/>
      <c r="S41" s="9"/>
      <c r="T41" s="9"/>
      <c r="U41" s="9"/>
      <c r="V41" s="9"/>
    </row>
  </sheetData>
  <mergeCells count="2">
    <mergeCell ref="A1:M1"/>
    <mergeCell ref="B38:U38"/>
  </mergeCells>
  <phoneticPr fontId="3"/>
  <pageMargins left="0.70866141732283472" right="0.70866141732283472" top="0.74803149606299213" bottom="0.74803149606299213" header="0.31496062992125984" footer="0.31496062992125984"/>
  <pageSetup paperSize="9" orientation="portrait" r:id="rId1"/>
  <headerFooter scaleWithDoc="0" alignWithMargins="0">
    <oddFooter>&amp;C&amp;A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C9C6-7473-4D18-89DF-B13DED1A294B}">
  <dimension ref="A1:Z38"/>
  <sheetViews>
    <sheetView view="pageBreakPreview" zoomScale="71" zoomScaleNormal="100" zoomScaleSheetLayoutView="71" workbookViewId="0">
      <selection sqref="A1:M1"/>
    </sheetView>
  </sheetViews>
  <sheetFormatPr defaultColWidth="9" defaultRowHeight="18.75" x14ac:dyDescent="0.4"/>
  <cols>
    <col min="1" max="3" width="3.625" style="6" customWidth="1"/>
    <col min="4" max="4" width="3.625" style="1" customWidth="1"/>
    <col min="5" max="32" width="3.625" style="6" customWidth="1"/>
    <col min="33" max="16384" width="9" style="6"/>
  </cols>
  <sheetData>
    <row r="1" spans="1:22" ht="24" x14ac:dyDescent="0.5">
      <c r="A1" s="305" t="str">
        <f ca="1">RIGHT(CELL("filename",A1),LEN(CELL("filename",A1))-FIND("]",CELL("filename",A1)))</f>
        <v>★INFORMATION(1)</v>
      </c>
      <c r="B1" s="305"/>
      <c r="C1" s="305"/>
      <c r="D1" s="305"/>
      <c r="E1" s="305"/>
      <c r="F1" s="305"/>
      <c r="G1" s="305"/>
      <c r="H1" s="305"/>
      <c r="I1" s="305"/>
      <c r="J1" s="305"/>
      <c r="K1" s="305"/>
      <c r="L1" s="305"/>
      <c r="M1" s="305"/>
      <c r="R1" s="10" t="str">
        <f>目次!A5</f>
        <v xml:space="preserve">2026.7保証統計情報 </v>
      </c>
      <c r="S1" s="10"/>
      <c r="T1" s="10"/>
      <c r="U1" s="10"/>
      <c r="V1" s="10"/>
    </row>
    <row r="2" spans="1:22" ht="24" x14ac:dyDescent="0.5">
      <c r="A2" s="4"/>
      <c r="B2" s="5"/>
      <c r="D2" s="7"/>
      <c r="H2" s="262"/>
      <c r="I2" s="262"/>
    </row>
    <row r="5" spans="1:22" ht="18.75" customHeight="1" x14ac:dyDescent="0.4">
      <c r="B5" s="273"/>
      <c r="C5" s="273"/>
      <c r="D5" s="273"/>
      <c r="E5" s="273"/>
      <c r="F5" s="273"/>
      <c r="G5" s="273"/>
      <c r="H5" s="273"/>
      <c r="I5" s="273"/>
      <c r="J5" s="273"/>
      <c r="K5" s="273"/>
      <c r="L5" s="273"/>
      <c r="M5" s="273"/>
      <c r="N5" s="273"/>
      <c r="O5" s="273"/>
      <c r="P5" s="273"/>
      <c r="Q5" s="273"/>
      <c r="R5" s="273"/>
      <c r="S5" s="273"/>
      <c r="T5" s="273"/>
      <c r="U5" s="273"/>
      <c r="V5" s="2"/>
    </row>
    <row r="6" spans="1:22" x14ac:dyDescent="0.4">
      <c r="B6" s="273"/>
      <c r="C6" s="273"/>
      <c r="D6" s="273"/>
      <c r="E6" s="273"/>
      <c r="F6" s="273"/>
      <c r="G6" s="273"/>
      <c r="H6" s="273"/>
      <c r="I6" s="273"/>
      <c r="J6" s="273"/>
      <c r="K6" s="273"/>
      <c r="L6" s="273"/>
      <c r="M6" s="273"/>
      <c r="N6" s="273"/>
      <c r="O6" s="273"/>
      <c r="P6" s="273"/>
      <c r="Q6" s="273"/>
      <c r="R6" s="273"/>
      <c r="S6" s="273"/>
      <c r="T6" s="273"/>
      <c r="U6" s="273"/>
      <c r="V6" s="2"/>
    </row>
    <row r="7" spans="1:22" x14ac:dyDescent="0.4">
      <c r="B7" s="273"/>
      <c r="C7" s="273"/>
      <c r="D7" s="273"/>
      <c r="E7" s="273"/>
      <c r="F7" s="273"/>
      <c r="G7" s="273"/>
      <c r="H7" s="273"/>
      <c r="I7" s="273"/>
      <c r="J7" s="273"/>
      <c r="K7" s="273"/>
      <c r="L7" s="273"/>
      <c r="M7" s="273"/>
      <c r="N7" s="273"/>
      <c r="O7" s="273"/>
      <c r="P7" s="273"/>
      <c r="Q7" s="273"/>
      <c r="R7" s="273"/>
      <c r="S7" s="273"/>
      <c r="T7" s="273"/>
      <c r="U7" s="273"/>
      <c r="V7" s="2"/>
    </row>
    <row r="8" spans="1:22" ht="18.75" customHeight="1" x14ac:dyDescent="0.4">
      <c r="B8" s="277"/>
      <c r="C8" s="277"/>
      <c r="D8" s="277"/>
      <c r="E8" s="277"/>
      <c r="F8" s="277"/>
      <c r="G8" s="277"/>
      <c r="H8" s="277"/>
      <c r="I8" s="277"/>
      <c r="J8" s="273"/>
      <c r="K8" s="273"/>
      <c r="L8" s="273"/>
      <c r="M8" s="273"/>
      <c r="N8" s="273"/>
      <c r="O8" s="273"/>
      <c r="P8" s="273"/>
      <c r="Q8" s="273"/>
      <c r="R8" s="273"/>
      <c r="S8" s="273"/>
      <c r="T8" s="273"/>
      <c r="U8" s="273"/>
      <c r="V8" s="2"/>
    </row>
    <row r="9" spans="1:22" ht="18.75" customHeight="1" x14ac:dyDescent="0.4">
      <c r="B9" s="278"/>
      <c r="C9" s="278"/>
      <c r="D9" s="278"/>
      <c r="E9" s="278"/>
      <c r="F9" s="273"/>
      <c r="G9" s="274"/>
      <c r="H9" s="274"/>
      <c r="I9" s="274"/>
      <c r="J9" s="274"/>
      <c r="K9" s="274"/>
      <c r="L9" s="274"/>
      <c r="M9" s="274"/>
      <c r="N9" s="274"/>
      <c r="O9" s="274"/>
      <c r="P9" s="274"/>
      <c r="Q9" s="274"/>
      <c r="R9" s="274"/>
      <c r="S9" s="274"/>
      <c r="T9" s="274"/>
      <c r="U9" s="274"/>
      <c r="V9" s="2"/>
    </row>
    <row r="10" spans="1:22" ht="18.75" customHeight="1" x14ac:dyDescent="0.4">
      <c r="B10" s="278"/>
      <c r="C10" s="278"/>
      <c r="D10" s="278"/>
      <c r="E10" s="278"/>
      <c r="F10" s="274"/>
      <c r="G10" s="274"/>
      <c r="H10" s="274"/>
      <c r="I10" s="274"/>
      <c r="J10" s="274"/>
      <c r="K10" s="274"/>
      <c r="L10" s="274"/>
      <c r="M10" s="274"/>
      <c r="N10" s="274"/>
      <c r="O10" s="274"/>
      <c r="P10" s="274"/>
      <c r="Q10" s="274"/>
      <c r="R10" s="274"/>
      <c r="S10" s="274"/>
      <c r="T10" s="274"/>
      <c r="U10" s="274"/>
      <c r="V10" s="2"/>
    </row>
    <row r="11" spans="1:22" ht="18.75" customHeight="1" x14ac:dyDescent="0.4">
      <c r="B11" s="278"/>
      <c r="C11" s="278"/>
      <c r="D11" s="278"/>
      <c r="E11" s="278"/>
      <c r="F11" s="274"/>
      <c r="G11" s="274"/>
      <c r="H11" s="274"/>
      <c r="I11" s="274"/>
      <c r="J11" s="274"/>
      <c r="K11" s="274"/>
      <c r="L11" s="274"/>
      <c r="M11" s="274"/>
      <c r="N11" s="274"/>
      <c r="O11" s="274"/>
      <c r="P11" s="274"/>
      <c r="Q11" s="274"/>
      <c r="R11" s="274"/>
      <c r="S11" s="274"/>
      <c r="T11" s="274"/>
      <c r="U11" s="274"/>
      <c r="V11" s="2"/>
    </row>
    <row r="12" spans="1:22" ht="18.75" customHeight="1" x14ac:dyDescent="0.4">
      <c r="B12" s="278"/>
      <c r="C12" s="278"/>
      <c r="D12" s="278"/>
      <c r="E12" s="278"/>
      <c r="F12" s="274"/>
      <c r="G12" s="274"/>
      <c r="H12" s="274"/>
      <c r="I12" s="274"/>
      <c r="J12" s="274"/>
      <c r="K12" s="274"/>
      <c r="L12" s="274"/>
      <c r="M12" s="274"/>
      <c r="N12" s="274"/>
      <c r="O12" s="274"/>
      <c r="P12" s="274"/>
      <c r="Q12" s="274"/>
      <c r="R12" s="274"/>
      <c r="S12" s="274"/>
      <c r="T12" s="274"/>
      <c r="U12" s="274"/>
      <c r="V12" s="2"/>
    </row>
    <row r="13" spans="1:22" ht="18.75" customHeight="1" x14ac:dyDescent="0.4">
      <c r="B13" s="278"/>
      <c r="C13" s="278"/>
      <c r="D13" s="278"/>
      <c r="E13" s="278"/>
      <c r="F13" s="274"/>
      <c r="G13" s="274"/>
      <c r="H13" s="274"/>
      <c r="I13" s="274"/>
      <c r="J13" s="274"/>
      <c r="K13" s="274"/>
      <c r="L13" s="274"/>
      <c r="M13" s="274"/>
      <c r="N13" s="274"/>
      <c r="O13" s="274"/>
      <c r="P13" s="274"/>
      <c r="Q13" s="274"/>
      <c r="R13" s="274"/>
      <c r="S13" s="274"/>
      <c r="T13" s="274"/>
      <c r="U13" s="274"/>
      <c r="V13" s="2"/>
    </row>
    <row r="14" spans="1:22" ht="18.75" customHeight="1" x14ac:dyDescent="0.4">
      <c r="B14" s="278"/>
      <c r="C14" s="278"/>
      <c r="D14" s="278"/>
      <c r="E14" s="278"/>
      <c r="F14" s="274"/>
      <c r="G14" s="274"/>
      <c r="H14" s="274"/>
      <c r="I14" s="274"/>
      <c r="J14" s="274"/>
      <c r="K14" s="274"/>
      <c r="L14" s="274"/>
      <c r="M14" s="274"/>
      <c r="N14" s="274"/>
      <c r="O14" s="274"/>
      <c r="P14" s="274"/>
      <c r="Q14" s="274"/>
      <c r="R14" s="274"/>
      <c r="S14" s="274"/>
      <c r="T14" s="274"/>
      <c r="U14" s="274"/>
      <c r="V14" s="2"/>
    </row>
    <row r="15" spans="1:22" ht="18.75" customHeight="1" x14ac:dyDescent="0.4">
      <c r="B15" s="278"/>
      <c r="C15" s="278"/>
      <c r="D15" s="278"/>
      <c r="E15" s="278"/>
      <c r="F15" s="274"/>
      <c r="G15" s="274"/>
      <c r="H15" s="274"/>
      <c r="I15" s="274"/>
      <c r="J15" s="274"/>
      <c r="K15" s="274"/>
      <c r="L15" s="274"/>
      <c r="M15" s="274"/>
      <c r="N15" s="274"/>
      <c r="O15" s="274"/>
      <c r="P15" s="274"/>
      <c r="Q15" s="274"/>
      <c r="R15" s="274"/>
      <c r="S15" s="274"/>
      <c r="T15" s="274"/>
      <c r="U15" s="274"/>
      <c r="V15" s="2"/>
    </row>
    <row r="16" spans="1:22" ht="18.75" customHeight="1" x14ac:dyDescent="0.4">
      <c r="B16" s="278"/>
      <c r="C16" s="278"/>
      <c r="D16" s="278"/>
      <c r="E16" s="278"/>
      <c r="F16" s="274"/>
      <c r="G16" s="274"/>
      <c r="H16" s="274"/>
      <c r="I16" s="274"/>
      <c r="J16" s="274"/>
      <c r="K16" s="274"/>
      <c r="L16" s="274"/>
      <c r="M16" s="274"/>
      <c r="N16" s="274"/>
      <c r="O16" s="274"/>
      <c r="P16" s="274"/>
      <c r="Q16" s="274"/>
      <c r="R16" s="274"/>
      <c r="S16" s="274"/>
      <c r="T16" s="274"/>
      <c r="U16" s="274"/>
      <c r="V16" s="2"/>
    </row>
    <row r="17" spans="2:26" x14ac:dyDescent="0.4">
      <c r="B17" s="278"/>
      <c r="C17" s="278"/>
      <c r="D17" s="278"/>
      <c r="E17" s="278"/>
      <c r="F17" s="274"/>
      <c r="G17" s="274"/>
      <c r="H17" s="274"/>
      <c r="I17" s="274"/>
      <c r="J17" s="274"/>
      <c r="K17" s="274"/>
      <c r="L17" s="274"/>
      <c r="M17" s="274"/>
      <c r="N17" s="274"/>
      <c r="O17" s="274"/>
      <c r="P17" s="274"/>
      <c r="Q17" s="274"/>
      <c r="R17" s="274"/>
      <c r="S17" s="274"/>
      <c r="T17" s="274"/>
      <c r="U17" s="274"/>
      <c r="V17" s="2"/>
    </row>
    <row r="18" spans="2:26" x14ac:dyDescent="0.4">
      <c r="B18" s="278"/>
      <c r="C18" s="278"/>
      <c r="D18" s="278"/>
      <c r="E18" s="278"/>
      <c r="F18" s="274"/>
      <c r="G18" s="274"/>
      <c r="H18" s="274"/>
      <c r="I18" s="274"/>
      <c r="J18" s="274"/>
      <c r="K18" s="274"/>
      <c r="L18" s="274"/>
      <c r="M18" s="274"/>
      <c r="N18" s="274"/>
      <c r="O18" s="274"/>
      <c r="P18" s="274"/>
      <c r="Q18" s="274"/>
      <c r="R18" s="274"/>
      <c r="S18" s="274"/>
      <c r="T18" s="274"/>
      <c r="U18" s="274"/>
    </row>
    <row r="19" spans="2:26" x14ac:dyDescent="0.4">
      <c r="B19" s="278"/>
      <c r="C19" s="278"/>
      <c r="D19" s="278"/>
      <c r="E19" s="278"/>
      <c r="F19" s="274"/>
      <c r="G19" s="274"/>
      <c r="H19" s="274"/>
      <c r="I19" s="274"/>
      <c r="J19" s="274"/>
      <c r="K19" s="274"/>
      <c r="L19" s="274"/>
      <c r="M19" s="274"/>
      <c r="N19" s="274"/>
      <c r="O19" s="274"/>
      <c r="P19" s="274"/>
      <c r="Q19" s="274"/>
      <c r="R19" s="274"/>
      <c r="S19" s="274"/>
      <c r="T19" s="274"/>
      <c r="U19" s="274"/>
    </row>
    <row r="20" spans="2:26" x14ac:dyDescent="0.4">
      <c r="B20" s="280"/>
      <c r="C20" s="280"/>
      <c r="D20" s="280"/>
      <c r="E20" s="280"/>
      <c r="F20" s="274"/>
      <c r="G20" s="274"/>
      <c r="H20" s="274"/>
      <c r="I20" s="274"/>
      <c r="J20" s="274"/>
      <c r="K20" s="274"/>
      <c r="L20" s="274"/>
      <c r="M20" s="274"/>
      <c r="N20" s="274"/>
      <c r="O20" s="274"/>
      <c r="P20" s="274"/>
      <c r="Q20" s="274"/>
      <c r="R20" s="274"/>
      <c r="S20" s="274"/>
      <c r="T20" s="274"/>
      <c r="U20" s="274"/>
    </row>
    <row r="21" spans="2:26" x14ac:dyDescent="0.4">
      <c r="B21" s="265"/>
      <c r="C21" s="265"/>
      <c r="D21" s="265"/>
      <c r="E21" s="265"/>
      <c r="F21" s="265"/>
      <c r="G21" s="265"/>
      <c r="H21" s="265"/>
      <c r="I21" s="265"/>
      <c r="J21" s="274"/>
      <c r="K21" s="274"/>
      <c r="L21" s="274"/>
      <c r="M21" s="274"/>
      <c r="N21" s="274"/>
      <c r="O21" s="274"/>
      <c r="P21" s="274"/>
      <c r="Q21" s="274"/>
      <c r="R21" s="274"/>
      <c r="S21" s="274"/>
      <c r="T21" s="274"/>
      <c r="U21" s="274"/>
    </row>
    <row r="22" spans="2:26" x14ac:dyDescent="0.4">
      <c r="B22" s="277"/>
      <c r="C22" s="277"/>
      <c r="D22" s="277"/>
      <c r="E22" s="277"/>
      <c r="F22" s="277"/>
      <c r="G22" s="277"/>
      <c r="H22" s="277"/>
      <c r="I22" s="277"/>
      <c r="J22" s="274"/>
      <c r="K22" s="274"/>
      <c r="L22" s="274"/>
      <c r="M22" s="274"/>
      <c r="N22" s="274"/>
      <c r="O22" s="274"/>
      <c r="P22" s="274"/>
      <c r="Q22" s="274"/>
      <c r="R22" s="274"/>
      <c r="S22" s="274"/>
      <c r="T22" s="274"/>
      <c r="U22" s="274"/>
    </row>
    <row r="23" spans="2:26" x14ac:dyDescent="0.4">
      <c r="B23" s="278"/>
      <c r="C23" s="278"/>
      <c r="D23" s="278"/>
      <c r="E23" s="278"/>
      <c r="F23" s="274"/>
      <c r="G23" s="274"/>
      <c r="H23" s="274"/>
      <c r="I23" s="274"/>
      <c r="J23" s="274"/>
      <c r="K23" s="274"/>
      <c r="L23" s="274"/>
      <c r="M23" s="274"/>
      <c r="N23" s="274"/>
      <c r="O23" s="274"/>
      <c r="P23" s="274"/>
      <c r="Q23" s="274"/>
      <c r="R23" s="274"/>
      <c r="S23" s="274"/>
      <c r="T23" s="274"/>
      <c r="U23" s="274"/>
    </row>
    <row r="24" spans="2:26" ht="19.5" customHeight="1" x14ac:dyDescent="0.4">
      <c r="B24" s="278"/>
      <c r="C24" s="278"/>
      <c r="D24" s="278"/>
      <c r="E24" s="278"/>
      <c r="F24" s="274"/>
      <c r="G24" s="274"/>
      <c r="H24" s="274"/>
      <c r="I24" s="274"/>
      <c r="J24" s="274"/>
      <c r="K24" s="274"/>
      <c r="L24" s="274"/>
      <c r="M24" s="274"/>
      <c r="N24" s="274"/>
      <c r="O24" s="274"/>
      <c r="P24" s="274"/>
      <c r="Q24" s="274"/>
      <c r="R24" s="274"/>
      <c r="S24" s="274"/>
      <c r="T24" s="274"/>
      <c r="U24" s="274"/>
    </row>
    <row r="25" spans="2:26" ht="19.5" customHeight="1" x14ac:dyDescent="0.4">
      <c r="B25" s="278"/>
      <c r="C25" s="278"/>
      <c r="D25" s="278"/>
      <c r="E25" s="278"/>
      <c r="F25" s="279"/>
      <c r="G25" s="279"/>
      <c r="H25" s="279"/>
      <c r="I25" s="279"/>
      <c r="J25" s="279"/>
      <c r="K25" s="279"/>
      <c r="L25" s="279"/>
      <c r="M25" s="279"/>
      <c r="N25" s="279"/>
      <c r="O25" s="279"/>
      <c r="P25" s="279"/>
      <c r="Q25" s="279"/>
      <c r="R25" s="279"/>
      <c r="S25" s="279"/>
      <c r="T25" s="279"/>
      <c r="U25" s="279"/>
    </row>
    <row r="26" spans="2:26" ht="19.5" customHeight="1" x14ac:dyDescent="0.4">
      <c r="B26" s="278"/>
      <c r="C26" s="278"/>
      <c r="D26" s="278"/>
      <c r="E26" s="278"/>
      <c r="F26" s="279"/>
      <c r="G26" s="279"/>
      <c r="H26" s="279"/>
      <c r="I26" s="279"/>
      <c r="J26" s="279"/>
      <c r="K26" s="279"/>
      <c r="L26" s="279"/>
      <c r="M26" s="279"/>
      <c r="N26" s="279"/>
      <c r="O26" s="279"/>
      <c r="P26" s="279"/>
      <c r="Q26" s="279"/>
      <c r="R26" s="279"/>
      <c r="S26" s="279"/>
      <c r="T26" s="279"/>
      <c r="U26" s="279"/>
    </row>
    <row r="27" spans="2:26" ht="19.5" x14ac:dyDescent="0.4">
      <c r="B27" s="265"/>
      <c r="C27" s="266"/>
      <c r="D27" s="265"/>
      <c r="E27" s="265"/>
      <c r="F27" s="265"/>
      <c r="G27" s="265"/>
      <c r="H27" s="265"/>
      <c r="I27" s="265"/>
      <c r="J27" s="265"/>
      <c r="K27" s="265"/>
      <c r="L27" s="266"/>
      <c r="M27" s="265"/>
      <c r="N27" s="265"/>
      <c r="O27" s="265"/>
      <c r="P27" s="265"/>
      <c r="Q27" s="265"/>
      <c r="R27" s="265"/>
      <c r="S27" s="265"/>
      <c r="T27" s="265"/>
      <c r="U27" s="265"/>
    </row>
    <row r="28" spans="2:26" ht="19.5" x14ac:dyDescent="0.4">
      <c r="B28" s="266"/>
      <c r="C28" s="265"/>
      <c r="D28" s="265"/>
      <c r="E28" s="265"/>
      <c r="F28" s="265"/>
      <c r="G28" s="265"/>
      <c r="H28" s="265"/>
      <c r="I28" s="265"/>
      <c r="J28" s="265"/>
      <c r="K28" s="265"/>
      <c r="L28" s="265"/>
      <c r="M28" s="265"/>
      <c r="N28" s="265"/>
      <c r="O28" s="265"/>
      <c r="P28" s="265"/>
      <c r="Q28" s="265"/>
      <c r="R28" s="265"/>
      <c r="S28" s="265"/>
      <c r="T28" s="265"/>
      <c r="U28" s="265"/>
      <c r="Z28" s="275"/>
    </row>
    <row r="29" spans="2:26" ht="19.5" x14ac:dyDescent="0.4">
      <c r="B29" s="265"/>
      <c r="C29" s="267"/>
      <c r="D29" s="267"/>
      <c r="E29" s="267"/>
      <c r="F29" s="267"/>
      <c r="G29" s="267"/>
      <c r="H29" s="267"/>
      <c r="I29" s="267"/>
      <c r="J29" s="267"/>
      <c r="K29" s="265"/>
      <c r="L29" s="265"/>
      <c r="M29" s="265"/>
      <c r="N29" s="265"/>
      <c r="O29" s="265"/>
      <c r="P29" s="265"/>
      <c r="Q29" s="265"/>
      <c r="R29" s="265"/>
      <c r="S29" s="265"/>
      <c r="T29" s="265"/>
      <c r="U29" s="265"/>
    </row>
    <row r="30" spans="2:26" x14ac:dyDescent="0.4">
      <c r="B30" s="265"/>
      <c r="C30" s="265"/>
      <c r="D30" s="265"/>
      <c r="E30" s="265"/>
      <c r="F30" s="265"/>
      <c r="G30" s="265"/>
      <c r="H30" s="265"/>
      <c r="I30" s="265"/>
      <c r="J30" s="265"/>
      <c r="K30" s="265"/>
      <c r="L30" s="265"/>
      <c r="M30" s="265"/>
      <c r="N30" s="265"/>
      <c r="O30" s="265"/>
      <c r="P30" s="265"/>
      <c r="Q30" s="265"/>
      <c r="R30" s="265"/>
      <c r="S30" s="265"/>
      <c r="T30" s="265"/>
      <c r="U30" s="265"/>
    </row>
    <row r="31" spans="2:26" x14ac:dyDescent="0.4">
      <c r="B31" s="276"/>
      <c r="C31" s="265"/>
      <c r="D31" s="269"/>
      <c r="E31" s="265"/>
      <c r="F31" s="265"/>
      <c r="G31" s="265"/>
      <c r="H31" s="265"/>
      <c r="I31" s="265"/>
      <c r="J31" s="265"/>
      <c r="K31" s="265"/>
      <c r="L31" s="265"/>
      <c r="M31" s="265"/>
      <c r="N31" s="265"/>
      <c r="O31" s="265"/>
      <c r="P31" s="265"/>
      <c r="Q31" s="265"/>
      <c r="R31" s="265"/>
      <c r="S31" s="265"/>
      <c r="T31" s="265"/>
      <c r="U31" s="265"/>
    </row>
    <row r="32" spans="2:26" x14ac:dyDescent="0.4">
      <c r="B32" s="270"/>
      <c r="C32" s="270"/>
      <c r="D32" s="271"/>
      <c r="E32" s="271"/>
      <c r="F32" s="271"/>
      <c r="G32" s="271"/>
      <c r="H32" s="271"/>
      <c r="I32" s="271"/>
      <c r="J32" s="271"/>
      <c r="K32" s="271"/>
      <c r="L32" s="271"/>
      <c r="M32" s="271"/>
      <c r="N32" s="271"/>
      <c r="O32" s="271"/>
      <c r="P32" s="271"/>
      <c r="Q32" s="271"/>
      <c r="R32" s="271"/>
      <c r="S32" s="271"/>
      <c r="T32" s="271"/>
      <c r="U32" s="265"/>
    </row>
    <row r="33" spans="2:21" x14ac:dyDescent="0.4">
      <c r="B33" s="265"/>
      <c r="C33" s="265"/>
      <c r="D33" s="272"/>
      <c r="E33" s="269"/>
      <c r="F33" s="269"/>
      <c r="G33" s="269"/>
      <c r="H33" s="269"/>
      <c r="I33" s="269"/>
      <c r="J33" s="269"/>
      <c r="K33" s="269"/>
      <c r="L33" s="269"/>
      <c r="M33" s="269"/>
      <c r="N33" s="269"/>
      <c r="O33" s="269"/>
      <c r="P33" s="269"/>
      <c r="Q33" s="269"/>
      <c r="R33" s="269"/>
      <c r="S33" s="269"/>
      <c r="T33" s="269"/>
      <c r="U33" s="265"/>
    </row>
    <row r="34" spans="2:21" x14ac:dyDescent="0.4">
      <c r="B34" s="265"/>
      <c r="C34" s="265"/>
      <c r="D34" s="269"/>
      <c r="E34" s="269"/>
      <c r="F34" s="269"/>
      <c r="G34" s="269"/>
      <c r="H34" s="269"/>
      <c r="I34" s="269"/>
      <c r="J34" s="269"/>
      <c r="K34" s="269"/>
      <c r="L34" s="269"/>
      <c r="M34" s="269"/>
      <c r="N34" s="269"/>
      <c r="O34" s="269"/>
      <c r="P34" s="269"/>
      <c r="Q34" s="269"/>
      <c r="R34" s="269"/>
      <c r="S34" s="269"/>
      <c r="T34" s="269"/>
      <c r="U34" s="265"/>
    </row>
    <row r="35" spans="2:21" x14ac:dyDescent="0.4">
      <c r="B35" s="265"/>
      <c r="C35" s="265"/>
      <c r="D35" s="269"/>
      <c r="E35" s="269"/>
      <c r="F35" s="269"/>
      <c r="G35" s="269"/>
      <c r="H35" s="269"/>
      <c r="I35" s="269"/>
      <c r="J35" s="269"/>
      <c r="K35" s="269"/>
      <c r="L35" s="269"/>
      <c r="M35" s="269"/>
      <c r="N35" s="269"/>
      <c r="O35" s="269"/>
      <c r="P35" s="269"/>
      <c r="Q35" s="269"/>
      <c r="R35" s="269"/>
      <c r="S35" s="269"/>
      <c r="T35" s="269"/>
      <c r="U35" s="265"/>
    </row>
    <row r="36" spans="2:21" x14ac:dyDescent="0.4">
      <c r="B36" s="265"/>
      <c r="C36" s="265"/>
      <c r="D36" s="269"/>
      <c r="E36" s="269"/>
      <c r="F36" s="269"/>
      <c r="G36" s="269"/>
      <c r="H36" s="269"/>
      <c r="I36" s="269"/>
      <c r="J36" s="269"/>
      <c r="K36" s="269"/>
      <c r="L36" s="269"/>
      <c r="M36" s="269"/>
      <c r="N36" s="269"/>
      <c r="O36" s="269"/>
      <c r="P36" s="269"/>
      <c r="Q36" s="269"/>
      <c r="R36" s="269"/>
      <c r="S36" s="269"/>
      <c r="T36" s="269"/>
      <c r="U36" s="265"/>
    </row>
    <row r="37" spans="2:21" x14ac:dyDescent="0.4">
      <c r="B37" s="265"/>
    </row>
    <row r="38" spans="2:21" x14ac:dyDescent="0.4">
      <c r="B38" s="306" t="s">
        <v>415</v>
      </c>
      <c r="C38" s="307"/>
      <c r="D38" s="307"/>
      <c r="E38" s="307"/>
      <c r="F38" s="307"/>
      <c r="G38" s="307"/>
      <c r="H38" s="307"/>
      <c r="I38" s="307"/>
      <c r="J38" s="307"/>
      <c r="K38" s="307"/>
      <c r="L38" s="307"/>
      <c r="M38" s="307"/>
      <c r="N38" s="307"/>
      <c r="O38" s="307"/>
      <c r="P38" s="307"/>
      <c r="Q38" s="307"/>
      <c r="R38" s="307"/>
      <c r="S38" s="307"/>
      <c r="T38" s="307"/>
      <c r="U38" s="307"/>
    </row>
  </sheetData>
  <mergeCells count="2">
    <mergeCell ref="B38:U38"/>
    <mergeCell ref="A1:M1"/>
  </mergeCells>
  <phoneticPr fontId="3"/>
  <pageMargins left="0.70866141732283472" right="0.70866141732283472" top="0.74803149606299213" bottom="0.74803149606299213" header="0.31496062992125984" footer="0.31496062992125984"/>
  <pageSetup paperSize="9" scale="96" orientation="portrait" r:id="rId1"/>
  <headerFooter scaleWithDoc="0" alignWithMargins="0">
    <oddFooter>&amp;C&amp;8&amp;A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D6B31-0EB4-493E-A5BC-558B37F889EF}">
  <dimension ref="A1:Z38"/>
  <sheetViews>
    <sheetView view="pageBreakPreview" zoomScale="85" zoomScaleNormal="100" zoomScaleSheetLayoutView="85" workbookViewId="0">
      <selection sqref="A1:M1"/>
    </sheetView>
  </sheetViews>
  <sheetFormatPr defaultColWidth="9" defaultRowHeight="18.75" x14ac:dyDescent="0.4"/>
  <cols>
    <col min="1" max="3" width="3.625" style="6" customWidth="1"/>
    <col min="4" max="4" width="3.625" style="1" customWidth="1"/>
    <col min="5" max="32" width="3.625" style="6" customWidth="1"/>
    <col min="33" max="16384" width="9" style="6"/>
  </cols>
  <sheetData>
    <row r="1" spans="1:22" ht="24" x14ac:dyDescent="0.5">
      <c r="A1" s="305" t="str">
        <f ca="1">RIGHT(CELL("filename",A1),LEN(CELL("filename",A1))-FIND("]",CELL("filename",A1)))</f>
        <v>★INFORMATION(2)</v>
      </c>
      <c r="B1" s="305"/>
      <c r="C1" s="305"/>
      <c r="D1" s="305"/>
      <c r="E1" s="305"/>
      <c r="F1" s="305"/>
      <c r="G1" s="305"/>
      <c r="H1" s="305"/>
      <c r="I1" s="305"/>
      <c r="J1" s="305"/>
      <c r="K1" s="305"/>
      <c r="L1" s="305"/>
      <c r="M1" s="305"/>
      <c r="R1" s="10" t="str">
        <f>目次!A5</f>
        <v xml:space="preserve">2026.7保証統計情報 </v>
      </c>
      <c r="S1" s="10"/>
      <c r="T1" s="10"/>
      <c r="U1" s="10"/>
      <c r="V1" s="10"/>
    </row>
    <row r="2" spans="1:22" ht="24" x14ac:dyDescent="0.5">
      <c r="A2" s="4"/>
      <c r="B2" s="5"/>
      <c r="D2" s="7"/>
      <c r="H2" s="262"/>
      <c r="I2" s="262"/>
    </row>
    <row r="5" spans="1:22" ht="18.75" customHeight="1" x14ac:dyDescent="0.4">
      <c r="B5" s="273"/>
      <c r="C5" s="273"/>
      <c r="D5" s="273"/>
      <c r="E5" s="273"/>
      <c r="F5" s="273"/>
      <c r="G5" s="273"/>
      <c r="H5" s="273"/>
      <c r="I5" s="273"/>
      <c r="J5" s="273"/>
      <c r="K5" s="273"/>
      <c r="L5" s="273"/>
      <c r="M5" s="273"/>
      <c r="N5" s="273"/>
      <c r="O5" s="273"/>
      <c r="P5" s="273"/>
      <c r="Q5" s="273"/>
      <c r="R5" s="273"/>
      <c r="S5" s="273"/>
      <c r="T5" s="273"/>
      <c r="U5" s="273"/>
      <c r="V5" s="2"/>
    </row>
    <row r="6" spans="1:22" x14ac:dyDescent="0.4">
      <c r="B6" s="273"/>
      <c r="C6" s="273"/>
      <c r="D6" s="273"/>
      <c r="E6" s="273"/>
      <c r="F6" s="273"/>
      <c r="G6" s="273"/>
      <c r="H6" s="273"/>
      <c r="I6" s="273"/>
      <c r="J6" s="273"/>
      <c r="K6" s="273"/>
      <c r="L6" s="273"/>
      <c r="M6" s="273"/>
      <c r="N6" s="273"/>
      <c r="O6" s="273"/>
      <c r="P6" s="273"/>
      <c r="Q6" s="273"/>
      <c r="R6" s="273"/>
      <c r="S6" s="273"/>
      <c r="T6" s="273"/>
      <c r="U6" s="273"/>
      <c r="V6" s="2"/>
    </row>
    <row r="7" spans="1:22" x14ac:dyDescent="0.4">
      <c r="B7" s="273"/>
      <c r="C7" s="273"/>
      <c r="D7" s="273"/>
      <c r="E7" s="273"/>
      <c r="F7" s="273"/>
      <c r="G7" s="273"/>
      <c r="H7" s="273"/>
      <c r="I7" s="273"/>
      <c r="J7" s="273"/>
      <c r="K7" s="273"/>
      <c r="L7" s="273"/>
      <c r="M7" s="273"/>
      <c r="N7" s="273"/>
      <c r="O7" s="273"/>
      <c r="P7" s="273"/>
      <c r="Q7" s="273"/>
      <c r="R7" s="273"/>
      <c r="S7" s="273"/>
      <c r="T7" s="273"/>
      <c r="U7" s="273"/>
      <c r="V7" s="2"/>
    </row>
    <row r="8" spans="1:22" ht="18.75" customHeight="1" x14ac:dyDescent="0.4">
      <c r="D8" s="6"/>
      <c r="J8" s="273"/>
      <c r="K8" s="273"/>
      <c r="L8" s="273"/>
      <c r="M8" s="273"/>
      <c r="N8" s="273"/>
      <c r="O8" s="273"/>
      <c r="P8" s="273"/>
      <c r="Q8" s="273"/>
      <c r="R8" s="273"/>
      <c r="S8" s="273"/>
      <c r="T8" s="273"/>
      <c r="U8" s="273"/>
      <c r="V8" s="2"/>
    </row>
    <row r="9" spans="1:22" ht="18.75" customHeight="1" x14ac:dyDescent="0.4">
      <c r="B9" s="312" t="s">
        <v>407</v>
      </c>
      <c r="C9" s="312"/>
      <c r="D9" s="312"/>
      <c r="E9" s="312"/>
      <c r="F9" s="312"/>
      <c r="G9" s="312"/>
      <c r="H9" s="312"/>
      <c r="I9" s="312"/>
      <c r="J9" s="273"/>
      <c r="K9" s="273"/>
      <c r="L9" s="273"/>
      <c r="M9" s="273"/>
      <c r="N9" s="273"/>
      <c r="O9" s="273"/>
      <c r="P9" s="273"/>
      <c r="Q9" s="273"/>
      <c r="R9" s="273"/>
      <c r="S9" s="273"/>
      <c r="T9" s="273"/>
      <c r="U9" s="273"/>
      <c r="V9" s="2"/>
    </row>
    <row r="10" spans="1:22" ht="18.75" customHeight="1" x14ac:dyDescent="0.4">
      <c r="B10" s="308" t="s">
        <v>409</v>
      </c>
      <c r="C10" s="308"/>
      <c r="D10" s="308"/>
      <c r="E10" s="308"/>
      <c r="F10" s="309" t="s">
        <v>414</v>
      </c>
      <c r="G10" s="310"/>
      <c r="H10" s="310"/>
      <c r="I10" s="310"/>
      <c r="J10" s="310"/>
      <c r="K10" s="310"/>
      <c r="L10" s="310"/>
      <c r="M10" s="310"/>
      <c r="N10" s="310"/>
      <c r="O10" s="310"/>
      <c r="P10" s="310"/>
      <c r="Q10" s="310"/>
      <c r="R10" s="310"/>
      <c r="S10" s="310"/>
      <c r="T10" s="310"/>
      <c r="U10" s="310"/>
      <c r="V10" s="2"/>
    </row>
    <row r="11" spans="1:22" ht="18.75" customHeight="1" x14ac:dyDescent="0.4">
      <c r="B11" s="308"/>
      <c r="C11" s="308"/>
      <c r="D11" s="308"/>
      <c r="E11" s="308"/>
      <c r="F11" s="310"/>
      <c r="G11" s="310"/>
      <c r="H11" s="310"/>
      <c r="I11" s="310"/>
      <c r="J11" s="310"/>
      <c r="K11" s="310"/>
      <c r="L11" s="310"/>
      <c r="M11" s="310"/>
      <c r="N11" s="310"/>
      <c r="O11" s="310"/>
      <c r="P11" s="310"/>
      <c r="Q11" s="310"/>
      <c r="R11" s="310"/>
      <c r="S11" s="310"/>
      <c r="T11" s="310"/>
      <c r="U11" s="310"/>
      <c r="V11" s="2"/>
    </row>
    <row r="12" spans="1:22" ht="18.75" customHeight="1" x14ac:dyDescent="0.4">
      <c r="B12" s="308"/>
      <c r="C12" s="308"/>
      <c r="D12" s="308"/>
      <c r="E12" s="308"/>
      <c r="F12" s="310"/>
      <c r="G12" s="310"/>
      <c r="H12" s="310"/>
      <c r="I12" s="310"/>
      <c r="J12" s="310"/>
      <c r="K12" s="310"/>
      <c r="L12" s="310"/>
      <c r="M12" s="310"/>
      <c r="N12" s="310"/>
      <c r="O12" s="310"/>
      <c r="P12" s="310"/>
      <c r="Q12" s="310"/>
      <c r="R12" s="310"/>
      <c r="S12" s="310"/>
      <c r="T12" s="310"/>
      <c r="U12" s="310"/>
      <c r="V12" s="2"/>
    </row>
    <row r="13" spans="1:22" ht="18.75" customHeight="1" x14ac:dyDescent="0.4">
      <c r="B13" s="308"/>
      <c r="C13" s="308"/>
      <c r="D13" s="308"/>
      <c r="E13" s="308"/>
      <c r="F13" s="310"/>
      <c r="G13" s="310"/>
      <c r="H13" s="310"/>
      <c r="I13" s="310"/>
      <c r="J13" s="310"/>
      <c r="K13" s="310"/>
      <c r="L13" s="310"/>
      <c r="M13" s="310"/>
      <c r="N13" s="310"/>
      <c r="O13" s="310"/>
      <c r="P13" s="310"/>
      <c r="Q13" s="310"/>
      <c r="R13" s="310"/>
      <c r="S13" s="310"/>
      <c r="T13" s="310"/>
      <c r="U13" s="310"/>
      <c r="V13" s="2"/>
    </row>
    <row r="14" spans="1:22" ht="18.75" customHeight="1" x14ac:dyDescent="0.4">
      <c r="B14" s="308"/>
      <c r="C14" s="308"/>
      <c r="D14" s="308"/>
      <c r="E14" s="308"/>
      <c r="F14" s="310"/>
      <c r="G14" s="310"/>
      <c r="H14" s="310"/>
      <c r="I14" s="310"/>
      <c r="J14" s="310"/>
      <c r="K14" s="310"/>
      <c r="L14" s="310"/>
      <c r="M14" s="310"/>
      <c r="N14" s="310"/>
      <c r="O14" s="310"/>
      <c r="P14" s="310"/>
      <c r="Q14" s="310"/>
      <c r="R14" s="310"/>
      <c r="S14" s="310"/>
      <c r="T14" s="310"/>
      <c r="U14" s="310"/>
      <c r="V14" s="2"/>
    </row>
    <row r="15" spans="1:22" ht="18.75" customHeight="1" x14ac:dyDescent="0.4">
      <c r="B15" s="308"/>
      <c r="C15" s="308"/>
      <c r="D15" s="308"/>
      <c r="E15" s="308"/>
      <c r="F15" s="310"/>
      <c r="G15" s="310"/>
      <c r="H15" s="310"/>
      <c r="I15" s="310"/>
      <c r="J15" s="310"/>
      <c r="K15" s="310"/>
      <c r="L15" s="310"/>
      <c r="M15" s="310"/>
      <c r="N15" s="310"/>
      <c r="O15" s="310"/>
      <c r="P15" s="310"/>
      <c r="Q15" s="310"/>
      <c r="R15" s="310"/>
      <c r="S15" s="310"/>
      <c r="T15" s="310"/>
      <c r="U15" s="310"/>
      <c r="V15" s="2"/>
    </row>
    <row r="16" spans="1:22" ht="18.75" customHeight="1" x14ac:dyDescent="0.4">
      <c r="B16" s="308"/>
      <c r="C16" s="308"/>
      <c r="D16" s="308"/>
      <c r="E16" s="308"/>
      <c r="F16" s="310"/>
      <c r="G16" s="310"/>
      <c r="H16" s="310"/>
      <c r="I16" s="310"/>
      <c r="J16" s="310"/>
      <c r="K16" s="310"/>
      <c r="L16" s="310"/>
      <c r="M16" s="310"/>
      <c r="N16" s="310"/>
      <c r="O16" s="310"/>
      <c r="P16" s="310"/>
      <c r="Q16" s="310"/>
      <c r="R16" s="310"/>
      <c r="S16" s="310"/>
      <c r="T16" s="310"/>
      <c r="U16" s="310"/>
      <c r="V16" s="2"/>
    </row>
    <row r="17" spans="2:26" ht="18.75" customHeight="1" x14ac:dyDescent="0.4">
      <c r="B17" s="308"/>
      <c r="C17" s="308"/>
      <c r="D17" s="308"/>
      <c r="E17" s="308"/>
      <c r="F17" s="310"/>
      <c r="G17" s="310"/>
      <c r="H17" s="310"/>
      <c r="I17" s="310"/>
      <c r="J17" s="310"/>
      <c r="K17" s="310"/>
      <c r="L17" s="310"/>
      <c r="M17" s="310"/>
      <c r="N17" s="310"/>
      <c r="O17" s="310"/>
      <c r="P17" s="310"/>
      <c r="Q17" s="310"/>
      <c r="R17" s="310"/>
      <c r="S17" s="310"/>
      <c r="T17" s="310"/>
      <c r="U17" s="310"/>
      <c r="V17" s="2"/>
    </row>
    <row r="18" spans="2:26" x14ac:dyDescent="0.4">
      <c r="B18" s="308"/>
      <c r="C18" s="308"/>
      <c r="D18" s="308"/>
      <c r="E18" s="308"/>
      <c r="F18" s="310"/>
      <c r="G18" s="310"/>
      <c r="H18" s="310"/>
      <c r="I18" s="310"/>
      <c r="J18" s="310"/>
      <c r="K18" s="310"/>
      <c r="L18" s="310"/>
      <c r="M18" s="310"/>
      <c r="N18" s="310"/>
      <c r="O18" s="310"/>
      <c r="P18" s="310"/>
      <c r="Q18" s="310"/>
      <c r="R18" s="310"/>
      <c r="S18" s="310"/>
      <c r="T18" s="310"/>
      <c r="U18" s="310"/>
      <c r="V18" s="2"/>
    </row>
    <row r="19" spans="2:26" x14ac:dyDescent="0.4">
      <c r="B19" s="308"/>
      <c r="C19" s="308"/>
      <c r="D19" s="308"/>
      <c r="E19" s="308"/>
      <c r="F19" s="310"/>
      <c r="G19" s="310"/>
      <c r="H19" s="310"/>
      <c r="I19" s="310"/>
      <c r="J19" s="310"/>
      <c r="K19" s="310"/>
      <c r="L19" s="310"/>
      <c r="M19" s="310"/>
      <c r="N19" s="310"/>
      <c r="O19" s="310"/>
      <c r="P19" s="310"/>
      <c r="Q19" s="310"/>
      <c r="R19" s="310"/>
      <c r="S19" s="310"/>
      <c r="T19" s="310"/>
      <c r="U19" s="310"/>
    </row>
    <row r="20" spans="2:26" x14ac:dyDescent="0.4">
      <c r="B20" s="308"/>
      <c r="C20" s="308"/>
      <c r="D20" s="308"/>
      <c r="E20" s="308"/>
      <c r="F20" s="310"/>
      <c r="G20" s="310"/>
      <c r="H20" s="310"/>
      <c r="I20" s="310"/>
      <c r="J20" s="310"/>
      <c r="K20" s="310"/>
      <c r="L20" s="310"/>
      <c r="M20" s="310"/>
      <c r="N20" s="310"/>
      <c r="O20" s="310"/>
      <c r="P20" s="310"/>
      <c r="Q20" s="310"/>
      <c r="R20" s="310"/>
      <c r="S20" s="310"/>
      <c r="T20" s="310"/>
      <c r="U20" s="310"/>
    </row>
    <row r="21" spans="2:26" x14ac:dyDescent="0.4">
      <c r="B21" s="313" t="s">
        <v>410</v>
      </c>
      <c r="C21" s="313"/>
      <c r="D21" s="313"/>
      <c r="E21" s="313"/>
      <c r="F21" s="310" t="s">
        <v>548</v>
      </c>
      <c r="G21" s="310"/>
      <c r="H21" s="310"/>
      <c r="I21" s="310"/>
      <c r="J21" s="310"/>
      <c r="K21" s="310"/>
      <c r="L21" s="310"/>
      <c r="M21" s="310"/>
      <c r="N21" s="310"/>
      <c r="O21" s="310"/>
      <c r="P21" s="310"/>
      <c r="Q21" s="310"/>
      <c r="R21" s="310"/>
      <c r="S21" s="310"/>
      <c r="T21" s="310"/>
      <c r="U21" s="310"/>
      <c r="V21" s="6" t="s">
        <v>547</v>
      </c>
    </row>
    <row r="22" spans="2:26" x14ac:dyDescent="0.4">
      <c r="D22" s="6"/>
      <c r="J22" s="274"/>
      <c r="K22" s="274"/>
      <c r="L22" s="274"/>
      <c r="M22" s="274"/>
      <c r="N22" s="274"/>
      <c r="O22" s="274"/>
      <c r="P22" s="274"/>
      <c r="Q22" s="274"/>
      <c r="R22" s="274"/>
      <c r="S22" s="274"/>
      <c r="T22" s="274"/>
      <c r="U22" s="274"/>
    </row>
    <row r="23" spans="2:26" x14ac:dyDescent="0.4">
      <c r="B23" s="312" t="s">
        <v>411</v>
      </c>
      <c r="C23" s="312"/>
      <c r="D23" s="312"/>
      <c r="E23" s="312"/>
      <c r="F23" s="312"/>
      <c r="G23" s="312"/>
      <c r="H23" s="312"/>
      <c r="I23" s="312"/>
      <c r="J23" s="274"/>
      <c r="K23" s="274"/>
      <c r="L23" s="274"/>
      <c r="M23" s="274"/>
      <c r="N23" s="274"/>
      <c r="O23" s="274"/>
      <c r="P23" s="274"/>
      <c r="Q23" s="274"/>
      <c r="R23" s="274"/>
      <c r="S23" s="274"/>
      <c r="T23" s="274"/>
      <c r="U23" s="274"/>
    </row>
    <row r="24" spans="2:26" x14ac:dyDescent="0.4">
      <c r="B24" s="308" t="s">
        <v>408</v>
      </c>
      <c r="C24" s="308"/>
      <c r="D24" s="308"/>
      <c r="E24" s="308"/>
      <c r="F24" s="311" t="s">
        <v>417</v>
      </c>
      <c r="G24" s="311"/>
      <c r="H24" s="311"/>
      <c r="I24" s="311"/>
      <c r="J24" s="311"/>
      <c r="K24" s="311"/>
      <c r="L24" s="311"/>
      <c r="M24" s="311"/>
      <c r="N24" s="311"/>
      <c r="O24" s="311"/>
      <c r="P24" s="311"/>
      <c r="Q24" s="311"/>
      <c r="R24" s="311"/>
      <c r="S24" s="311"/>
      <c r="T24" s="311"/>
      <c r="U24" s="311"/>
    </row>
    <row r="25" spans="2:26" ht="19.5" customHeight="1" x14ac:dyDescent="0.4">
      <c r="B25" s="308"/>
      <c r="C25" s="308"/>
      <c r="D25" s="308"/>
      <c r="E25" s="308"/>
      <c r="F25" s="311"/>
      <c r="G25" s="311"/>
      <c r="H25" s="311"/>
      <c r="I25" s="311"/>
      <c r="J25" s="311"/>
      <c r="K25" s="311"/>
      <c r="L25" s="311"/>
      <c r="M25" s="311"/>
      <c r="N25" s="311"/>
      <c r="O25" s="311"/>
      <c r="P25" s="311"/>
      <c r="Q25" s="311"/>
      <c r="R25" s="311"/>
      <c r="S25" s="311"/>
      <c r="T25" s="311"/>
      <c r="U25" s="311"/>
    </row>
    <row r="26" spans="2:26" ht="19.5" customHeight="1" x14ac:dyDescent="0.4">
      <c r="B26" s="308" t="s">
        <v>412</v>
      </c>
      <c r="C26" s="308"/>
      <c r="D26" s="308"/>
      <c r="E26" s="308"/>
      <c r="F26" s="311" t="s">
        <v>413</v>
      </c>
      <c r="G26" s="311"/>
      <c r="H26" s="311"/>
      <c r="I26" s="311"/>
      <c r="J26" s="311"/>
      <c r="K26" s="311"/>
      <c r="L26" s="311"/>
      <c r="M26" s="311"/>
      <c r="N26" s="311"/>
      <c r="O26" s="311"/>
      <c r="P26" s="311"/>
      <c r="Q26" s="311"/>
      <c r="R26" s="311"/>
      <c r="S26" s="311"/>
      <c r="T26" s="311"/>
      <c r="U26" s="311"/>
    </row>
    <row r="27" spans="2:26" ht="19.5" customHeight="1" x14ac:dyDescent="0.4">
      <c r="B27" s="308"/>
      <c r="C27" s="308"/>
      <c r="D27" s="308"/>
      <c r="E27" s="308"/>
      <c r="F27" s="311"/>
      <c r="G27" s="311"/>
      <c r="H27" s="311"/>
      <c r="I27" s="311"/>
      <c r="J27" s="311"/>
      <c r="K27" s="311"/>
      <c r="L27" s="311"/>
      <c r="M27" s="311"/>
      <c r="N27" s="311"/>
      <c r="O27" s="311"/>
      <c r="P27" s="311"/>
      <c r="Q27" s="311"/>
      <c r="R27" s="311"/>
      <c r="S27" s="311"/>
      <c r="T27" s="311"/>
      <c r="U27" s="311"/>
    </row>
    <row r="28" spans="2:26" ht="19.5" x14ac:dyDescent="0.4">
      <c r="B28" s="265"/>
      <c r="C28" s="266"/>
      <c r="D28" s="265"/>
      <c r="E28" s="265"/>
      <c r="F28" s="265"/>
      <c r="G28" s="265"/>
      <c r="H28" s="265"/>
      <c r="I28" s="265"/>
      <c r="J28" s="265"/>
      <c r="K28" s="265"/>
      <c r="L28" s="266"/>
      <c r="M28" s="265"/>
      <c r="N28" s="265"/>
      <c r="O28" s="265"/>
      <c r="P28" s="265"/>
      <c r="Q28" s="265"/>
      <c r="R28" s="265"/>
      <c r="S28" s="265"/>
      <c r="T28" s="265"/>
      <c r="U28" s="265"/>
    </row>
    <row r="29" spans="2:26" ht="19.5" x14ac:dyDescent="0.4">
      <c r="B29" s="266"/>
      <c r="C29" s="265"/>
      <c r="D29" s="265"/>
      <c r="E29" s="265"/>
      <c r="F29" s="265"/>
      <c r="G29" s="265"/>
      <c r="H29" s="265"/>
      <c r="I29" s="265"/>
      <c r="J29" s="265"/>
      <c r="K29" s="265"/>
      <c r="L29" s="265"/>
      <c r="M29" s="265"/>
      <c r="N29" s="265"/>
      <c r="O29" s="265"/>
      <c r="P29" s="265"/>
      <c r="Q29" s="265"/>
      <c r="R29" s="265"/>
      <c r="S29" s="265"/>
      <c r="T29" s="265"/>
      <c r="U29" s="265"/>
      <c r="Z29" s="275"/>
    </row>
    <row r="30" spans="2:26" ht="19.5" x14ac:dyDescent="0.4">
      <c r="B30" s="265"/>
      <c r="C30" s="267"/>
      <c r="D30" s="267"/>
      <c r="E30" s="267"/>
      <c r="F30" s="267"/>
      <c r="G30" s="267"/>
      <c r="H30" s="267"/>
      <c r="I30" s="267"/>
      <c r="J30" s="267"/>
      <c r="K30" s="265"/>
      <c r="L30" s="265"/>
      <c r="M30" s="265"/>
      <c r="N30" s="265"/>
      <c r="O30" s="265"/>
      <c r="P30" s="265"/>
      <c r="Q30" s="265"/>
      <c r="R30" s="265"/>
      <c r="S30" s="265"/>
      <c r="T30" s="265"/>
      <c r="U30" s="265"/>
    </row>
    <row r="31" spans="2:26" x14ac:dyDescent="0.4">
      <c r="B31" s="265"/>
      <c r="C31" s="265"/>
      <c r="D31" s="265"/>
      <c r="E31" s="265"/>
      <c r="F31" s="265"/>
      <c r="G31" s="265"/>
      <c r="H31" s="265"/>
      <c r="I31" s="265"/>
      <c r="J31" s="265"/>
      <c r="K31" s="265"/>
      <c r="L31" s="265"/>
      <c r="M31" s="265"/>
      <c r="N31" s="265"/>
      <c r="O31" s="265"/>
      <c r="P31" s="265"/>
      <c r="Q31" s="265"/>
      <c r="R31" s="265"/>
      <c r="S31" s="265"/>
      <c r="T31" s="265"/>
      <c r="U31" s="265"/>
    </row>
    <row r="32" spans="2:26" x14ac:dyDescent="0.4">
      <c r="B32" s="276"/>
      <c r="C32" s="265"/>
      <c r="D32" s="269"/>
      <c r="E32" s="265"/>
      <c r="F32" s="265"/>
      <c r="G32" s="265"/>
      <c r="H32" s="265"/>
      <c r="I32" s="265"/>
      <c r="J32" s="265"/>
      <c r="K32" s="265"/>
      <c r="L32" s="265"/>
      <c r="M32" s="265"/>
      <c r="N32" s="265"/>
      <c r="O32" s="265"/>
      <c r="P32" s="265"/>
      <c r="Q32" s="265"/>
      <c r="R32" s="265"/>
      <c r="S32" s="265"/>
      <c r="T32" s="265"/>
      <c r="U32" s="265"/>
    </row>
    <row r="33" spans="2:21" x14ac:dyDescent="0.4">
      <c r="B33" s="270"/>
      <c r="C33" s="270"/>
      <c r="D33" s="271"/>
      <c r="E33" s="271"/>
      <c r="F33" s="271"/>
      <c r="G33" s="271"/>
      <c r="H33" s="271"/>
      <c r="I33" s="271"/>
      <c r="J33" s="271"/>
      <c r="K33" s="271"/>
      <c r="L33" s="271"/>
      <c r="M33" s="271"/>
      <c r="N33" s="271"/>
      <c r="O33" s="271"/>
      <c r="P33" s="271"/>
      <c r="Q33" s="271"/>
      <c r="R33" s="271"/>
      <c r="S33" s="271"/>
      <c r="T33" s="271"/>
      <c r="U33" s="265"/>
    </row>
    <row r="34" spans="2:21" x14ac:dyDescent="0.4">
      <c r="B34" s="265"/>
      <c r="C34" s="265"/>
      <c r="D34" s="272"/>
      <c r="E34" s="269"/>
      <c r="F34" s="269"/>
      <c r="G34" s="269"/>
      <c r="H34" s="269"/>
      <c r="I34" s="269"/>
      <c r="J34" s="269"/>
      <c r="K34" s="269"/>
      <c r="L34" s="269"/>
      <c r="M34" s="269"/>
      <c r="N34" s="269"/>
      <c r="O34" s="269"/>
      <c r="P34" s="269"/>
      <c r="Q34" s="269"/>
      <c r="R34" s="269"/>
      <c r="S34" s="269"/>
      <c r="T34" s="269"/>
      <c r="U34" s="265"/>
    </row>
    <row r="35" spans="2:21" x14ac:dyDescent="0.4">
      <c r="B35" s="265"/>
      <c r="C35" s="265"/>
      <c r="D35" s="269"/>
      <c r="E35" s="269"/>
      <c r="F35" s="269"/>
      <c r="G35" s="269"/>
      <c r="H35" s="269"/>
      <c r="I35" s="269"/>
      <c r="J35" s="269"/>
      <c r="K35" s="269"/>
      <c r="L35" s="269"/>
      <c r="M35" s="269"/>
      <c r="N35" s="269"/>
      <c r="O35" s="269"/>
      <c r="P35" s="269"/>
      <c r="Q35" s="269"/>
      <c r="R35" s="269"/>
      <c r="S35" s="269"/>
      <c r="T35" s="269"/>
      <c r="U35" s="265"/>
    </row>
    <row r="36" spans="2:21" x14ac:dyDescent="0.4">
      <c r="B36" s="265"/>
      <c r="C36" s="265"/>
      <c r="D36" s="269"/>
      <c r="E36" s="269"/>
      <c r="F36" s="269"/>
      <c r="G36" s="269"/>
      <c r="H36" s="269"/>
      <c r="I36" s="269"/>
      <c r="J36" s="269"/>
      <c r="K36" s="269"/>
      <c r="L36" s="269"/>
      <c r="M36" s="269"/>
      <c r="N36" s="269"/>
      <c r="O36" s="269"/>
      <c r="P36" s="269"/>
      <c r="Q36" s="269"/>
      <c r="R36" s="269"/>
      <c r="S36" s="269"/>
      <c r="T36" s="269"/>
      <c r="U36" s="265"/>
    </row>
    <row r="37" spans="2:21" x14ac:dyDescent="0.4">
      <c r="B37" s="265"/>
      <c r="C37" s="265"/>
      <c r="D37" s="269"/>
      <c r="E37" s="269"/>
      <c r="F37" s="269"/>
      <c r="G37" s="269"/>
      <c r="H37" s="269"/>
      <c r="I37" s="269"/>
      <c r="J37" s="269"/>
      <c r="K37" s="269"/>
      <c r="L37" s="269"/>
      <c r="M37" s="269"/>
      <c r="N37" s="269"/>
      <c r="O37" s="269"/>
      <c r="P37" s="269"/>
      <c r="Q37" s="269"/>
      <c r="R37" s="269"/>
      <c r="S37" s="269"/>
      <c r="T37" s="269"/>
      <c r="U37" s="265"/>
    </row>
    <row r="38" spans="2:21" x14ac:dyDescent="0.4">
      <c r="B38" s="265"/>
    </row>
  </sheetData>
  <mergeCells count="11">
    <mergeCell ref="A1:M1"/>
    <mergeCell ref="B9:I9"/>
    <mergeCell ref="B10:E20"/>
    <mergeCell ref="B21:E21"/>
    <mergeCell ref="B23:I23"/>
    <mergeCell ref="B24:E25"/>
    <mergeCell ref="B26:E27"/>
    <mergeCell ref="F10:U20"/>
    <mergeCell ref="F21:U21"/>
    <mergeCell ref="F24:U25"/>
    <mergeCell ref="F26:U27"/>
  </mergeCells>
  <phoneticPr fontId="3"/>
  <pageMargins left="0.70866141732283472" right="0.70866141732283472" top="0.74803149606299213" bottom="0.74803149606299213" header="0.31496062992125984" footer="0.31496062992125984"/>
  <pageSetup paperSize="9" scale="96" orientation="portrait" r:id="rId1"/>
  <headerFooter scaleWithDoc="0" alignWithMargins="0">
    <oddFooter>&amp;C&amp;8&amp;A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22DB6-8C92-41B1-8C16-FDE56B5C8AD5}">
  <dimension ref="A1:Z38"/>
  <sheetViews>
    <sheetView view="pageBreakPreview" zoomScale="84" zoomScaleNormal="100" zoomScaleSheetLayoutView="84" workbookViewId="0">
      <selection sqref="A1:M1"/>
    </sheetView>
  </sheetViews>
  <sheetFormatPr defaultColWidth="9" defaultRowHeight="18.75" x14ac:dyDescent="0.4"/>
  <cols>
    <col min="1" max="3" width="3.625" style="6" customWidth="1"/>
    <col min="4" max="4" width="3.625" style="1" customWidth="1"/>
    <col min="5" max="32" width="3.625" style="6" customWidth="1"/>
    <col min="33" max="16384" width="9" style="6"/>
  </cols>
  <sheetData>
    <row r="1" spans="1:22" ht="24" x14ac:dyDescent="0.5">
      <c r="A1" s="305" t="str">
        <f ca="1">RIGHT(CELL("filename",A1),LEN(CELL("filename",A1))-FIND("]",CELL("filename",A1)))</f>
        <v>★INFORMATION(3)</v>
      </c>
      <c r="B1" s="305"/>
      <c r="C1" s="305"/>
      <c r="D1" s="305"/>
      <c r="E1" s="305"/>
      <c r="F1" s="305"/>
      <c r="G1" s="305"/>
      <c r="H1" s="305"/>
      <c r="I1" s="305"/>
      <c r="J1" s="305"/>
      <c r="K1" s="305"/>
      <c r="L1" s="305"/>
      <c r="M1" s="305"/>
      <c r="R1" s="10" t="str">
        <f>目次!A5</f>
        <v xml:space="preserve">2026.7保証統計情報 </v>
      </c>
      <c r="S1" s="10"/>
      <c r="T1" s="10"/>
      <c r="U1" s="10"/>
      <c r="V1" s="10"/>
    </row>
    <row r="2" spans="1:22" ht="24" x14ac:dyDescent="0.5">
      <c r="A2" s="4"/>
      <c r="B2" s="5"/>
      <c r="D2" s="7"/>
      <c r="H2" s="281"/>
      <c r="I2" s="281"/>
    </row>
    <row r="5" spans="1:22" ht="18.75" customHeight="1" x14ac:dyDescent="0.4">
      <c r="B5" s="273"/>
      <c r="C5" s="273"/>
      <c r="D5" s="273"/>
      <c r="E5" s="273"/>
      <c r="F5" s="273"/>
      <c r="G5" s="273"/>
      <c r="H5" s="273"/>
      <c r="I5" s="273"/>
      <c r="J5" s="273"/>
      <c r="K5" s="273"/>
      <c r="L5" s="273"/>
      <c r="M5" s="273"/>
      <c r="N5" s="273"/>
      <c r="O5" s="273"/>
      <c r="P5" s="273"/>
      <c r="Q5" s="273"/>
      <c r="R5" s="273"/>
      <c r="S5" s="273"/>
      <c r="T5" s="273"/>
      <c r="U5" s="273"/>
      <c r="V5" s="2"/>
    </row>
    <row r="6" spans="1:22" x14ac:dyDescent="0.4">
      <c r="B6" s="273"/>
      <c r="C6" s="273"/>
      <c r="D6" s="273"/>
      <c r="E6" s="273"/>
      <c r="F6" s="273"/>
      <c r="G6" s="273"/>
      <c r="H6" s="273"/>
      <c r="I6" s="273"/>
      <c r="J6" s="273"/>
      <c r="K6" s="273"/>
      <c r="L6" s="273"/>
      <c r="M6" s="273"/>
      <c r="N6" s="273"/>
      <c r="O6" s="273"/>
      <c r="P6" s="273"/>
      <c r="Q6" s="273"/>
      <c r="R6" s="273"/>
      <c r="S6" s="273"/>
      <c r="T6" s="273"/>
      <c r="U6" s="273"/>
      <c r="V6" s="2"/>
    </row>
    <row r="7" spans="1:22" x14ac:dyDescent="0.4">
      <c r="B7" s="273"/>
      <c r="C7" s="273"/>
      <c r="D7" s="273"/>
      <c r="E7" s="273"/>
      <c r="F7" s="273"/>
      <c r="G7" s="273"/>
      <c r="H7" s="273"/>
      <c r="I7" s="273"/>
      <c r="J7" s="273"/>
      <c r="K7" s="273"/>
      <c r="L7" s="273"/>
      <c r="M7" s="273"/>
      <c r="N7" s="273"/>
      <c r="O7" s="273"/>
      <c r="P7" s="273"/>
      <c r="Q7" s="273"/>
      <c r="R7" s="273"/>
      <c r="S7" s="273"/>
      <c r="T7" s="273"/>
      <c r="U7" s="273"/>
      <c r="V7" s="2"/>
    </row>
    <row r="8" spans="1:22" ht="18.75" customHeight="1" x14ac:dyDescent="0.4">
      <c r="B8" s="277"/>
      <c r="C8" s="277"/>
      <c r="D8" s="277"/>
      <c r="E8" s="277"/>
      <c r="F8" s="277"/>
      <c r="G8" s="277"/>
      <c r="H8" s="277"/>
      <c r="I8" s="277"/>
      <c r="J8" s="273"/>
      <c r="K8" s="273"/>
      <c r="L8" s="273"/>
      <c r="M8" s="273"/>
      <c r="N8" s="273"/>
      <c r="O8" s="273"/>
      <c r="P8" s="273"/>
      <c r="Q8" s="273"/>
      <c r="R8" s="273"/>
      <c r="S8" s="273"/>
      <c r="T8" s="273"/>
      <c r="U8" s="273"/>
      <c r="V8" s="2"/>
    </row>
    <row r="9" spans="1:22" ht="18.75" customHeight="1" x14ac:dyDescent="0.4">
      <c r="B9" s="278"/>
      <c r="C9" s="278"/>
      <c r="D9" s="278"/>
      <c r="E9" s="278"/>
      <c r="F9" s="273"/>
      <c r="G9" s="274"/>
      <c r="H9" s="274"/>
      <c r="I9" s="274"/>
      <c r="J9" s="274"/>
      <c r="K9" s="274"/>
      <c r="L9" s="274"/>
      <c r="M9" s="274"/>
      <c r="N9" s="274"/>
      <c r="O9" s="274"/>
      <c r="P9" s="274"/>
      <c r="Q9" s="274"/>
      <c r="R9" s="274"/>
      <c r="S9" s="274"/>
      <c r="T9" s="274"/>
      <c r="U9" s="274"/>
      <c r="V9" s="2"/>
    </row>
    <row r="10" spans="1:22" ht="18.75" customHeight="1" x14ac:dyDescent="0.4">
      <c r="B10" s="278"/>
      <c r="C10" s="278"/>
      <c r="D10" s="278"/>
      <c r="E10" s="278"/>
      <c r="F10" s="274"/>
      <c r="G10" s="274"/>
      <c r="H10" s="274"/>
      <c r="I10" s="274"/>
      <c r="J10" s="274"/>
      <c r="K10" s="274"/>
      <c r="L10" s="274"/>
      <c r="M10" s="274"/>
      <c r="N10" s="274"/>
      <c r="O10" s="274"/>
      <c r="P10" s="274"/>
      <c r="Q10" s="274"/>
      <c r="R10" s="274"/>
      <c r="S10" s="274"/>
      <c r="T10" s="274"/>
      <c r="U10" s="274"/>
      <c r="V10" s="2"/>
    </row>
    <row r="11" spans="1:22" ht="18.75" customHeight="1" x14ac:dyDescent="0.4">
      <c r="B11" s="278"/>
      <c r="C11" s="278"/>
      <c r="D11" s="278"/>
      <c r="E11" s="278"/>
      <c r="F11" s="274"/>
      <c r="G11" s="274"/>
      <c r="H11" s="274"/>
      <c r="I11" s="274"/>
      <c r="J11" s="274"/>
      <c r="K11" s="274"/>
      <c r="L11" s="274"/>
      <c r="M11" s="274"/>
      <c r="N11" s="274"/>
      <c r="O11" s="274"/>
      <c r="P11" s="274"/>
      <c r="Q11" s="274"/>
      <c r="R11" s="274"/>
      <c r="S11" s="274"/>
      <c r="T11" s="274"/>
      <c r="U11" s="274"/>
      <c r="V11" s="2"/>
    </row>
    <row r="12" spans="1:22" ht="18.75" customHeight="1" x14ac:dyDescent="0.4">
      <c r="B12" s="278"/>
      <c r="C12" s="278"/>
      <c r="D12" s="278"/>
      <c r="E12" s="278"/>
      <c r="F12" s="274"/>
      <c r="G12" s="274"/>
      <c r="H12" s="274"/>
      <c r="I12" s="274"/>
      <c r="J12" s="274"/>
      <c r="K12" s="274"/>
      <c r="L12" s="274"/>
      <c r="M12" s="274"/>
      <c r="N12" s="274"/>
      <c r="O12" s="274"/>
      <c r="P12" s="274"/>
      <c r="Q12" s="274"/>
      <c r="R12" s="274"/>
      <c r="S12" s="274"/>
      <c r="T12" s="274"/>
      <c r="U12" s="274"/>
      <c r="V12" s="2"/>
    </row>
    <row r="13" spans="1:22" ht="18.75" customHeight="1" x14ac:dyDescent="0.4">
      <c r="B13" s="278"/>
      <c r="C13" s="278"/>
      <c r="D13" s="278"/>
      <c r="E13" s="278"/>
      <c r="F13" s="274"/>
      <c r="G13" s="274"/>
      <c r="H13" s="274"/>
      <c r="I13" s="274"/>
      <c r="J13" s="274"/>
      <c r="K13" s="274"/>
      <c r="L13" s="274"/>
      <c r="M13" s="274"/>
      <c r="N13" s="274"/>
      <c r="O13" s="274"/>
      <c r="P13" s="274"/>
      <c r="Q13" s="274"/>
      <c r="R13" s="274"/>
      <c r="S13" s="274"/>
      <c r="T13" s="274"/>
      <c r="U13" s="274"/>
      <c r="V13" s="2"/>
    </row>
    <row r="14" spans="1:22" ht="18.75" customHeight="1" x14ac:dyDescent="0.4">
      <c r="B14" s="278"/>
      <c r="C14" s="278"/>
      <c r="D14" s="278"/>
      <c r="E14" s="278"/>
      <c r="F14" s="274"/>
      <c r="G14" s="274"/>
      <c r="H14" s="274"/>
      <c r="I14" s="274"/>
      <c r="J14" s="274"/>
      <c r="K14" s="274"/>
      <c r="L14" s="274"/>
      <c r="M14" s="274"/>
      <c r="N14" s="274"/>
      <c r="O14" s="274"/>
      <c r="P14" s="274"/>
      <c r="Q14" s="274"/>
      <c r="R14" s="274"/>
      <c r="S14" s="274"/>
      <c r="T14" s="274"/>
      <c r="U14" s="274"/>
      <c r="V14" s="2"/>
    </row>
    <row r="15" spans="1:22" ht="18.75" customHeight="1" x14ac:dyDescent="0.4">
      <c r="B15" s="278"/>
      <c r="C15" s="278"/>
      <c r="D15" s="278"/>
      <c r="E15" s="278"/>
      <c r="F15" s="274"/>
      <c r="G15" s="274"/>
      <c r="H15" s="274"/>
      <c r="I15" s="274"/>
      <c r="J15" s="274"/>
      <c r="K15" s="274"/>
      <c r="L15" s="274"/>
      <c r="M15" s="274"/>
      <c r="N15" s="274"/>
      <c r="O15" s="274"/>
      <c r="P15" s="274"/>
      <c r="Q15" s="274"/>
      <c r="R15" s="274"/>
      <c r="S15" s="274"/>
      <c r="T15" s="274"/>
      <c r="U15" s="274"/>
      <c r="V15" s="2"/>
    </row>
    <row r="16" spans="1:22" ht="18.75" customHeight="1" x14ac:dyDescent="0.4">
      <c r="B16" s="278"/>
      <c r="C16" s="278"/>
      <c r="D16" s="278"/>
      <c r="E16" s="278"/>
      <c r="F16" s="274"/>
      <c r="G16" s="274"/>
      <c r="H16" s="274"/>
      <c r="I16" s="274"/>
      <c r="J16" s="274"/>
      <c r="K16" s="274"/>
      <c r="L16" s="274"/>
      <c r="M16" s="274"/>
      <c r="N16" s="274"/>
      <c r="O16" s="274"/>
      <c r="P16" s="274"/>
      <c r="Q16" s="274"/>
      <c r="R16" s="274"/>
      <c r="S16" s="274"/>
      <c r="T16" s="274"/>
      <c r="U16" s="274"/>
      <c r="V16" s="2"/>
    </row>
    <row r="17" spans="2:26" x14ac:dyDescent="0.4">
      <c r="B17" s="278"/>
      <c r="C17" s="278"/>
      <c r="D17" s="278"/>
      <c r="E17" s="278"/>
      <c r="F17" s="274"/>
      <c r="G17" s="274"/>
      <c r="H17" s="274"/>
      <c r="I17" s="274"/>
      <c r="J17" s="274"/>
      <c r="K17" s="274"/>
      <c r="L17" s="274"/>
      <c r="M17" s="274"/>
      <c r="N17" s="274"/>
      <c r="O17" s="274"/>
      <c r="P17" s="274"/>
      <c r="Q17" s="274"/>
      <c r="R17" s="274"/>
      <c r="S17" s="274"/>
      <c r="T17" s="274"/>
      <c r="U17" s="274"/>
      <c r="V17" s="2"/>
    </row>
    <row r="18" spans="2:26" x14ac:dyDescent="0.4">
      <c r="B18" s="278"/>
      <c r="C18" s="278"/>
      <c r="D18" s="278"/>
      <c r="E18" s="278"/>
      <c r="F18" s="274"/>
      <c r="G18" s="274"/>
      <c r="H18" s="274"/>
      <c r="I18" s="274"/>
      <c r="J18" s="274"/>
      <c r="K18" s="274"/>
      <c r="L18" s="274"/>
      <c r="M18" s="274"/>
      <c r="N18" s="274"/>
      <c r="O18" s="274"/>
      <c r="P18" s="274"/>
      <c r="Q18" s="274"/>
      <c r="R18" s="274"/>
      <c r="S18" s="274"/>
      <c r="T18" s="274"/>
      <c r="U18" s="274"/>
    </row>
    <row r="19" spans="2:26" x14ac:dyDescent="0.4">
      <c r="B19" s="278"/>
      <c r="C19" s="278"/>
      <c r="D19" s="278"/>
      <c r="E19" s="278"/>
      <c r="F19" s="274"/>
      <c r="G19" s="274"/>
      <c r="H19" s="274"/>
      <c r="I19" s="274"/>
      <c r="J19" s="274"/>
      <c r="K19" s="274"/>
      <c r="L19" s="274"/>
      <c r="M19" s="274"/>
      <c r="N19" s="274"/>
      <c r="O19" s="274"/>
      <c r="P19" s="274"/>
      <c r="Q19" s="274"/>
      <c r="R19" s="274"/>
      <c r="S19" s="274"/>
      <c r="T19" s="274"/>
      <c r="U19" s="274"/>
    </row>
    <row r="20" spans="2:26" x14ac:dyDescent="0.4">
      <c r="B20" s="280"/>
      <c r="C20" s="280"/>
      <c r="D20" s="280"/>
      <c r="E20" s="280"/>
      <c r="F20" s="274"/>
      <c r="G20" s="274"/>
      <c r="H20" s="274"/>
      <c r="I20" s="274"/>
      <c r="J20" s="274"/>
      <c r="K20" s="274"/>
      <c r="L20" s="274"/>
      <c r="M20" s="274"/>
      <c r="N20" s="274"/>
      <c r="O20" s="274"/>
      <c r="P20" s="274"/>
      <c r="Q20" s="274"/>
      <c r="R20" s="274"/>
      <c r="S20" s="274"/>
      <c r="T20" s="274"/>
      <c r="U20" s="274"/>
    </row>
    <row r="21" spans="2:26" x14ac:dyDescent="0.4">
      <c r="B21" s="265"/>
      <c r="C21" s="265"/>
      <c r="D21" s="265"/>
      <c r="E21" s="265"/>
      <c r="F21" s="265"/>
      <c r="G21" s="265"/>
      <c r="H21" s="265"/>
      <c r="I21" s="265"/>
      <c r="J21" s="274"/>
      <c r="K21" s="274"/>
      <c r="L21" s="274"/>
      <c r="M21" s="274"/>
      <c r="N21" s="274"/>
      <c r="O21" s="274"/>
      <c r="P21" s="274"/>
      <c r="Q21" s="274"/>
      <c r="R21" s="274"/>
      <c r="S21" s="274"/>
      <c r="T21" s="274"/>
      <c r="U21" s="274"/>
    </row>
    <row r="22" spans="2:26" x14ac:dyDescent="0.4">
      <c r="B22" s="277"/>
      <c r="C22" s="277"/>
      <c r="D22" s="277"/>
      <c r="E22" s="277"/>
      <c r="F22" s="277"/>
      <c r="G22" s="277"/>
      <c r="H22" s="277"/>
      <c r="I22" s="277"/>
      <c r="J22" s="274"/>
      <c r="K22" s="274"/>
      <c r="L22" s="274"/>
      <c r="M22" s="274"/>
      <c r="N22" s="274"/>
      <c r="O22" s="274"/>
      <c r="P22" s="274"/>
      <c r="Q22" s="274"/>
      <c r="R22" s="274"/>
      <c r="S22" s="274"/>
      <c r="T22" s="274"/>
      <c r="U22" s="274"/>
    </row>
    <row r="23" spans="2:26" x14ac:dyDescent="0.4">
      <c r="B23" s="278"/>
      <c r="C23" s="278"/>
      <c r="D23" s="278"/>
      <c r="E23" s="278"/>
      <c r="F23" s="274"/>
      <c r="G23" s="274"/>
      <c r="H23" s="274"/>
      <c r="I23" s="274"/>
      <c r="J23" s="274"/>
      <c r="K23" s="274"/>
      <c r="L23" s="274"/>
      <c r="M23" s="274"/>
      <c r="N23" s="274"/>
      <c r="O23" s="274"/>
      <c r="P23" s="274"/>
      <c r="Q23" s="274"/>
      <c r="R23" s="274"/>
      <c r="S23" s="274"/>
      <c r="T23" s="274"/>
      <c r="U23" s="274"/>
    </row>
    <row r="24" spans="2:26" ht="19.5" customHeight="1" x14ac:dyDescent="0.4">
      <c r="B24" s="278"/>
      <c r="C24" s="278"/>
      <c r="D24" s="278"/>
      <c r="E24" s="278"/>
      <c r="F24" s="274"/>
      <c r="G24" s="274"/>
      <c r="H24" s="274"/>
      <c r="I24" s="274"/>
      <c r="J24" s="274"/>
      <c r="K24" s="274"/>
      <c r="L24" s="274"/>
      <c r="M24" s="274"/>
      <c r="N24" s="274"/>
      <c r="O24" s="274"/>
      <c r="P24" s="274"/>
      <c r="Q24" s="274"/>
      <c r="R24" s="274"/>
      <c r="S24" s="274"/>
      <c r="T24" s="274"/>
      <c r="U24" s="274"/>
    </row>
    <row r="25" spans="2:26" ht="19.5" customHeight="1" x14ac:dyDescent="0.4">
      <c r="B25" s="278"/>
      <c r="C25" s="278"/>
      <c r="D25" s="278"/>
      <c r="E25" s="278"/>
      <c r="F25" s="279"/>
      <c r="G25" s="279"/>
      <c r="H25" s="279"/>
      <c r="I25" s="279"/>
      <c r="J25" s="279"/>
      <c r="K25" s="279"/>
      <c r="L25" s="279"/>
      <c r="M25" s="279"/>
      <c r="N25" s="279"/>
      <c r="O25" s="279"/>
      <c r="P25" s="279"/>
      <c r="Q25" s="279"/>
      <c r="R25" s="279"/>
      <c r="S25" s="279"/>
      <c r="T25" s="279"/>
      <c r="U25" s="279"/>
    </row>
    <row r="26" spans="2:26" ht="19.5" customHeight="1" x14ac:dyDescent="0.4">
      <c r="B26" s="278"/>
      <c r="C26" s="278"/>
      <c r="D26" s="278"/>
      <c r="E26" s="278"/>
      <c r="F26" s="279"/>
      <c r="G26" s="279"/>
      <c r="H26" s="279"/>
      <c r="I26" s="279"/>
      <c r="J26" s="279"/>
      <c r="K26" s="279"/>
      <c r="L26" s="279"/>
      <c r="M26" s="279"/>
      <c r="N26" s="279"/>
      <c r="O26" s="279"/>
      <c r="P26" s="279"/>
      <c r="Q26" s="279"/>
      <c r="R26" s="279"/>
      <c r="S26" s="279"/>
      <c r="T26" s="279"/>
      <c r="U26" s="279"/>
    </row>
    <row r="27" spans="2:26" ht="19.5" x14ac:dyDescent="0.4">
      <c r="B27" s="265"/>
      <c r="C27" s="266"/>
      <c r="D27" s="265"/>
      <c r="E27" s="265"/>
      <c r="F27" s="265"/>
      <c r="G27" s="265"/>
      <c r="H27" s="265"/>
      <c r="I27" s="265"/>
      <c r="J27" s="265"/>
      <c r="K27" s="265"/>
      <c r="L27" s="266"/>
      <c r="M27" s="265"/>
      <c r="N27" s="265"/>
      <c r="O27" s="265"/>
      <c r="P27" s="265"/>
      <c r="Q27" s="265"/>
      <c r="R27" s="265"/>
      <c r="S27" s="265"/>
      <c r="T27" s="265"/>
      <c r="U27" s="265"/>
    </row>
    <row r="28" spans="2:26" ht="19.5" x14ac:dyDescent="0.4">
      <c r="B28" s="266"/>
      <c r="C28" s="265"/>
      <c r="D28" s="265"/>
      <c r="E28" s="265"/>
      <c r="F28" s="265"/>
      <c r="G28" s="265"/>
      <c r="H28" s="265"/>
      <c r="I28" s="265"/>
      <c r="J28" s="265"/>
      <c r="K28" s="265"/>
      <c r="L28" s="265"/>
      <c r="M28" s="265"/>
      <c r="N28" s="265"/>
      <c r="O28" s="265"/>
      <c r="P28" s="265"/>
      <c r="Q28" s="265"/>
      <c r="R28" s="265"/>
      <c r="S28" s="265"/>
      <c r="T28" s="265"/>
      <c r="U28" s="265"/>
      <c r="Z28" s="275"/>
    </row>
    <row r="29" spans="2:26" ht="19.5" x14ac:dyDescent="0.4">
      <c r="B29" s="265"/>
      <c r="C29" s="267"/>
      <c r="D29" s="267"/>
      <c r="E29" s="267"/>
      <c r="F29" s="267"/>
      <c r="G29" s="267"/>
      <c r="H29" s="267"/>
      <c r="I29" s="267"/>
      <c r="J29" s="267"/>
      <c r="K29" s="265"/>
      <c r="L29" s="265"/>
      <c r="M29" s="265"/>
      <c r="N29" s="265"/>
      <c r="O29" s="265"/>
      <c r="P29" s="265"/>
      <c r="Q29" s="265"/>
      <c r="R29" s="265"/>
      <c r="S29" s="265"/>
      <c r="T29" s="265"/>
      <c r="U29" s="265"/>
    </row>
    <row r="30" spans="2:26" x14ac:dyDescent="0.4">
      <c r="B30" s="265"/>
      <c r="C30" s="265"/>
      <c r="D30" s="265"/>
      <c r="E30" s="265"/>
      <c r="F30" s="265"/>
      <c r="G30" s="265"/>
      <c r="H30" s="265"/>
      <c r="I30" s="265"/>
      <c r="J30" s="265"/>
      <c r="K30" s="265"/>
      <c r="L30" s="265"/>
      <c r="M30" s="265"/>
      <c r="N30" s="265"/>
      <c r="O30" s="265"/>
      <c r="P30" s="265"/>
      <c r="Q30" s="265"/>
      <c r="R30" s="265"/>
      <c r="S30" s="265"/>
      <c r="T30" s="265"/>
      <c r="U30" s="265"/>
    </row>
    <row r="31" spans="2:26" x14ac:dyDescent="0.4">
      <c r="B31" s="276"/>
      <c r="C31" s="265"/>
      <c r="D31" s="269"/>
      <c r="E31" s="265"/>
      <c r="F31" s="265"/>
      <c r="G31" s="265"/>
      <c r="H31" s="265"/>
      <c r="I31" s="265"/>
      <c r="J31" s="265"/>
      <c r="K31" s="265"/>
      <c r="L31" s="265"/>
      <c r="M31" s="265"/>
      <c r="N31" s="265"/>
      <c r="O31" s="265"/>
      <c r="P31" s="265"/>
      <c r="Q31" s="265"/>
      <c r="R31" s="265"/>
      <c r="S31" s="265"/>
      <c r="T31" s="265"/>
      <c r="U31" s="265"/>
    </row>
    <row r="32" spans="2:26" x14ac:dyDescent="0.4">
      <c r="B32" s="270"/>
      <c r="C32" s="270"/>
      <c r="D32" s="271"/>
      <c r="E32" s="271"/>
      <c r="F32" s="271"/>
      <c r="G32" s="271"/>
      <c r="H32" s="271"/>
      <c r="I32" s="271"/>
      <c r="J32" s="271"/>
      <c r="K32" s="271"/>
      <c r="L32" s="271"/>
      <c r="M32" s="271"/>
      <c r="N32" s="271"/>
      <c r="O32" s="271"/>
      <c r="P32" s="271"/>
      <c r="Q32" s="271"/>
      <c r="R32" s="271"/>
      <c r="S32" s="271"/>
      <c r="T32" s="271"/>
      <c r="U32" s="265"/>
    </row>
    <row r="33" spans="2:21" x14ac:dyDescent="0.4">
      <c r="B33" s="265"/>
      <c r="C33" s="265"/>
      <c r="D33" s="272"/>
      <c r="E33" s="269"/>
      <c r="F33" s="269"/>
      <c r="G33" s="269"/>
      <c r="H33" s="269"/>
      <c r="I33" s="269"/>
      <c r="J33" s="269"/>
      <c r="K33" s="269"/>
      <c r="L33" s="269"/>
      <c r="M33" s="269"/>
      <c r="N33" s="269"/>
      <c r="O33" s="269"/>
      <c r="P33" s="269"/>
      <c r="Q33" s="269"/>
      <c r="R33" s="269"/>
      <c r="S33" s="269"/>
      <c r="T33" s="269"/>
      <c r="U33" s="265"/>
    </row>
    <row r="34" spans="2:21" x14ac:dyDescent="0.4">
      <c r="B34" s="265"/>
      <c r="C34" s="265"/>
      <c r="D34" s="269"/>
      <c r="E34" s="269"/>
      <c r="F34" s="269"/>
      <c r="G34" s="269"/>
      <c r="H34" s="269"/>
      <c r="I34" s="269"/>
      <c r="J34" s="269"/>
      <c r="K34" s="269"/>
      <c r="L34" s="269"/>
      <c r="M34" s="269"/>
      <c r="N34" s="269"/>
      <c r="O34" s="269"/>
      <c r="P34" s="269"/>
      <c r="Q34" s="269"/>
      <c r="R34" s="269"/>
      <c r="S34" s="269"/>
      <c r="T34" s="269"/>
      <c r="U34" s="265"/>
    </row>
    <row r="35" spans="2:21" x14ac:dyDescent="0.4">
      <c r="B35" s="265"/>
      <c r="C35" s="265"/>
      <c r="D35" s="269"/>
      <c r="E35" s="269"/>
      <c r="F35" s="269"/>
      <c r="G35" s="269"/>
      <c r="H35" s="269"/>
      <c r="I35" s="269"/>
      <c r="J35" s="269"/>
      <c r="K35" s="269"/>
      <c r="L35" s="269"/>
      <c r="M35" s="269"/>
      <c r="N35" s="269"/>
      <c r="O35" s="269"/>
      <c r="P35" s="269"/>
      <c r="Q35" s="269"/>
      <c r="R35" s="269"/>
      <c r="S35" s="269"/>
      <c r="T35" s="269"/>
      <c r="U35" s="265"/>
    </row>
    <row r="36" spans="2:21" x14ac:dyDescent="0.4">
      <c r="B36" s="265"/>
      <c r="C36" s="265"/>
      <c r="D36" s="269"/>
      <c r="E36" s="269"/>
      <c r="F36" s="269"/>
      <c r="G36" s="269"/>
      <c r="H36" s="269"/>
      <c r="I36" s="269"/>
      <c r="J36" s="269"/>
      <c r="K36" s="269"/>
      <c r="L36" s="269"/>
      <c r="M36" s="269"/>
      <c r="N36" s="269"/>
      <c r="O36" s="269"/>
      <c r="P36" s="269"/>
      <c r="Q36" s="269"/>
      <c r="R36" s="269"/>
      <c r="S36" s="269"/>
      <c r="T36" s="269"/>
      <c r="U36" s="265"/>
    </row>
    <row r="37" spans="2:21" x14ac:dyDescent="0.4">
      <c r="B37" s="265"/>
    </row>
    <row r="38" spans="2:21" x14ac:dyDescent="0.4">
      <c r="B38" s="306" t="s">
        <v>415</v>
      </c>
      <c r="C38" s="307"/>
      <c r="D38" s="307"/>
      <c r="E38" s="307"/>
      <c r="F38" s="307"/>
      <c r="G38" s="307"/>
      <c r="H38" s="307"/>
      <c r="I38" s="307"/>
      <c r="J38" s="307"/>
      <c r="K38" s="307"/>
      <c r="L38" s="307"/>
      <c r="M38" s="307"/>
      <c r="N38" s="307"/>
      <c r="O38" s="307"/>
      <c r="P38" s="307"/>
      <c r="Q38" s="307"/>
      <c r="R38" s="307"/>
      <c r="S38" s="307"/>
      <c r="T38" s="307"/>
      <c r="U38" s="307"/>
    </row>
  </sheetData>
  <mergeCells count="2">
    <mergeCell ref="A1:M1"/>
    <mergeCell ref="B38:U38"/>
  </mergeCells>
  <phoneticPr fontId="3"/>
  <pageMargins left="0.70866141732283472" right="0.70866141732283472" top="0.74803149606299213" bottom="0.74803149606299213" header="0.31496062992125984" footer="0.31496062992125984"/>
  <pageSetup paperSize="9" scale="96" orientation="portrait" r:id="rId1"/>
  <headerFooter scaleWithDoc="0" alignWithMargins="0">
    <oddFooter>&amp;C&amp;8&amp;A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E013E-AF69-4733-92FD-0CD92F8E7070}">
  <dimension ref="A1:Z38"/>
  <sheetViews>
    <sheetView view="pageBreakPreview" zoomScale="85" zoomScaleNormal="100" zoomScaleSheetLayoutView="85" workbookViewId="0">
      <selection sqref="A1:M1"/>
    </sheetView>
  </sheetViews>
  <sheetFormatPr defaultColWidth="9" defaultRowHeight="18.75" x14ac:dyDescent="0.4"/>
  <cols>
    <col min="1" max="3" width="3.625" style="6" customWidth="1"/>
    <col min="4" max="4" width="3.625" style="1" customWidth="1"/>
    <col min="5" max="32" width="3.625" style="6" customWidth="1"/>
    <col min="33" max="16384" width="9" style="6"/>
  </cols>
  <sheetData>
    <row r="1" spans="1:22" ht="24" x14ac:dyDescent="0.5">
      <c r="A1" s="305" t="str">
        <f ca="1">RIGHT(CELL("filename",A1),LEN(CELL("filename",A1))-FIND("]",CELL("filename",A1)))</f>
        <v>★セミナー情報(1)</v>
      </c>
      <c r="B1" s="305"/>
      <c r="C1" s="305"/>
      <c r="D1" s="305"/>
      <c r="E1" s="305"/>
      <c r="F1" s="305"/>
      <c r="G1" s="305"/>
      <c r="H1" s="305"/>
      <c r="I1" s="305"/>
      <c r="J1" s="305"/>
      <c r="K1" s="305"/>
      <c r="L1" s="305"/>
      <c r="M1" s="305"/>
      <c r="R1" s="10" t="str">
        <f>目次!A5</f>
        <v xml:space="preserve">2026.7保証統計情報 </v>
      </c>
      <c r="S1" s="10"/>
      <c r="T1" s="10"/>
      <c r="U1" s="10"/>
      <c r="V1" s="10"/>
    </row>
    <row r="2" spans="1:22" ht="24" x14ac:dyDescent="0.5">
      <c r="A2" s="4"/>
      <c r="B2" s="5"/>
      <c r="D2" s="7"/>
      <c r="H2" s="262"/>
      <c r="I2" s="262"/>
    </row>
    <row r="5" spans="1:22" ht="18.75" customHeight="1" x14ac:dyDescent="0.4">
      <c r="B5" s="264"/>
      <c r="C5" s="264"/>
      <c r="D5" s="264"/>
      <c r="E5" s="264"/>
      <c r="F5" s="264"/>
      <c r="G5" s="264"/>
      <c r="H5" s="264"/>
      <c r="I5" s="264"/>
      <c r="J5" s="264"/>
      <c r="K5" s="264"/>
      <c r="L5" s="264"/>
      <c r="M5" s="264"/>
      <c r="N5" s="264"/>
      <c r="O5" s="264"/>
      <c r="P5" s="264"/>
      <c r="Q5" s="264"/>
      <c r="R5" s="264"/>
      <c r="S5" s="264"/>
      <c r="T5" s="264"/>
      <c r="U5" s="264"/>
    </row>
    <row r="6" spans="1:22" x14ac:dyDescent="0.4">
      <c r="B6" s="264"/>
      <c r="C6" s="264"/>
      <c r="D6" s="264"/>
      <c r="E6" s="264"/>
      <c r="F6" s="264"/>
      <c r="G6" s="264"/>
      <c r="H6" s="264"/>
      <c r="I6" s="264"/>
      <c r="J6" s="264"/>
      <c r="K6" s="264"/>
      <c r="L6" s="264"/>
      <c r="M6" s="264"/>
      <c r="N6" s="264"/>
      <c r="O6" s="264"/>
      <c r="P6" s="264"/>
      <c r="Q6" s="264"/>
      <c r="R6" s="264"/>
      <c r="S6" s="264"/>
      <c r="T6" s="264"/>
      <c r="U6" s="264"/>
    </row>
    <row r="7" spans="1:22" x14ac:dyDescent="0.4">
      <c r="B7" s="264"/>
      <c r="C7" s="264"/>
      <c r="D7" s="264"/>
      <c r="E7" s="264"/>
      <c r="F7" s="264"/>
      <c r="G7" s="264"/>
      <c r="H7" s="264"/>
      <c r="I7" s="264"/>
      <c r="J7" s="264"/>
      <c r="K7" s="264"/>
      <c r="L7" s="264"/>
      <c r="M7" s="264"/>
      <c r="N7" s="264"/>
      <c r="O7" s="264"/>
      <c r="P7" s="264"/>
      <c r="Q7" s="264"/>
      <c r="R7" s="264"/>
      <c r="S7" s="264"/>
      <c r="T7" s="264"/>
      <c r="U7" s="264"/>
    </row>
    <row r="8" spans="1:22" ht="18.75" customHeight="1" x14ac:dyDescent="0.4">
      <c r="B8" s="264"/>
      <c r="C8" s="264"/>
      <c r="D8" s="264"/>
      <c r="E8" s="264"/>
      <c r="F8" s="264"/>
      <c r="G8" s="264"/>
      <c r="H8" s="264"/>
      <c r="I8" s="264"/>
      <c r="J8" s="264"/>
      <c r="K8" s="264"/>
      <c r="L8" s="264"/>
      <c r="M8" s="264"/>
      <c r="N8" s="264"/>
      <c r="O8" s="264"/>
      <c r="P8" s="264"/>
      <c r="Q8" s="264"/>
      <c r="R8" s="264"/>
      <c r="S8" s="264"/>
      <c r="T8" s="264"/>
      <c r="U8" s="264"/>
    </row>
    <row r="9" spans="1:22" ht="18.75" customHeight="1" x14ac:dyDescent="0.4">
      <c r="B9" s="264"/>
      <c r="C9" s="264"/>
      <c r="D9" s="264"/>
      <c r="E9" s="264"/>
      <c r="F9" s="264"/>
      <c r="G9" s="264"/>
      <c r="H9" s="264"/>
      <c r="I9" s="264"/>
      <c r="J9" s="264"/>
      <c r="K9" s="264"/>
      <c r="L9" s="264"/>
      <c r="M9" s="264"/>
      <c r="N9" s="264"/>
      <c r="O9" s="264"/>
      <c r="P9" s="264"/>
      <c r="Q9" s="264"/>
      <c r="R9" s="264"/>
      <c r="S9" s="264"/>
      <c r="T9" s="264"/>
      <c r="U9" s="264"/>
    </row>
    <row r="10" spans="1:22" ht="18.75" customHeight="1" x14ac:dyDescent="0.4">
      <c r="B10" s="264"/>
      <c r="C10" s="264"/>
      <c r="D10" s="264"/>
      <c r="E10" s="264"/>
      <c r="F10" s="264"/>
      <c r="G10" s="264"/>
      <c r="H10" s="264"/>
      <c r="I10" s="264"/>
      <c r="J10" s="264"/>
      <c r="K10" s="264"/>
      <c r="L10" s="264"/>
      <c r="M10" s="264"/>
      <c r="N10" s="264"/>
      <c r="O10" s="264"/>
      <c r="P10" s="264"/>
      <c r="Q10" s="264"/>
      <c r="R10" s="264"/>
      <c r="S10" s="264"/>
      <c r="T10" s="264"/>
      <c r="U10" s="264"/>
    </row>
    <row r="11" spans="1:22" ht="18.75" customHeight="1" x14ac:dyDescent="0.4">
      <c r="B11" s="314" t="s">
        <v>397</v>
      </c>
      <c r="C11" s="314"/>
      <c r="D11" s="315"/>
      <c r="E11" s="318" t="s">
        <v>549</v>
      </c>
      <c r="F11" s="318"/>
      <c r="G11" s="318"/>
      <c r="H11" s="318"/>
      <c r="I11" s="318"/>
      <c r="J11" s="318"/>
      <c r="K11" s="318"/>
      <c r="L11" s="318"/>
      <c r="M11" s="318"/>
      <c r="N11" s="318"/>
      <c r="O11" s="318"/>
      <c r="P11" s="318"/>
      <c r="Q11" s="318"/>
      <c r="R11" s="318"/>
      <c r="S11" s="318"/>
      <c r="T11" s="318"/>
      <c r="U11" s="318"/>
    </row>
    <row r="12" spans="1:22" ht="18.75" customHeight="1" x14ac:dyDescent="0.4">
      <c r="B12" s="316" t="s">
        <v>398</v>
      </c>
      <c r="C12" s="316"/>
      <c r="D12" s="317"/>
      <c r="E12" s="319" t="s">
        <v>399</v>
      </c>
      <c r="F12" s="319"/>
      <c r="G12" s="319"/>
      <c r="H12" s="319"/>
      <c r="I12" s="319"/>
      <c r="J12" s="319"/>
      <c r="K12" s="319"/>
      <c r="L12" s="319"/>
      <c r="M12" s="319"/>
      <c r="N12" s="319"/>
      <c r="O12" s="319"/>
      <c r="P12" s="319"/>
      <c r="Q12" s="319"/>
      <c r="R12" s="319"/>
      <c r="S12" s="319"/>
      <c r="T12" s="319"/>
      <c r="U12" s="319"/>
    </row>
    <row r="13" spans="1:22" ht="18.75" customHeight="1" x14ac:dyDescent="0.4">
      <c r="B13" s="316" t="s">
        <v>400</v>
      </c>
      <c r="C13" s="316"/>
      <c r="D13" s="317"/>
      <c r="E13" s="318" t="s">
        <v>403</v>
      </c>
      <c r="F13" s="318"/>
      <c r="G13" s="318"/>
      <c r="H13" s="318"/>
      <c r="I13" s="318"/>
      <c r="J13" s="318"/>
      <c r="K13" s="318"/>
      <c r="L13" s="318"/>
      <c r="M13" s="318"/>
      <c r="N13" s="318"/>
      <c r="O13" s="318"/>
      <c r="P13" s="318"/>
      <c r="Q13" s="318"/>
      <c r="R13" s="318"/>
      <c r="S13" s="318"/>
      <c r="T13" s="318"/>
      <c r="U13" s="318"/>
    </row>
    <row r="14" spans="1:22" ht="18.75" customHeight="1" x14ac:dyDescent="0.4">
      <c r="B14" s="316" t="s">
        <v>405</v>
      </c>
      <c r="C14" s="316"/>
      <c r="D14" s="317"/>
      <c r="E14" s="318" t="s">
        <v>404</v>
      </c>
      <c r="F14" s="318"/>
      <c r="G14" s="318"/>
      <c r="H14" s="318"/>
      <c r="I14" s="318"/>
      <c r="J14" s="318"/>
      <c r="K14" s="318"/>
      <c r="L14" s="318"/>
      <c r="M14" s="318"/>
      <c r="N14" s="318"/>
      <c r="O14" s="318"/>
      <c r="P14" s="318"/>
      <c r="Q14" s="318"/>
      <c r="R14" s="318"/>
      <c r="S14" s="318"/>
      <c r="T14" s="318"/>
      <c r="U14" s="318"/>
    </row>
    <row r="15" spans="1:22" ht="18.75" customHeight="1" x14ac:dyDescent="0.4">
      <c r="B15" s="316" t="s">
        <v>401</v>
      </c>
      <c r="C15" s="316"/>
      <c r="D15" s="317"/>
      <c r="E15" s="318" t="s">
        <v>406</v>
      </c>
      <c r="F15" s="318"/>
      <c r="G15" s="318"/>
      <c r="H15" s="318"/>
      <c r="I15" s="318"/>
      <c r="J15" s="318"/>
      <c r="K15" s="318"/>
      <c r="L15" s="318"/>
      <c r="M15" s="318"/>
      <c r="N15" s="318"/>
      <c r="O15" s="318"/>
      <c r="P15" s="318"/>
      <c r="Q15" s="318"/>
      <c r="R15" s="318"/>
      <c r="S15" s="318"/>
      <c r="T15" s="318"/>
      <c r="U15" s="318"/>
    </row>
    <row r="16" spans="1:22" ht="18.75" customHeight="1" x14ac:dyDescent="0.4">
      <c r="B16" s="320" t="s">
        <v>402</v>
      </c>
      <c r="C16" s="320"/>
      <c r="D16" s="321"/>
      <c r="E16" s="318" t="s">
        <v>419</v>
      </c>
      <c r="F16" s="318"/>
      <c r="G16" s="318"/>
      <c r="H16" s="318"/>
      <c r="I16" s="318"/>
      <c r="J16" s="318"/>
      <c r="K16" s="318"/>
      <c r="L16" s="318"/>
      <c r="M16" s="318"/>
      <c r="N16" s="318"/>
      <c r="O16" s="318"/>
      <c r="P16" s="318"/>
      <c r="Q16" s="318"/>
      <c r="R16" s="318"/>
      <c r="S16" s="318"/>
      <c r="T16" s="318"/>
      <c r="U16" s="318"/>
    </row>
    <row r="17" spans="2:26" x14ac:dyDescent="0.4">
      <c r="B17" s="264"/>
      <c r="C17" s="264"/>
      <c r="D17" s="264"/>
      <c r="E17" s="264"/>
      <c r="F17" s="264"/>
      <c r="G17" s="264"/>
      <c r="H17" s="264"/>
      <c r="I17" s="264"/>
      <c r="J17" s="264"/>
      <c r="K17" s="264"/>
      <c r="L17" s="264"/>
      <c r="M17" s="264"/>
      <c r="N17" s="264"/>
      <c r="O17" s="264"/>
      <c r="P17" s="264"/>
      <c r="Q17" s="264"/>
      <c r="R17" s="264"/>
      <c r="S17" s="264"/>
      <c r="T17" s="264"/>
      <c r="U17" s="264"/>
    </row>
    <row r="18" spans="2:26" x14ac:dyDescent="0.4">
      <c r="B18" s="264"/>
      <c r="C18" s="264"/>
      <c r="D18" s="264"/>
      <c r="E18" s="264"/>
      <c r="F18" s="264"/>
      <c r="G18" s="264"/>
      <c r="H18" s="264"/>
      <c r="I18" s="264"/>
      <c r="J18" s="264"/>
      <c r="K18" s="264"/>
      <c r="L18" s="264"/>
      <c r="M18" s="264"/>
      <c r="N18" s="264"/>
      <c r="O18" s="264"/>
      <c r="P18" s="264"/>
      <c r="Q18" s="264"/>
      <c r="R18" s="264"/>
      <c r="S18" s="264"/>
      <c r="T18" s="264"/>
      <c r="U18" s="264"/>
    </row>
    <row r="19" spans="2:26" x14ac:dyDescent="0.4">
      <c r="B19" s="264"/>
      <c r="C19" s="264"/>
      <c r="D19" s="264"/>
      <c r="E19" s="264"/>
      <c r="F19" s="264"/>
      <c r="G19" s="264"/>
      <c r="H19" s="264"/>
      <c r="I19" s="264"/>
      <c r="J19" s="264"/>
      <c r="K19" s="264"/>
      <c r="L19" s="264"/>
      <c r="M19" s="264"/>
      <c r="N19" s="264"/>
      <c r="O19" s="264"/>
      <c r="P19" s="264"/>
      <c r="Q19" s="264"/>
      <c r="R19" s="264"/>
      <c r="S19" s="264"/>
      <c r="T19" s="264"/>
      <c r="U19" s="264"/>
    </row>
    <row r="20" spans="2:26" x14ac:dyDescent="0.4">
      <c r="B20" s="264"/>
      <c r="C20" s="264"/>
      <c r="D20" s="264"/>
      <c r="E20" s="264"/>
      <c r="F20" s="264"/>
      <c r="G20" s="264"/>
      <c r="H20" s="264"/>
      <c r="I20" s="264"/>
      <c r="J20" s="264"/>
      <c r="K20" s="264"/>
      <c r="L20" s="264"/>
      <c r="M20" s="264"/>
      <c r="N20" s="264"/>
      <c r="O20" s="264"/>
      <c r="P20" s="264"/>
      <c r="Q20" s="264"/>
      <c r="R20" s="264"/>
      <c r="S20" s="264"/>
      <c r="T20" s="264"/>
      <c r="U20" s="264"/>
    </row>
    <row r="21" spans="2:26" x14ac:dyDescent="0.4">
      <c r="B21" s="264"/>
      <c r="C21" s="264"/>
      <c r="D21" s="264"/>
      <c r="E21" s="264"/>
      <c r="F21" s="264"/>
      <c r="G21" s="264"/>
      <c r="H21" s="264"/>
      <c r="I21" s="264"/>
      <c r="J21" s="264"/>
      <c r="K21" s="264"/>
      <c r="L21" s="264"/>
      <c r="M21" s="264"/>
      <c r="N21" s="264"/>
      <c r="O21" s="264"/>
      <c r="P21" s="264"/>
      <c r="Q21" s="264"/>
      <c r="R21" s="264"/>
      <c r="S21" s="264"/>
      <c r="T21" s="264"/>
      <c r="U21" s="264"/>
    </row>
    <row r="22" spans="2:26" x14ac:dyDescent="0.4">
      <c r="B22" s="264"/>
      <c r="C22" s="264"/>
      <c r="D22" s="264"/>
      <c r="E22" s="264"/>
      <c r="F22" s="264"/>
      <c r="G22" s="264"/>
      <c r="H22" s="264"/>
      <c r="I22" s="264"/>
      <c r="J22" s="264"/>
      <c r="K22" s="264"/>
      <c r="L22" s="264"/>
      <c r="M22" s="264"/>
      <c r="N22" s="264"/>
      <c r="O22" s="264"/>
      <c r="P22" s="264"/>
      <c r="Q22" s="264"/>
      <c r="R22" s="264"/>
      <c r="S22" s="264"/>
      <c r="T22" s="264"/>
      <c r="U22" s="264"/>
    </row>
    <row r="23" spans="2:26" x14ac:dyDescent="0.4">
      <c r="B23" s="264"/>
      <c r="C23" s="264"/>
      <c r="D23" s="264"/>
      <c r="E23" s="264"/>
      <c r="F23" s="264"/>
      <c r="G23" s="264"/>
      <c r="H23" s="264"/>
      <c r="I23" s="264"/>
      <c r="J23" s="264"/>
      <c r="K23" s="264"/>
      <c r="L23" s="264"/>
      <c r="M23" s="264"/>
      <c r="N23" s="264"/>
      <c r="O23" s="264"/>
      <c r="P23" s="264"/>
      <c r="Q23" s="264"/>
      <c r="R23" s="264"/>
      <c r="S23" s="264"/>
      <c r="T23" s="264"/>
      <c r="U23" s="264"/>
    </row>
    <row r="24" spans="2:26" ht="19.5" customHeight="1" x14ac:dyDescent="0.4">
      <c r="B24" s="265"/>
      <c r="C24" s="266"/>
      <c r="D24" s="265"/>
      <c r="E24" s="265"/>
      <c r="F24" s="265"/>
      <c r="G24" s="265"/>
      <c r="H24" s="265"/>
      <c r="I24" s="265"/>
      <c r="J24" s="265"/>
      <c r="K24" s="265"/>
      <c r="L24" s="266"/>
      <c r="M24" s="265"/>
      <c r="N24" s="265"/>
      <c r="O24" s="265"/>
      <c r="P24" s="265"/>
      <c r="Q24" s="265"/>
      <c r="R24" s="265"/>
      <c r="S24" s="265"/>
      <c r="T24" s="265"/>
      <c r="U24" s="265"/>
    </row>
    <row r="25" spans="2:26" ht="19.5" customHeight="1" x14ac:dyDescent="0.4">
      <c r="B25" s="265"/>
      <c r="C25" s="265"/>
      <c r="D25" s="265"/>
      <c r="E25" s="265"/>
      <c r="F25" s="265"/>
      <c r="G25" s="265"/>
      <c r="H25" s="265"/>
      <c r="I25" s="265"/>
      <c r="J25" s="265"/>
      <c r="K25" s="265"/>
      <c r="L25" s="265"/>
      <c r="M25" s="265"/>
      <c r="N25" s="265"/>
      <c r="O25" s="265"/>
      <c r="P25" s="265"/>
      <c r="Q25" s="265"/>
      <c r="R25" s="265"/>
      <c r="S25" s="265"/>
      <c r="T25" s="265"/>
      <c r="U25" s="265"/>
    </row>
    <row r="26" spans="2:26" ht="19.5" x14ac:dyDescent="0.4">
      <c r="B26" s="265"/>
      <c r="C26" s="266"/>
      <c r="D26" s="265"/>
      <c r="E26" s="265"/>
      <c r="F26" s="265"/>
      <c r="G26" s="265"/>
      <c r="H26" s="265"/>
      <c r="I26" s="265"/>
      <c r="J26" s="265"/>
      <c r="K26" s="265"/>
      <c r="L26" s="266"/>
      <c r="M26" s="265"/>
      <c r="N26" s="265"/>
      <c r="O26" s="265"/>
      <c r="P26" s="265"/>
      <c r="Q26" s="265"/>
      <c r="R26" s="265"/>
      <c r="S26" s="265"/>
      <c r="T26" s="265"/>
      <c r="U26" s="265"/>
    </row>
    <row r="27" spans="2:26" ht="19.5" x14ac:dyDescent="0.4">
      <c r="B27" s="265"/>
      <c r="C27" s="266"/>
      <c r="D27" s="265"/>
      <c r="E27" s="265"/>
      <c r="F27" s="265"/>
      <c r="G27" s="265"/>
      <c r="H27" s="265"/>
      <c r="I27" s="265"/>
      <c r="J27" s="265"/>
      <c r="K27" s="265"/>
      <c r="L27" s="266"/>
      <c r="M27" s="265"/>
      <c r="N27" s="265"/>
      <c r="O27" s="265"/>
      <c r="P27" s="265"/>
      <c r="Q27" s="265"/>
      <c r="R27" s="265"/>
      <c r="S27" s="265"/>
      <c r="T27" s="265"/>
      <c r="U27" s="265"/>
    </row>
    <row r="28" spans="2:26" ht="19.5" x14ac:dyDescent="0.4">
      <c r="B28" s="266"/>
      <c r="C28" s="265"/>
      <c r="D28" s="265"/>
      <c r="E28" s="265"/>
      <c r="F28" s="265"/>
      <c r="G28" s="265"/>
      <c r="H28" s="265"/>
      <c r="I28" s="265"/>
      <c r="J28" s="265"/>
      <c r="K28" s="265"/>
      <c r="L28" s="265"/>
      <c r="M28" s="265"/>
      <c r="N28" s="265"/>
      <c r="O28" s="265"/>
      <c r="P28" s="265"/>
      <c r="Q28" s="265"/>
      <c r="R28" s="265"/>
      <c r="S28" s="265"/>
      <c r="T28" s="265"/>
      <c r="U28" s="265"/>
      <c r="Z28"/>
    </row>
    <row r="29" spans="2:26" ht="19.5" x14ac:dyDescent="0.4">
      <c r="B29" s="265"/>
      <c r="C29" s="267"/>
      <c r="D29" s="267"/>
      <c r="E29" s="267"/>
      <c r="F29" s="267"/>
      <c r="G29" s="267"/>
      <c r="H29" s="267"/>
      <c r="I29" s="267"/>
      <c r="J29" s="267"/>
      <c r="K29" s="265"/>
      <c r="L29" s="265"/>
      <c r="M29" s="265"/>
      <c r="N29" s="265"/>
      <c r="O29" s="265"/>
      <c r="P29" s="265"/>
      <c r="Q29" s="265"/>
      <c r="R29" s="265"/>
      <c r="S29" s="265"/>
      <c r="T29" s="265"/>
      <c r="U29" s="265"/>
    </row>
    <row r="30" spans="2:26" x14ac:dyDescent="0.4">
      <c r="B30" s="265"/>
      <c r="C30" s="265"/>
      <c r="D30" s="265"/>
      <c r="E30" s="265"/>
      <c r="F30" s="265"/>
      <c r="G30" s="265"/>
      <c r="H30" s="265"/>
      <c r="I30" s="265"/>
      <c r="J30" s="265"/>
      <c r="K30" s="265"/>
      <c r="L30" s="265"/>
      <c r="M30" s="265"/>
      <c r="N30" s="265"/>
      <c r="O30" s="265"/>
      <c r="P30" s="265"/>
      <c r="Q30" s="265"/>
      <c r="R30" s="265"/>
      <c r="S30" s="265"/>
      <c r="T30" s="265"/>
      <c r="U30" s="265"/>
    </row>
    <row r="31" spans="2:26" x14ac:dyDescent="0.4">
      <c r="B31" s="268"/>
      <c r="C31" s="265"/>
      <c r="D31" s="269"/>
      <c r="E31" s="265"/>
      <c r="F31" s="265"/>
      <c r="G31" s="265"/>
      <c r="H31" s="265"/>
      <c r="I31" s="265"/>
      <c r="J31" s="265"/>
      <c r="K31" s="265"/>
      <c r="L31" s="265"/>
      <c r="M31" s="265"/>
      <c r="N31" s="265"/>
      <c r="O31" s="265"/>
      <c r="P31" s="265"/>
      <c r="Q31" s="265"/>
      <c r="R31" s="265"/>
      <c r="S31" s="265"/>
      <c r="T31" s="265"/>
      <c r="U31" s="265"/>
    </row>
    <row r="32" spans="2:26" x14ac:dyDescent="0.4">
      <c r="B32" s="270"/>
      <c r="C32" s="270"/>
      <c r="D32" s="271"/>
      <c r="E32" s="271"/>
      <c r="F32" s="271"/>
      <c r="G32" s="271"/>
      <c r="H32" s="271"/>
      <c r="I32" s="271"/>
      <c r="J32" s="271"/>
      <c r="K32" s="271"/>
      <c r="L32" s="271"/>
      <c r="M32" s="271"/>
      <c r="N32" s="271"/>
      <c r="O32" s="271"/>
      <c r="P32" s="271"/>
      <c r="Q32" s="271"/>
      <c r="R32" s="271"/>
      <c r="S32" s="271"/>
      <c r="T32" s="271"/>
      <c r="U32" s="265"/>
    </row>
    <row r="33" spans="2:21" x14ac:dyDescent="0.4">
      <c r="B33" s="265"/>
      <c r="C33" s="265"/>
      <c r="D33" s="272"/>
      <c r="E33" s="269"/>
      <c r="F33" s="269"/>
      <c r="G33" s="269"/>
      <c r="H33" s="269"/>
      <c r="I33" s="269"/>
      <c r="J33" s="269"/>
      <c r="K33" s="269"/>
      <c r="L33" s="269"/>
      <c r="M33" s="269"/>
      <c r="N33" s="269"/>
      <c r="O33" s="269"/>
      <c r="P33" s="269"/>
      <c r="Q33" s="269"/>
      <c r="R33" s="269"/>
      <c r="S33" s="269"/>
      <c r="T33" s="269"/>
      <c r="U33" s="265"/>
    </row>
    <row r="34" spans="2:21" x14ac:dyDescent="0.4">
      <c r="B34" s="265"/>
      <c r="C34" s="265"/>
      <c r="D34" s="269"/>
      <c r="E34" s="269"/>
      <c r="F34" s="269"/>
      <c r="G34" s="269"/>
      <c r="H34" s="269"/>
      <c r="I34" s="269"/>
      <c r="J34" s="269"/>
      <c r="K34" s="269"/>
      <c r="L34" s="269"/>
      <c r="M34" s="269"/>
      <c r="N34" s="269"/>
      <c r="O34" s="269"/>
      <c r="P34" s="269"/>
      <c r="Q34" s="269"/>
      <c r="R34" s="269"/>
      <c r="S34" s="269"/>
      <c r="T34" s="269"/>
      <c r="U34" s="265"/>
    </row>
    <row r="35" spans="2:21" x14ac:dyDescent="0.4">
      <c r="B35" s="265"/>
      <c r="C35" s="265"/>
      <c r="D35" s="269"/>
      <c r="E35" s="269"/>
      <c r="F35" s="269"/>
      <c r="G35" s="269"/>
      <c r="H35" s="269"/>
      <c r="I35" s="269"/>
      <c r="J35" s="269"/>
      <c r="K35" s="269"/>
      <c r="L35" s="269"/>
      <c r="M35" s="269"/>
      <c r="N35" s="269"/>
      <c r="O35" s="269"/>
      <c r="P35" s="269"/>
      <c r="Q35" s="269"/>
      <c r="R35" s="269"/>
      <c r="S35" s="269"/>
      <c r="T35" s="269"/>
      <c r="U35" s="265"/>
    </row>
    <row r="36" spans="2:21" x14ac:dyDescent="0.4">
      <c r="D36" s="6"/>
    </row>
    <row r="38" spans="2:21" x14ac:dyDescent="0.4">
      <c r="B38" s="306" t="s">
        <v>416</v>
      </c>
      <c r="C38" s="307"/>
      <c r="D38" s="307"/>
      <c r="E38" s="307"/>
      <c r="F38" s="307"/>
      <c r="G38" s="307"/>
      <c r="H38" s="307"/>
      <c r="I38" s="307"/>
      <c r="J38" s="307"/>
      <c r="K38" s="307"/>
      <c r="L38" s="307"/>
      <c r="M38" s="307"/>
      <c r="N38" s="307"/>
      <c r="O38" s="307"/>
      <c r="P38" s="307"/>
      <c r="Q38" s="307"/>
      <c r="R38" s="307"/>
      <c r="S38" s="307"/>
      <c r="T38" s="307"/>
      <c r="U38" s="307"/>
    </row>
  </sheetData>
  <mergeCells count="14">
    <mergeCell ref="A1:M1"/>
    <mergeCell ref="B11:D11"/>
    <mergeCell ref="B12:D12"/>
    <mergeCell ref="B13:D13"/>
    <mergeCell ref="B38:U38"/>
    <mergeCell ref="E11:U11"/>
    <mergeCell ref="E13:U13"/>
    <mergeCell ref="E12:U12"/>
    <mergeCell ref="E16:U16"/>
    <mergeCell ref="E15:U15"/>
    <mergeCell ref="E14:U14"/>
    <mergeCell ref="B14:D14"/>
    <mergeCell ref="B15:D15"/>
    <mergeCell ref="B16:D16"/>
  </mergeCells>
  <phoneticPr fontId="3"/>
  <pageMargins left="0.70866141732283472" right="0.70866141732283472" top="0.74803149606299213" bottom="0.74803149606299213" header="0.31496062992125984" footer="0.31496062992125984"/>
  <pageSetup paperSize="9" scale="96" orientation="portrait" r:id="rId1"/>
  <headerFooter scaleWithDoc="0" alignWithMargins="0">
    <oddFooter>&amp;C&amp;8&amp;A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5BC73-3014-4E21-BE92-0742FEC68F1F}">
  <dimension ref="A1:Z38"/>
  <sheetViews>
    <sheetView view="pageBreakPreview" zoomScaleNormal="100" zoomScaleSheetLayoutView="100" workbookViewId="0">
      <selection sqref="A1:M1"/>
    </sheetView>
  </sheetViews>
  <sheetFormatPr defaultColWidth="9" defaultRowHeight="18.75" x14ac:dyDescent="0.4"/>
  <cols>
    <col min="1" max="3" width="3.625" style="6" customWidth="1"/>
    <col min="4" max="4" width="3.625" style="1" customWidth="1"/>
    <col min="5" max="32" width="3.625" style="6" customWidth="1"/>
    <col min="33" max="16384" width="9" style="6"/>
  </cols>
  <sheetData>
    <row r="1" spans="1:22" ht="24" x14ac:dyDescent="0.5">
      <c r="A1" s="305" t="str">
        <f ca="1">RIGHT(CELL("filename",A1),LEN(CELL("filename",A1))-FIND("]",CELL("filename",A1)))</f>
        <v>★セミナー情報(2)</v>
      </c>
      <c r="B1" s="305"/>
      <c r="C1" s="305"/>
      <c r="D1" s="305"/>
      <c r="E1" s="305"/>
      <c r="F1" s="305"/>
      <c r="G1" s="305"/>
      <c r="H1" s="305"/>
      <c r="I1" s="305"/>
      <c r="J1" s="305"/>
      <c r="K1" s="305"/>
      <c r="L1" s="305"/>
      <c r="M1" s="305"/>
      <c r="R1" s="10" t="str">
        <f>目次!A5</f>
        <v xml:space="preserve">2026.7保証統計情報 </v>
      </c>
      <c r="S1" s="10"/>
      <c r="T1" s="10"/>
      <c r="U1" s="10"/>
      <c r="V1" s="10"/>
    </row>
    <row r="2" spans="1:22" ht="24" x14ac:dyDescent="0.5">
      <c r="A2" s="4"/>
      <c r="B2" s="5"/>
      <c r="D2" s="7"/>
      <c r="H2" s="263"/>
      <c r="I2" s="263"/>
    </row>
    <row r="5" spans="1:22" ht="18.75" customHeight="1" x14ac:dyDescent="0.4">
      <c r="B5" s="264"/>
      <c r="C5" s="264"/>
      <c r="D5" s="264"/>
      <c r="E5" s="264"/>
      <c r="F5" s="264"/>
      <c r="G5" s="264"/>
      <c r="H5" s="264"/>
      <c r="I5" s="264"/>
      <c r="J5" s="264"/>
      <c r="K5" s="264"/>
      <c r="L5" s="264"/>
      <c r="M5" s="264"/>
      <c r="N5" s="264"/>
      <c r="O5" s="264"/>
      <c r="P5" s="264"/>
      <c r="Q5" s="264"/>
      <c r="R5" s="264"/>
      <c r="S5" s="264"/>
      <c r="T5" s="264"/>
      <c r="U5" s="264"/>
    </row>
    <row r="6" spans="1:22" x14ac:dyDescent="0.4">
      <c r="B6" s="264"/>
      <c r="C6" s="264"/>
      <c r="D6" s="264"/>
      <c r="E6" s="264"/>
      <c r="F6" s="264"/>
      <c r="G6" s="264"/>
      <c r="H6" s="264"/>
      <c r="I6" s="264"/>
      <c r="J6" s="264"/>
      <c r="K6" s="264"/>
      <c r="L6" s="264"/>
      <c r="M6" s="264"/>
      <c r="N6" s="264"/>
      <c r="O6" s="264"/>
      <c r="P6" s="264"/>
      <c r="Q6" s="264"/>
      <c r="R6" s="264"/>
      <c r="S6" s="264"/>
      <c r="T6" s="264"/>
      <c r="U6" s="264"/>
    </row>
    <row r="7" spans="1:22" x14ac:dyDescent="0.4">
      <c r="B7" s="264"/>
      <c r="C7" s="264"/>
      <c r="D7" s="264"/>
      <c r="E7" s="264"/>
      <c r="F7" s="264"/>
      <c r="G7" s="264"/>
      <c r="H7" s="264"/>
      <c r="I7" s="264"/>
      <c r="J7" s="264"/>
      <c r="K7" s="264"/>
      <c r="L7" s="264"/>
      <c r="M7" s="264"/>
      <c r="N7" s="264"/>
      <c r="O7" s="264"/>
      <c r="P7" s="264"/>
      <c r="Q7" s="264"/>
      <c r="R7" s="264"/>
      <c r="S7" s="264"/>
      <c r="T7" s="264"/>
      <c r="U7" s="264"/>
    </row>
    <row r="8" spans="1:22" ht="18.75" customHeight="1" x14ac:dyDescent="0.4">
      <c r="B8" s="264"/>
      <c r="C8" s="264"/>
      <c r="D8" s="264"/>
      <c r="E8" s="264"/>
      <c r="F8" s="264"/>
      <c r="G8" s="264"/>
      <c r="H8" s="264"/>
      <c r="I8" s="264"/>
      <c r="J8" s="264"/>
      <c r="K8" s="264"/>
      <c r="L8" s="264"/>
      <c r="M8" s="264"/>
      <c r="N8" s="264"/>
      <c r="O8" s="264"/>
      <c r="P8" s="264"/>
      <c r="Q8" s="264"/>
      <c r="R8" s="264"/>
      <c r="S8" s="264"/>
      <c r="T8" s="264"/>
      <c r="U8" s="264"/>
    </row>
    <row r="9" spans="1:22" ht="18.75" customHeight="1" x14ac:dyDescent="0.4">
      <c r="B9" s="264"/>
      <c r="C9" s="264"/>
      <c r="D9" s="264"/>
      <c r="E9" s="264"/>
      <c r="F9" s="264"/>
      <c r="G9" s="264"/>
      <c r="H9" s="264"/>
      <c r="I9" s="264"/>
      <c r="J9" s="264"/>
      <c r="K9" s="264"/>
      <c r="L9" s="264"/>
      <c r="M9" s="264"/>
      <c r="N9" s="264"/>
      <c r="O9" s="264"/>
      <c r="P9" s="264"/>
      <c r="Q9" s="264"/>
      <c r="R9" s="264"/>
      <c r="S9" s="264"/>
      <c r="T9" s="264"/>
      <c r="U9" s="264"/>
    </row>
    <row r="10" spans="1:22" ht="18.75" customHeight="1" x14ac:dyDescent="0.4">
      <c r="B10" s="264"/>
      <c r="C10" s="264"/>
      <c r="D10" s="264"/>
      <c r="E10" s="264"/>
      <c r="F10" s="264"/>
      <c r="G10" s="264"/>
      <c r="H10" s="264"/>
      <c r="I10" s="264"/>
      <c r="J10" s="264"/>
      <c r="K10" s="264"/>
      <c r="L10" s="264"/>
      <c r="M10" s="264"/>
      <c r="N10" s="264"/>
      <c r="O10" s="264"/>
      <c r="P10" s="264"/>
      <c r="Q10" s="264"/>
      <c r="R10" s="264"/>
      <c r="S10" s="264"/>
      <c r="T10" s="264"/>
      <c r="U10" s="264"/>
    </row>
    <row r="11" spans="1:22" ht="18.75" customHeight="1" x14ac:dyDescent="0.4">
      <c r="B11" s="314" t="s">
        <v>397</v>
      </c>
      <c r="C11" s="314"/>
      <c r="D11" s="315"/>
      <c r="E11" s="318" t="s">
        <v>420</v>
      </c>
      <c r="F11" s="318"/>
      <c r="G11" s="318"/>
      <c r="H11" s="318"/>
      <c r="I11" s="318"/>
      <c r="J11" s="318"/>
      <c r="K11" s="318"/>
      <c r="L11" s="318"/>
      <c r="M11" s="318"/>
      <c r="N11" s="318"/>
      <c r="O11" s="318"/>
      <c r="P11" s="318"/>
      <c r="Q11" s="318"/>
      <c r="R11" s="318"/>
      <c r="S11" s="318"/>
      <c r="T11" s="318"/>
      <c r="U11" s="318"/>
    </row>
    <row r="12" spans="1:22" ht="18.75" customHeight="1" x14ac:dyDescent="0.4">
      <c r="B12" s="316" t="s">
        <v>398</v>
      </c>
      <c r="C12" s="316"/>
      <c r="D12" s="317"/>
      <c r="E12" s="319" t="s">
        <v>399</v>
      </c>
      <c r="F12" s="319"/>
      <c r="G12" s="319"/>
      <c r="H12" s="319"/>
      <c r="I12" s="319"/>
      <c r="J12" s="319"/>
      <c r="K12" s="319"/>
      <c r="L12" s="319"/>
      <c r="M12" s="319"/>
      <c r="N12" s="319"/>
      <c r="O12" s="319"/>
      <c r="P12" s="319"/>
      <c r="Q12" s="319"/>
      <c r="R12" s="319"/>
      <c r="S12" s="319"/>
      <c r="T12" s="319"/>
      <c r="U12" s="319"/>
    </row>
    <row r="13" spans="1:22" ht="18.75" customHeight="1" x14ac:dyDescent="0.4">
      <c r="B13" s="316" t="s">
        <v>400</v>
      </c>
      <c r="C13" s="316"/>
      <c r="D13" s="317"/>
      <c r="E13" s="318" t="s">
        <v>421</v>
      </c>
      <c r="F13" s="318"/>
      <c r="G13" s="318"/>
      <c r="H13" s="318"/>
      <c r="I13" s="318"/>
      <c r="J13" s="318"/>
      <c r="K13" s="318"/>
      <c r="L13" s="318"/>
      <c r="M13" s="318"/>
      <c r="N13" s="318"/>
      <c r="O13" s="318"/>
      <c r="P13" s="318"/>
      <c r="Q13" s="318"/>
      <c r="R13" s="318"/>
      <c r="S13" s="318"/>
      <c r="T13" s="318"/>
      <c r="U13" s="318"/>
    </row>
    <row r="14" spans="1:22" ht="18.75" customHeight="1" x14ac:dyDescent="0.4">
      <c r="B14" s="316" t="s">
        <v>405</v>
      </c>
      <c r="C14" s="316"/>
      <c r="D14" s="317"/>
      <c r="E14" s="318" t="s">
        <v>422</v>
      </c>
      <c r="F14" s="318"/>
      <c r="G14" s="318"/>
      <c r="H14" s="318"/>
      <c r="I14" s="318"/>
      <c r="J14" s="318"/>
      <c r="K14" s="318"/>
      <c r="L14" s="318"/>
      <c r="M14" s="318"/>
      <c r="N14" s="318"/>
      <c r="O14" s="318"/>
      <c r="P14" s="318"/>
      <c r="Q14" s="318"/>
      <c r="R14" s="318"/>
      <c r="S14" s="318"/>
      <c r="T14" s="318"/>
      <c r="U14" s="318"/>
    </row>
    <row r="15" spans="1:22" ht="18.75" customHeight="1" x14ac:dyDescent="0.4">
      <c r="B15" s="316" t="s">
        <v>401</v>
      </c>
      <c r="C15" s="316"/>
      <c r="D15" s="317"/>
      <c r="E15" s="318" t="s">
        <v>423</v>
      </c>
      <c r="F15" s="318"/>
      <c r="G15" s="318"/>
      <c r="H15" s="318"/>
      <c r="I15" s="318"/>
      <c r="J15" s="318"/>
      <c r="K15" s="318"/>
      <c r="L15" s="318"/>
      <c r="M15" s="318"/>
      <c r="N15" s="318"/>
      <c r="O15" s="318"/>
      <c r="P15" s="318"/>
      <c r="Q15" s="318"/>
      <c r="R15" s="318"/>
      <c r="S15" s="318"/>
      <c r="T15" s="318"/>
      <c r="U15" s="318"/>
    </row>
    <row r="16" spans="1:22" ht="18.75" customHeight="1" x14ac:dyDescent="0.4">
      <c r="B16" s="320" t="s">
        <v>402</v>
      </c>
      <c r="C16" s="320"/>
      <c r="D16" s="321"/>
      <c r="E16" s="318" t="s">
        <v>424</v>
      </c>
      <c r="F16" s="318"/>
      <c r="G16" s="318"/>
      <c r="H16" s="318"/>
      <c r="I16" s="318"/>
      <c r="J16" s="318"/>
      <c r="K16" s="318"/>
      <c r="L16" s="318"/>
      <c r="M16" s="318"/>
      <c r="N16" s="318"/>
      <c r="O16" s="318"/>
      <c r="P16" s="318"/>
      <c r="Q16" s="318"/>
      <c r="R16" s="318"/>
      <c r="S16" s="318"/>
      <c r="T16" s="318"/>
      <c r="U16" s="318"/>
    </row>
    <row r="17" spans="2:26" x14ac:dyDescent="0.4">
      <c r="B17" s="264"/>
      <c r="C17" s="264"/>
      <c r="D17" s="264"/>
      <c r="E17" s="264"/>
      <c r="F17" s="264"/>
      <c r="G17" s="264"/>
      <c r="H17" s="264"/>
      <c r="I17" s="264"/>
      <c r="J17" s="264"/>
      <c r="K17" s="264"/>
      <c r="L17" s="264"/>
      <c r="M17" s="264"/>
      <c r="N17" s="264"/>
      <c r="O17" s="264"/>
      <c r="P17" s="264"/>
      <c r="Q17" s="264"/>
      <c r="R17" s="264"/>
      <c r="S17" s="264"/>
      <c r="T17" s="264"/>
      <c r="U17" s="264"/>
    </row>
    <row r="18" spans="2:26" x14ac:dyDescent="0.4">
      <c r="B18" s="264"/>
      <c r="C18" s="264"/>
      <c r="D18" s="264"/>
      <c r="E18" s="264"/>
      <c r="F18" s="264"/>
      <c r="G18" s="264"/>
      <c r="H18" s="264"/>
      <c r="I18" s="264"/>
      <c r="J18" s="264"/>
      <c r="K18" s="264"/>
      <c r="L18" s="264"/>
      <c r="M18" s="264"/>
      <c r="N18" s="264"/>
      <c r="O18" s="264"/>
      <c r="P18" s="264"/>
      <c r="Q18" s="264"/>
      <c r="R18" s="264"/>
      <c r="S18" s="264"/>
      <c r="T18" s="264"/>
      <c r="U18" s="264"/>
    </row>
    <row r="19" spans="2:26" x14ac:dyDescent="0.4">
      <c r="B19" s="264"/>
      <c r="C19" s="264"/>
      <c r="D19" s="264"/>
      <c r="E19" s="264"/>
      <c r="F19" s="264"/>
      <c r="G19" s="264"/>
      <c r="H19" s="264"/>
      <c r="I19" s="264"/>
      <c r="J19" s="264"/>
      <c r="K19" s="264"/>
      <c r="L19" s="264"/>
      <c r="M19" s="264"/>
      <c r="N19" s="264"/>
      <c r="O19" s="264"/>
      <c r="P19" s="264"/>
      <c r="Q19" s="264"/>
      <c r="R19" s="264"/>
      <c r="S19" s="264"/>
      <c r="T19" s="264"/>
      <c r="U19" s="264"/>
    </row>
    <row r="20" spans="2:26" x14ac:dyDescent="0.4">
      <c r="B20" s="264"/>
      <c r="C20" s="264"/>
      <c r="D20" s="264"/>
      <c r="E20" s="264"/>
      <c r="F20" s="264"/>
      <c r="G20" s="264"/>
      <c r="H20" s="264"/>
      <c r="I20" s="264"/>
      <c r="J20" s="264"/>
      <c r="K20" s="264"/>
      <c r="L20" s="264"/>
      <c r="M20" s="264"/>
      <c r="N20" s="264"/>
      <c r="O20" s="264"/>
      <c r="P20" s="264"/>
      <c r="Q20" s="264"/>
      <c r="R20" s="264"/>
      <c r="S20" s="264"/>
      <c r="T20" s="264"/>
      <c r="U20" s="264"/>
    </row>
    <row r="21" spans="2:26" x14ac:dyDescent="0.4">
      <c r="B21" s="264"/>
      <c r="C21" s="264"/>
      <c r="D21" s="264"/>
      <c r="E21" s="264"/>
      <c r="F21" s="264"/>
      <c r="G21" s="264"/>
      <c r="H21" s="264"/>
      <c r="I21" s="264"/>
      <c r="J21" s="264"/>
      <c r="K21" s="264"/>
      <c r="L21" s="264"/>
      <c r="M21" s="264"/>
      <c r="N21" s="264"/>
      <c r="O21" s="264"/>
      <c r="P21" s="264"/>
      <c r="Q21" s="264"/>
      <c r="R21" s="264"/>
      <c r="S21" s="264"/>
      <c r="T21" s="264"/>
      <c r="U21" s="264"/>
    </row>
    <row r="22" spans="2:26" x14ac:dyDescent="0.4">
      <c r="B22" s="264"/>
      <c r="C22" s="264"/>
      <c r="D22" s="264"/>
      <c r="E22" s="264"/>
      <c r="F22" s="264"/>
      <c r="G22" s="264"/>
      <c r="H22" s="264"/>
      <c r="I22" s="264"/>
      <c r="J22" s="264"/>
      <c r="K22" s="264"/>
      <c r="L22" s="264"/>
      <c r="M22" s="264"/>
      <c r="N22" s="264"/>
      <c r="O22" s="264"/>
      <c r="P22" s="264"/>
      <c r="Q22" s="264"/>
      <c r="R22" s="264"/>
      <c r="S22" s="264"/>
      <c r="T22" s="264"/>
      <c r="U22" s="264"/>
    </row>
    <row r="23" spans="2:26" x14ac:dyDescent="0.4">
      <c r="B23" s="264"/>
      <c r="C23" s="264"/>
      <c r="D23" s="264"/>
      <c r="E23" s="264"/>
      <c r="F23" s="264"/>
      <c r="G23" s="264"/>
      <c r="H23" s="264"/>
      <c r="I23" s="264"/>
      <c r="J23" s="264"/>
      <c r="K23" s="264"/>
      <c r="L23" s="264"/>
      <c r="M23" s="264"/>
      <c r="N23" s="264"/>
      <c r="O23" s="264"/>
      <c r="P23" s="264"/>
      <c r="Q23" s="264"/>
      <c r="R23" s="264"/>
      <c r="S23" s="264"/>
      <c r="T23" s="264"/>
      <c r="U23" s="264"/>
    </row>
    <row r="24" spans="2:26" ht="19.5" customHeight="1" x14ac:dyDescent="0.4">
      <c r="B24" s="265"/>
      <c r="C24" s="266"/>
      <c r="D24" s="265"/>
      <c r="E24" s="265"/>
      <c r="F24" s="265"/>
      <c r="G24" s="265"/>
      <c r="H24" s="265"/>
      <c r="I24" s="265"/>
      <c r="J24" s="265"/>
      <c r="K24" s="265"/>
      <c r="L24" s="266"/>
      <c r="M24" s="265"/>
      <c r="N24" s="265"/>
      <c r="O24" s="265"/>
      <c r="P24" s="265"/>
      <c r="Q24" s="265"/>
      <c r="R24" s="265"/>
      <c r="S24" s="265"/>
      <c r="T24" s="265"/>
      <c r="U24" s="265"/>
    </row>
    <row r="25" spans="2:26" ht="19.5" customHeight="1" x14ac:dyDescent="0.4">
      <c r="B25" s="265"/>
      <c r="C25" s="265"/>
      <c r="D25" s="265"/>
      <c r="E25" s="265"/>
      <c r="F25" s="265"/>
      <c r="G25" s="265"/>
      <c r="H25" s="265"/>
      <c r="I25" s="265"/>
      <c r="J25" s="265"/>
      <c r="K25" s="265"/>
      <c r="L25" s="265"/>
      <c r="M25" s="265"/>
      <c r="N25" s="265"/>
      <c r="O25" s="265"/>
      <c r="P25" s="265"/>
      <c r="Q25" s="265"/>
      <c r="R25" s="265"/>
      <c r="S25" s="265"/>
      <c r="T25" s="265"/>
      <c r="U25" s="265"/>
    </row>
    <row r="26" spans="2:26" ht="19.5" x14ac:dyDescent="0.4">
      <c r="B26" s="265"/>
      <c r="C26" s="266"/>
      <c r="D26" s="265"/>
      <c r="E26" s="265"/>
      <c r="F26" s="265"/>
      <c r="G26" s="265"/>
      <c r="H26" s="265"/>
      <c r="I26" s="265"/>
      <c r="J26" s="265"/>
      <c r="K26" s="265"/>
      <c r="L26" s="266"/>
      <c r="M26" s="265"/>
      <c r="N26" s="265"/>
      <c r="O26" s="265"/>
      <c r="P26" s="265"/>
      <c r="Q26" s="265"/>
      <c r="R26" s="265"/>
      <c r="S26" s="265"/>
      <c r="T26" s="265"/>
      <c r="U26" s="265"/>
    </row>
    <row r="27" spans="2:26" ht="19.5" x14ac:dyDescent="0.4">
      <c r="B27" s="265"/>
      <c r="C27" s="266"/>
      <c r="D27" s="265"/>
      <c r="E27" s="265"/>
      <c r="F27" s="265"/>
      <c r="G27" s="265"/>
      <c r="H27" s="265"/>
      <c r="I27" s="265"/>
      <c r="J27" s="265"/>
      <c r="K27" s="265"/>
      <c r="L27" s="266"/>
      <c r="M27" s="265"/>
      <c r="N27" s="265"/>
      <c r="O27" s="265"/>
      <c r="P27" s="265"/>
      <c r="Q27" s="265"/>
      <c r="R27" s="265"/>
      <c r="S27" s="265"/>
      <c r="T27" s="265"/>
      <c r="U27" s="265"/>
    </row>
    <row r="28" spans="2:26" ht="19.5" x14ac:dyDescent="0.4">
      <c r="B28" s="266"/>
      <c r="C28" s="265"/>
      <c r="D28" s="265"/>
      <c r="E28" s="265"/>
      <c r="F28" s="265"/>
      <c r="G28" s="265"/>
      <c r="H28" s="265"/>
      <c r="I28" s="265"/>
      <c r="J28" s="265"/>
      <c r="K28" s="265"/>
      <c r="L28" s="265"/>
      <c r="M28" s="265"/>
      <c r="N28" s="265"/>
      <c r="O28" s="265"/>
      <c r="P28" s="265"/>
      <c r="Q28" s="265"/>
      <c r="R28" s="265"/>
      <c r="S28" s="265"/>
      <c r="T28" s="265"/>
      <c r="U28" s="265"/>
      <c r="Z28"/>
    </row>
    <row r="29" spans="2:26" ht="19.5" x14ac:dyDescent="0.4">
      <c r="B29" s="265"/>
      <c r="C29" s="267"/>
      <c r="D29" s="267"/>
      <c r="E29" s="267"/>
      <c r="F29" s="267"/>
      <c r="G29" s="267"/>
      <c r="H29" s="267"/>
      <c r="I29" s="267"/>
      <c r="J29" s="267"/>
      <c r="K29" s="265"/>
      <c r="L29" s="265"/>
      <c r="M29" s="265"/>
      <c r="N29" s="265"/>
      <c r="O29" s="265"/>
      <c r="P29" s="265"/>
      <c r="Q29" s="265"/>
      <c r="R29" s="265"/>
      <c r="S29" s="265"/>
      <c r="T29" s="265"/>
      <c r="U29" s="265"/>
    </row>
    <row r="30" spans="2:26" x14ac:dyDescent="0.4">
      <c r="B30" s="265"/>
      <c r="C30" s="265"/>
      <c r="D30" s="265"/>
      <c r="E30" s="265"/>
      <c r="F30" s="265"/>
      <c r="G30" s="265"/>
      <c r="H30" s="265"/>
      <c r="I30" s="265"/>
      <c r="J30" s="265"/>
      <c r="K30" s="265"/>
      <c r="L30" s="265"/>
      <c r="M30" s="265"/>
      <c r="N30" s="265"/>
      <c r="O30" s="265"/>
      <c r="P30" s="265"/>
      <c r="Q30" s="265"/>
      <c r="R30" s="265"/>
      <c r="S30" s="265"/>
      <c r="T30" s="265"/>
      <c r="U30" s="265"/>
    </row>
    <row r="31" spans="2:26" x14ac:dyDescent="0.4">
      <c r="B31" s="268"/>
      <c r="C31" s="265"/>
      <c r="D31" s="269"/>
      <c r="E31" s="265"/>
      <c r="F31" s="265"/>
      <c r="G31" s="265"/>
      <c r="H31" s="265"/>
      <c r="I31" s="265"/>
      <c r="J31" s="265"/>
      <c r="K31" s="265"/>
      <c r="L31" s="265"/>
      <c r="M31" s="265"/>
      <c r="N31" s="265"/>
      <c r="O31" s="265"/>
      <c r="P31" s="265"/>
      <c r="Q31" s="265"/>
      <c r="R31" s="265"/>
      <c r="S31" s="265"/>
      <c r="T31" s="265"/>
      <c r="U31" s="265"/>
    </row>
    <row r="32" spans="2:26" x14ac:dyDescent="0.4">
      <c r="B32" s="270"/>
      <c r="C32" s="270"/>
      <c r="D32" s="271"/>
      <c r="E32" s="271"/>
      <c r="F32" s="271"/>
      <c r="G32" s="271"/>
      <c r="H32" s="271"/>
      <c r="I32" s="271"/>
      <c r="J32" s="271"/>
      <c r="K32" s="271"/>
      <c r="L32" s="271"/>
      <c r="M32" s="271"/>
      <c r="N32" s="271"/>
      <c r="O32" s="271"/>
      <c r="P32" s="271"/>
      <c r="Q32" s="271"/>
      <c r="R32" s="271"/>
      <c r="S32" s="271"/>
      <c r="T32" s="271"/>
      <c r="U32" s="265"/>
    </row>
    <row r="33" spans="2:21" x14ac:dyDescent="0.4">
      <c r="B33" s="265"/>
      <c r="C33" s="265"/>
      <c r="D33" s="272"/>
      <c r="E33" s="269"/>
      <c r="F33" s="269"/>
      <c r="G33" s="269"/>
      <c r="H33" s="269"/>
      <c r="I33" s="269"/>
      <c r="J33" s="269"/>
      <c r="K33" s="269"/>
      <c r="L33" s="269"/>
      <c r="M33" s="269"/>
      <c r="N33" s="269"/>
      <c r="O33" s="269"/>
      <c r="P33" s="269"/>
      <c r="Q33" s="269"/>
      <c r="R33" s="269"/>
      <c r="S33" s="269"/>
      <c r="T33" s="269"/>
      <c r="U33" s="265"/>
    </row>
    <row r="34" spans="2:21" x14ac:dyDescent="0.4">
      <c r="B34" s="265"/>
      <c r="C34" s="265"/>
      <c r="D34" s="269"/>
      <c r="E34" s="269"/>
      <c r="F34" s="269"/>
      <c r="G34" s="269"/>
      <c r="H34" s="269"/>
      <c r="I34" s="269"/>
      <c r="J34" s="269"/>
      <c r="K34" s="269"/>
      <c r="L34" s="269"/>
      <c r="M34" s="269"/>
      <c r="N34" s="269"/>
      <c r="O34" s="269"/>
      <c r="P34" s="269"/>
      <c r="Q34" s="269"/>
      <c r="R34" s="269"/>
      <c r="S34" s="269"/>
      <c r="T34" s="269"/>
      <c r="U34" s="265"/>
    </row>
    <row r="35" spans="2:21" x14ac:dyDescent="0.4">
      <c r="B35" s="265"/>
      <c r="C35" s="265"/>
      <c r="D35" s="269"/>
      <c r="E35" s="269"/>
      <c r="F35" s="269"/>
      <c r="G35" s="269"/>
      <c r="H35" s="269"/>
      <c r="I35" s="269"/>
      <c r="J35" s="269"/>
      <c r="K35" s="269"/>
      <c r="L35" s="269"/>
      <c r="M35" s="269"/>
      <c r="N35" s="269"/>
      <c r="O35" s="269"/>
      <c r="P35" s="269"/>
      <c r="Q35" s="269"/>
      <c r="R35" s="269"/>
      <c r="S35" s="269"/>
      <c r="T35" s="269"/>
      <c r="U35" s="265"/>
    </row>
    <row r="36" spans="2:21" x14ac:dyDescent="0.4">
      <c r="D36" s="6"/>
    </row>
    <row r="38" spans="2:21" x14ac:dyDescent="0.4">
      <c r="B38" s="306" t="s">
        <v>416</v>
      </c>
      <c r="C38" s="307"/>
      <c r="D38" s="307"/>
      <c r="E38" s="307"/>
      <c r="F38" s="307"/>
      <c r="G38" s="307"/>
      <c r="H38" s="307"/>
      <c r="I38" s="307"/>
      <c r="J38" s="307"/>
      <c r="K38" s="307"/>
      <c r="L38" s="307"/>
      <c r="M38" s="307"/>
      <c r="N38" s="307"/>
      <c r="O38" s="307"/>
      <c r="P38" s="307"/>
      <c r="Q38" s="307"/>
      <c r="R38" s="307"/>
      <c r="S38" s="307"/>
      <c r="T38" s="307"/>
      <c r="U38" s="307"/>
    </row>
  </sheetData>
  <mergeCells count="14">
    <mergeCell ref="B38:U38"/>
    <mergeCell ref="B14:D14"/>
    <mergeCell ref="E14:U14"/>
    <mergeCell ref="B15:D15"/>
    <mergeCell ref="E15:U15"/>
    <mergeCell ref="B16:D16"/>
    <mergeCell ref="E16:U16"/>
    <mergeCell ref="B13:D13"/>
    <mergeCell ref="E13:U13"/>
    <mergeCell ref="A1:M1"/>
    <mergeCell ref="B11:D11"/>
    <mergeCell ref="E11:U11"/>
    <mergeCell ref="B12:D12"/>
    <mergeCell ref="E12:U12"/>
  </mergeCells>
  <phoneticPr fontId="3"/>
  <pageMargins left="0.70866141732283472" right="0.70866141732283472" top="0.74803149606299213" bottom="0.74803149606299213" header="0.31496062992125984" footer="0.31496062992125984"/>
  <pageSetup paperSize="9" scale="96" orientation="portrait" r:id="rId1"/>
  <headerFooter scaleWithDoc="0" alignWithMargins="0">
    <oddFooter>&amp;C&amp;8&amp;A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54810-0BEF-4F34-AB75-F8FC26299A6D}">
  <sheetPr>
    <pageSetUpPr fitToPage="1"/>
  </sheetPr>
  <dimension ref="A1:I54"/>
  <sheetViews>
    <sheetView view="pageBreakPreview" zoomScale="55" zoomScaleNormal="100" zoomScaleSheetLayoutView="55" workbookViewId="0">
      <selection activeCell="H1" sqref="H1:I1"/>
    </sheetView>
  </sheetViews>
  <sheetFormatPr defaultRowHeight="18.75" x14ac:dyDescent="0.4"/>
  <cols>
    <col min="1" max="1" width="5.625" style="6" customWidth="1"/>
    <col min="2" max="3" width="20.625" style="6" customWidth="1"/>
    <col min="4" max="4" width="10.625" style="1" customWidth="1"/>
    <col min="5" max="5" width="2.625" style="6" customWidth="1"/>
    <col min="6" max="6" width="5.625" style="6" customWidth="1"/>
    <col min="7" max="8" width="20.625" style="6" customWidth="1"/>
    <col min="9" max="9" width="10.625" style="6" customWidth="1"/>
    <col min="10" max="16384" width="9" style="6"/>
  </cols>
  <sheetData>
    <row r="1" spans="1:9" ht="24" x14ac:dyDescent="0.5">
      <c r="A1" s="4" t="s">
        <v>74</v>
      </c>
      <c r="B1" s="5"/>
      <c r="D1" s="7"/>
      <c r="H1" s="322" t="s">
        <v>550</v>
      </c>
      <c r="I1" s="322"/>
    </row>
    <row r="2" spans="1:9" ht="24" x14ac:dyDescent="0.5">
      <c r="A2" s="4"/>
      <c r="B2" s="5"/>
      <c r="D2" s="7"/>
      <c r="H2" s="281"/>
      <c r="I2" s="281"/>
    </row>
    <row r="3" spans="1:9" x14ac:dyDescent="0.4">
      <c r="H3" s="323" t="s">
        <v>9</v>
      </c>
      <c r="I3" s="323"/>
    </row>
    <row r="4" spans="1:9" x14ac:dyDescent="0.4">
      <c r="A4" s="11" t="s">
        <v>10</v>
      </c>
      <c r="B4" s="12" t="s">
        <v>11</v>
      </c>
      <c r="C4" s="12"/>
      <c r="D4" s="13" t="s">
        <v>12</v>
      </c>
      <c r="F4" s="11" t="s">
        <v>10</v>
      </c>
      <c r="G4" s="12" t="s">
        <v>11</v>
      </c>
      <c r="H4" s="12"/>
      <c r="I4" s="13" t="s">
        <v>12</v>
      </c>
    </row>
    <row r="5" spans="1:9" x14ac:dyDescent="0.4">
      <c r="A5" s="14">
        <v>1</v>
      </c>
      <c r="B5" s="15" t="s">
        <v>18</v>
      </c>
      <c r="C5" s="16" t="s">
        <v>38</v>
      </c>
      <c r="D5" s="17">
        <v>668500000</v>
      </c>
      <c r="F5" s="14">
        <v>51</v>
      </c>
      <c r="G5" s="15" t="s">
        <v>13</v>
      </c>
      <c r="H5" s="16" t="s">
        <v>425</v>
      </c>
      <c r="I5" s="17">
        <v>180400000</v>
      </c>
    </row>
    <row r="6" spans="1:9" x14ac:dyDescent="0.4">
      <c r="A6" s="14">
        <v>2</v>
      </c>
      <c r="B6" s="15" t="s">
        <v>13</v>
      </c>
      <c r="C6" s="16" t="s">
        <v>27</v>
      </c>
      <c r="D6" s="17">
        <v>602500000</v>
      </c>
      <c r="F6" s="14">
        <v>52</v>
      </c>
      <c r="G6" s="15" t="s">
        <v>75</v>
      </c>
      <c r="H6" s="16" t="s">
        <v>426</v>
      </c>
      <c r="I6" s="17">
        <v>180000000</v>
      </c>
    </row>
    <row r="7" spans="1:9" x14ac:dyDescent="0.4">
      <c r="A7" s="14">
        <v>3</v>
      </c>
      <c r="B7" s="15" t="s">
        <v>13</v>
      </c>
      <c r="C7" s="16" t="s">
        <v>17</v>
      </c>
      <c r="D7" s="17">
        <v>541083000</v>
      </c>
      <c r="F7" s="14">
        <v>53</v>
      </c>
      <c r="G7" s="15" t="s">
        <v>18</v>
      </c>
      <c r="H7" s="16" t="s">
        <v>45</v>
      </c>
      <c r="I7" s="17">
        <v>179600000</v>
      </c>
    </row>
    <row r="8" spans="1:9" x14ac:dyDescent="0.4">
      <c r="A8" s="14">
        <v>4</v>
      </c>
      <c r="B8" s="15" t="s">
        <v>13</v>
      </c>
      <c r="C8" s="16" t="s">
        <v>21</v>
      </c>
      <c r="D8" s="17">
        <v>497000000</v>
      </c>
      <c r="F8" s="14">
        <v>54</v>
      </c>
      <c r="G8" s="15" t="s">
        <v>18</v>
      </c>
      <c r="H8" s="16" t="s">
        <v>27</v>
      </c>
      <c r="I8" s="17">
        <v>175400000</v>
      </c>
    </row>
    <row r="9" spans="1:9" x14ac:dyDescent="0.4">
      <c r="A9" s="14">
        <v>5</v>
      </c>
      <c r="B9" s="15" t="s">
        <v>18</v>
      </c>
      <c r="C9" s="16" t="s">
        <v>41</v>
      </c>
      <c r="D9" s="17">
        <v>444500000</v>
      </c>
      <c r="F9" s="14">
        <v>55</v>
      </c>
      <c r="G9" s="15" t="s">
        <v>18</v>
      </c>
      <c r="H9" s="16" t="s">
        <v>60</v>
      </c>
      <c r="I9" s="17">
        <v>173300000</v>
      </c>
    </row>
    <row r="10" spans="1:9" x14ac:dyDescent="0.4">
      <c r="A10" s="14">
        <v>6</v>
      </c>
      <c r="B10" s="15" t="s">
        <v>56</v>
      </c>
      <c r="C10" s="16" t="s">
        <v>57</v>
      </c>
      <c r="D10" s="17">
        <v>437500000</v>
      </c>
      <c r="F10" s="14">
        <v>56</v>
      </c>
      <c r="G10" s="15" t="s">
        <v>18</v>
      </c>
      <c r="H10" s="16" t="s">
        <v>371</v>
      </c>
      <c r="I10" s="17">
        <v>171000000</v>
      </c>
    </row>
    <row r="11" spans="1:9" x14ac:dyDescent="0.4">
      <c r="A11" s="14">
        <v>7</v>
      </c>
      <c r="B11" s="15" t="s">
        <v>18</v>
      </c>
      <c r="C11" s="16" t="s">
        <v>88</v>
      </c>
      <c r="D11" s="17">
        <v>429200000</v>
      </c>
      <c r="F11" s="14">
        <v>57</v>
      </c>
      <c r="G11" s="15" t="s">
        <v>18</v>
      </c>
      <c r="H11" s="16" t="s">
        <v>71</v>
      </c>
      <c r="I11" s="17">
        <v>169000000</v>
      </c>
    </row>
    <row r="12" spans="1:9" x14ac:dyDescent="0.4">
      <c r="A12" s="14">
        <v>8</v>
      </c>
      <c r="B12" s="15" t="s">
        <v>13</v>
      </c>
      <c r="C12" s="16" t="s">
        <v>14</v>
      </c>
      <c r="D12" s="17">
        <v>378300000</v>
      </c>
      <c r="F12" s="14">
        <v>58</v>
      </c>
      <c r="G12" s="15" t="s">
        <v>13</v>
      </c>
      <c r="H12" s="16" t="s">
        <v>22</v>
      </c>
      <c r="I12" s="17">
        <v>165000000</v>
      </c>
    </row>
    <row r="13" spans="1:9" x14ac:dyDescent="0.4">
      <c r="A13" s="14">
        <v>9</v>
      </c>
      <c r="B13" s="15" t="s">
        <v>36</v>
      </c>
      <c r="C13" s="16" t="s">
        <v>59</v>
      </c>
      <c r="D13" s="17">
        <v>352500000</v>
      </c>
      <c r="F13" s="14">
        <v>58</v>
      </c>
      <c r="G13" s="15" t="s">
        <v>13</v>
      </c>
      <c r="H13" s="16" t="s">
        <v>427</v>
      </c>
      <c r="I13" s="17">
        <v>165000000</v>
      </c>
    </row>
    <row r="14" spans="1:9" x14ac:dyDescent="0.4">
      <c r="A14" s="14">
        <v>10</v>
      </c>
      <c r="B14" s="15" t="s">
        <v>13</v>
      </c>
      <c r="C14" s="16" t="s">
        <v>55</v>
      </c>
      <c r="D14" s="17">
        <v>337000000</v>
      </c>
      <c r="F14" s="14">
        <v>60</v>
      </c>
      <c r="G14" s="15" t="s">
        <v>36</v>
      </c>
      <c r="H14" s="16" t="s">
        <v>428</v>
      </c>
      <c r="I14" s="17">
        <v>163800000</v>
      </c>
    </row>
    <row r="15" spans="1:9" x14ac:dyDescent="0.4">
      <c r="A15" s="14">
        <v>11</v>
      </c>
      <c r="B15" s="15" t="s">
        <v>18</v>
      </c>
      <c r="C15" s="16" t="s">
        <v>429</v>
      </c>
      <c r="D15" s="17">
        <v>335600000</v>
      </c>
      <c r="F15" s="14">
        <v>61</v>
      </c>
      <c r="G15" s="15" t="s">
        <v>16</v>
      </c>
      <c r="H15" s="16" t="s">
        <v>59</v>
      </c>
      <c r="I15" s="17">
        <v>163400000</v>
      </c>
    </row>
    <row r="16" spans="1:9" x14ac:dyDescent="0.4">
      <c r="A16" s="14">
        <v>12</v>
      </c>
      <c r="B16" s="15" t="s">
        <v>13</v>
      </c>
      <c r="C16" s="16" t="s">
        <v>20</v>
      </c>
      <c r="D16" s="17">
        <v>330000000</v>
      </c>
      <c r="F16" s="14">
        <v>62</v>
      </c>
      <c r="G16" s="15" t="s">
        <v>13</v>
      </c>
      <c r="H16" s="16" t="s">
        <v>375</v>
      </c>
      <c r="I16" s="17">
        <v>162200000</v>
      </c>
    </row>
    <row r="17" spans="1:9" x14ac:dyDescent="0.4">
      <c r="A17" s="14">
        <v>13</v>
      </c>
      <c r="B17" s="15" t="s">
        <v>18</v>
      </c>
      <c r="C17" s="16" t="s">
        <v>24</v>
      </c>
      <c r="D17" s="17">
        <v>326000000</v>
      </c>
      <c r="F17" s="14">
        <v>63</v>
      </c>
      <c r="G17" s="15" t="s">
        <v>32</v>
      </c>
      <c r="H17" s="16" t="s">
        <v>20</v>
      </c>
      <c r="I17" s="17">
        <v>162100000</v>
      </c>
    </row>
    <row r="18" spans="1:9" x14ac:dyDescent="0.4">
      <c r="A18" s="14">
        <v>14</v>
      </c>
      <c r="B18" s="15" t="s">
        <v>18</v>
      </c>
      <c r="C18" s="16" t="s">
        <v>17</v>
      </c>
      <c r="D18" s="17">
        <v>307000000</v>
      </c>
      <c r="F18" s="14">
        <v>64</v>
      </c>
      <c r="G18" s="15" t="s">
        <v>18</v>
      </c>
      <c r="H18" s="16" t="s">
        <v>51</v>
      </c>
      <c r="I18" s="17">
        <v>161500000</v>
      </c>
    </row>
    <row r="19" spans="1:9" x14ac:dyDescent="0.4">
      <c r="A19" s="14">
        <v>15</v>
      </c>
      <c r="B19" s="15" t="s">
        <v>13</v>
      </c>
      <c r="C19" s="16" t="s">
        <v>58</v>
      </c>
      <c r="D19" s="17">
        <v>305500000</v>
      </c>
      <c r="F19" s="14">
        <v>65</v>
      </c>
      <c r="G19" s="15" t="s">
        <v>13</v>
      </c>
      <c r="H19" s="16" t="s">
        <v>430</v>
      </c>
      <c r="I19" s="17">
        <v>157700000</v>
      </c>
    </row>
    <row r="20" spans="1:9" x14ac:dyDescent="0.4">
      <c r="A20" s="14">
        <v>16</v>
      </c>
      <c r="B20" s="15" t="s">
        <v>36</v>
      </c>
      <c r="C20" s="16" t="s">
        <v>27</v>
      </c>
      <c r="D20" s="17">
        <v>298360000</v>
      </c>
      <c r="F20" s="14">
        <v>66</v>
      </c>
      <c r="G20" s="15" t="s">
        <v>36</v>
      </c>
      <c r="H20" s="16" t="s">
        <v>53</v>
      </c>
      <c r="I20" s="17">
        <v>157500000</v>
      </c>
    </row>
    <row r="21" spans="1:9" x14ac:dyDescent="0.4">
      <c r="A21" s="14">
        <v>17</v>
      </c>
      <c r="B21" s="15" t="s">
        <v>13</v>
      </c>
      <c r="C21" s="16" t="s">
        <v>31</v>
      </c>
      <c r="D21" s="17">
        <v>294000000</v>
      </c>
      <c r="F21" s="14">
        <v>66</v>
      </c>
      <c r="G21" s="15" t="s">
        <v>39</v>
      </c>
      <c r="H21" s="16" t="s">
        <v>40</v>
      </c>
      <c r="I21" s="17">
        <v>157500000</v>
      </c>
    </row>
    <row r="22" spans="1:9" x14ac:dyDescent="0.4">
      <c r="A22" s="14">
        <v>18</v>
      </c>
      <c r="B22" s="15" t="s">
        <v>18</v>
      </c>
      <c r="C22" s="16" t="s">
        <v>30</v>
      </c>
      <c r="D22" s="17">
        <v>284000000</v>
      </c>
      <c r="F22" s="14">
        <v>68</v>
      </c>
      <c r="G22" s="15" t="s">
        <v>18</v>
      </c>
      <c r="H22" s="16" t="s">
        <v>427</v>
      </c>
      <c r="I22" s="17">
        <v>155000000</v>
      </c>
    </row>
    <row r="23" spans="1:9" x14ac:dyDescent="0.4">
      <c r="A23" s="14">
        <v>19</v>
      </c>
      <c r="B23" s="15" t="s">
        <v>18</v>
      </c>
      <c r="C23" s="16" t="s">
        <v>431</v>
      </c>
      <c r="D23" s="17">
        <v>270000000</v>
      </c>
      <c r="F23" s="14">
        <v>68</v>
      </c>
      <c r="G23" s="15" t="s">
        <v>13</v>
      </c>
      <c r="H23" s="16" t="s">
        <v>374</v>
      </c>
      <c r="I23" s="17">
        <v>155000000</v>
      </c>
    </row>
    <row r="24" spans="1:9" x14ac:dyDescent="0.4">
      <c r="A24" s="14">
        <v>20</v>
      </c>
      <c r="B24" s="15" t="s">
        <v>16</v>
      </c>
      <c r="C24" s="16" t="s">
        <v>49</v>
      </c>
      <c r="D24" s="17">
        <v>261000000</v>
      </c>
      <c r="F24" s="14">
        <v>70</v>
      </c>
      <c r="G24" s="15" t="s">
        <v>36</v>
      </c>
      <c r="H24" s="16" t="s">
        <v>76</v>
      </c>
      <c r="I24" s="17">
        <v>154400000</v>
      </c>
    </row>
    <row r="25" spans="1:9" x14ac:dyDescent="0.4">
      <c r="A25" s="14">
        <v>20</v>
      </c>
      <c r="B25" s="15" t="s">
        <v>36</v>
      </c>
      <c r="C25" s="16" t="s">
        <v>54</v>
      </c>
      <c r="D25" s="17">
        <v>261000000</v>
      </c>
      <c r="F25" s="14">
        <v>71</v>
      </c>
      <c r="G25" s="15" t="s">
        <v>18</v>
      </c>
      <c r="H25" s="16" t="s">
        <v>66</v>
      </c>
      <c r="I25" s="17">
        <v>153200000</v>
      </c>
    </row>
    <row r="26" spans="1:9" x14ac:dyDescent="0.4">
      <c r="A26" s="14">
        <v>22</v>
      </c>
      <c r="B26" s="15" t="s">
        <v>247</v>
      </c>
      <c r="C26" s="16" t="s">
        <v>54</v>
      </c>
      <c r="D26" s="17">
        <v>254600000</v>
      </c>
      <c r="F26" s="14">
        <v>72</v>
      </c>
      <c r="G26" s="15" t="s">
        <v>82</v>
      </c>
      <c r="H26" s="16" t="s">
        <v>432</v>
      </c>
      <c r="I26" s="17">
        <v>151280000</v>
      </c>
    </row>
    <row r="27" spans="1:9" x14ac:dyDescent="0.4">
      <c r="A27" s="14">
        <v>23</v>
      </c>
      <c r="B27" s="15" t="s">
        <v>16</v>
      </c>
      <c r="C27" s="16" t="s">
        <v>433</v>
      </c>
      <c r="D27" s="17">
        <v>249468000</v>
      </c>
      <c r="F27" s="14">
        <v>73</v>
      </c>
      <c r="G27" s="15" t="s">
        <v>18</v>
      </c>
      <c r="H27" s="16" t="s">
        <v>364</v>
      </c>
      <c r="I27" s="17">
        <v>148000000</v>
      </c>
    </row>
    <row r="28" spans="1:9" x14ac:dyDescent="0.4">
      <c r="A28" s="14">
        <v>24</v>
      </c>
      <c r="B28" s="15" t="s">
        <v>18</v>
      </c>
      <c r="C28" s="16" t="s">
        <v>85</v>
      </c>
      <c r="D28" s="17">
        <v>243800000</v>
      </c>
      <c r="F28" s="14">
        <v>74</v>
      </c>
      <c r="G28" s="15" t="s">
        <v>13</v>
      </c>
      <c r="H28" s="16" t="s">
        <v>434</v>
      </c>
      <c r="I28" s="17">
        <v>145000000</v>
      </c>
    </row>
    <row r="29" spans="1:9" x14ac:dyDescent="0.4">
      <c r="A29" s="14">
        <v>25</v>
      </c>
      <c r="B29" s="15" t="s">
        <v>18</v>
      </c>
      <c r="C29" s="16" t="s">
        <v>14</v>
      </c>
      <c r="D29" s="17">
        <v>239800000</v>
      </c>
      <c r="F29" s="14">
        <v>75</v>
      </c>
      <c r="G29" s="15" t="s">
        <v>16</v>
      </c>
      <c r="H29" s="16" t="s">
        <v>41</v>
      </c>
      <c r="I29" s="17">
        <v>144000000</v>
      </c>
    </row>
    <row r="30" spans="1:9" x14ac:dyDescent="0.4">
      <c r="A30" s="14">
        <v>26</v>
      </c>
      <c r="B30" s="15" t="s">
        <v>16</v>
      </c>
      <c r="C30" s="16" t="s">
        <v>17</v>
      </c>
      <c r="D30" s="17">
        <v>231832000</v>
      </c>
      <c r="F30" s="14">
        <v>75</v>
      </c>
      <c r="G30" s="15" t="s">
        <v>16</v>
      </c>
      <c r="H30" s="16" t="s">
        <v>14</v>
      </c>
      <c r="I30" s="17">
        <v>144000000</v>
      </c>
    </row>
    <row r="31" spans="1:9" x14ac:dyDescent="0.4">
      <c r="A31" s="14">
        <v>27</v>
      </c>
      <c r="B31" s="15" t="s">
        <v>36</v>
      </c>
      <c r="C31" s="16" t="s">
        <v>37</v>
      </c>
      <c r="D31" s="17">
        <v>231050000</v>
      </c>
      <c r="F31" s="14">
        <v>77</v>
      </c>
      <c r="G31" s="15" t="s">
        <v>16</v>
      </c>
      <c r="H31" s="16" t="s">
        <v>42</v>
      </c>
      <c r="I31" s="17">
        <v>143400000</v>
      </c>
    </row>
    <row r="32" spans="1:9" x14ac:dyDescent="0.4">
      <c r="A32" s="14">
        <v>28</v>
      </c>
      <c r="B32" s="15" t="s">
        <v>36</v>
      </c>
      <c r="C32" s="16" t="s">
        <v>69</v>
      </c>
      <c r="D32" s="17">
        <v>230000000</v>
      </c>
      <c r="F32" s="14">
        <v>77</v>
      </c>
      <c r="G32" s="15" t="s">
        <v>39</v>
      </c>
      <c r="H32" s="16" t="s">
        <v>47</v>
      </c>
      <c r="I32" s="17">
        <v>143400000</v>
      </c>
    </row>
    <row r="33" spans="1:9" x14ac:dyDescent="0.4">
      <c r="A33" s="14">
        <v>29</v>
      </c>
      <c r="B33" s="15" t="s">
        <v>18</v>
      </c>
      <c r="C33" s="16" t="s">
        <v>46</v>
      </c>
      <c r="D33" s="17">
        <v>226460000</v>
      </c>
      <c r="F33" s="14">
        <v>79</v>
      </c>
      <c r="G33" s="15" t="s">
        <v>29</v>
      </c>
      <c r="H33" s="16" t="s">
        <v>370</v>
      </c>
      <c r="I33" s="17">
        <v>142610000</v>
      </c>
    </row>
    <row r="34" spans="1:9" x14ac:dyDescent="0.4">
      <c r="A34" s="14">
        <v>30</v>
      </c>
      <c r="B34" s="15" t="s">
        <v>16</v>
      </c>
      <c r="C34" s="16" t="s">
        <v>23</v>
      </c>
      <c r="D34" s="17">
        <v>221970510</v>
      </c>
      <c r="F34" s="14">
        <v>80</v>
      </c>
      <c r="G34" s="15" t="s">
        <v>39</v>
      </c>
      <c r="H34" s="16" t="s">
        <v>376</v>
      </c>
      <c r="I34" s="17">
        <v>141000000</v>
      </c>
    </row>
    <row r="35" spans="1:9" x14ac:dyDescent="0.4">
      <c r="A35" s="14">
        <v>31</v>
      </c>
      <c r="B35" s="15" t="s">
        <v>13</v>
      </c>
      <c r="C35" s="16" t="s">
        <v>30</v>
      </c>
      <c r="D35" s="17">
        <v>221500000</v>
      </c>
      <c r="F35" s="14">
        <v>81</v>
      </c>
      <c r="G35" s="15" t="s">
        <v>29</v>
      </c>
      <c r="H35" s="16" t="s">
        <v>435</v>
      </c>
      <c r="I35" s="17">
        <v>140400000</v>
      </c>
    </row>
    <row r="36" spans="1:9" x14ac:dyDescent="0.4">
      <c r="A36" s="14">
        <v>32</v>
      </c>
      <c r="B36" s="15" t="s">
        <v>18</v>
      </c>
      <c r="C36" s="16" t="s">
        <v>436</v>
      </c>
      <c r="D36" s="17">
        <v>216000000</v>
      </c>
      <c r="F36" s="14">
        <v>82</v>
      </c>
      <c r="G36" s="15" t="s">
        <v>36</v>
      </c>
      <c r="H36" s="16" t="s">
        <v>377</v>
      </c>
      <c r="I36" s="17">
        <v>136790000</v>
      </c>
    </row>
    <row r="37" spans="1:9" x14ac:dyDescent="0.4">
      <c r="A37" s="14">
        <v>33</v>
      </c>
      <c r="B37" s="15" t="s">
        <v>13</v>
      </c>
      <c r="C37" s="16" t="s">
        <v>52</v>
      </c>
      <c r="D37" s="17">
        <v>210000000</v>
      </c>
      <c r="F37" s="14">
        <v>83</v>
      </c>
      <c r="G37" s="15" t="s">
        <v>18</v>
      </c>
      <c r="H37" s="16" t="s">
        <v>437</v>
      </c>
      <c r="I37" s="17">
        <v>135200000</v>
      </c>
    </row>
    <row r="38" spans="1:9" x14ac:dyDescent="0.4">
      <c r="A38" s="14">
        <v>34</v>
      </c>
      <c r="B38" s="15" t="s">
        <v>77</v>
      </c>
      <c r="C38" s="16" t="s">
        <v>67</v>
      </c>
      <c r="D38" s="17">
        <v>208000000</v>
      </c>
      <c r="F38" s="14">
        <v>84</v>
      </c>
      <c r="G38" s="15" t="s">
        <v>16</v>
      </c>
      <c r="H38" s="16" t="s">
        <v>45</v>
      </c>
      <c r="I38" s="17">
        <v>133700000</v>
      </c>
    </row>
    <row r="39" spans="1:9" x14ac:dyDescent="0.4">
      <c r="A39" s="14">
        <v>35</v>
      </c>
      <c r="B39" s="15" t="s">
        <v>18</v>
      </c>
      <c r="C39" s="16" t="s">
        <v>33</v>
      </c>
      <c r="D39" s="17">
        <v>207060000</v>
      </c>
      <c r="F39" s="14">
        <v>85</v>
      </c>
      <c r="G39" s="15" t="s">
        <v>39</v>
      </c>
      <c r="H39" s="16" t="s">
        <v>20</v>
      </c>
      <c r="I39" s="17">
        <v>132400000</v>
      </c>
    </row>
    <row r="40" spans="1:9" x14ac:dyDescent="0.4">
      <c r="A40" s="14">
        <v>36</v>
      </c>
      <c r="B40" s="15" t="s">
        <v>18</v>
      </c>
      <c r="C40" s="16" t="s">
        <v>70</v>
      </c>
      <c r="D40" s="17">
        <v>205500000</v>
      </c>
      <c r="F40" s="14">
        <v>86</v>
      </c>
      <c r="G40" s="15" t="s">
        <v>29</v>
      </c>
      <c r="H40" s="16" t="s">
        <v>14</v>
      </c>
      <c r="I40" s="17">
        <v>130300000</v>
      </c>
    </row>
    <row r="41" spans="1:9" x14ac:dyDescent="0.4">
      <c r="A41" s="14">
        <v>37</v>
      </c>
      <c r="B41" s="15" t="s">
        <v>79</v>
      </c>
      <c r="C41" s="16" t="s">
        <v>68</v>
      </c>
      <c r="D41" s="17">
        <v>205000000</v>
      </c>
      <c r="F41" s="14">
        <v>87</v>
      </c>
      <c r="G41" s="15" t="s">
        <v>36</v>
      </c>
      <c r="H41" s="16" t="s">
        <v>31</v>
      </c>
      <c r="I41" s="17">
        <v>127000000</v>
      </c>
    </row>
    <row r="42" spans="1:9" x14ac:dyDescent="0.4">
      <c r="A42" s="14">
        <v>38</v>
      </c>
      <c r="B42" s="15" t="s">
        <v>13</v>
      </c>
      <c r="C42" s="16" t="s">
        <v>26</v>
      </c>
      <c r="D42" s="17">
        <v>203900000</v>
      </c>
      <c r="F42" s="14">
        <v>88</v>
      </c>
      <c r="G42" s="15" t="s">
        <v>16</v>
      </c>
      <c r="H42" s="16" t="s">
        <v>369</v>
      </c>
      <c r="I42" s="17">
        <v>126000000</v>
      </c>
    </row>
    <row r="43" spans="1:9" x14ac:dyDescent="0.4">
      <c r="A43" s="14">
        <v>39</v>
      </c>
      <c r="B43" s="15" t="s">
        <v>18</v>
      </c>
      <c r="C43" s="16" t="s">
        <v>73</v>
      </c>
      <c r="D43" s="17">
        <v>202500000</v>
      </c>
      <c r="F43" s="14">
        <v>89</v>
      </c>
      <c r="G43" s="15" t="s">
        <v>36</v>
      </c>
      <c r="H43" s="16" t="s">
        <v>438</v>
      </c>
      <c r="I43" s="17">
        <v>124700000</v>
      </c>
    </row>
    <row r="44" spans="1:9" x14ac:dyDescent="0.4">
      <c r="A44" s="14">
        <v>40</v>
      </c>
      <c r="B44" s="15" t="s">
        <v>13</v>
      </c>
      <c r="C44" s="16" t="s">
        <v>65</v>
      </c>
      <c r="D44" s="17">
        <v>201000000</v>
      </c>
      <c r="F44" s="14">
        <v>90</v>
      </c>
      <c r="G44" s="15" t="s">
        <v>13</v>
      </c>
      <c r="H44" s="16" t="s">
        <v>370</v>
      </c>
      <c r="I44" s="17">
        <v>123000000</v>
      </c>
    </row>
    <row r="45" spans="1:9" x14ac:dyDescent="0.4">
      <c r="A45" s="14">
        <v>41</v>
      </c>
      <c r="B45" s="15" t="s">
        <v>13</v>
      </c>
      <c r="C45" s="16" t="s">
        <v>41</v>
      </c>
      <c r="D45" s="17">
        <v>200000000</v>
      </c>
      <c r="F45" s="14">
        <v>91</v>
      </c>
      <c r="G45" s="15" t="s">
        <v>29</v>
      </c>
      <c r="H45" s="16" t="s">
        <v>72</v>
      </c>
      <c r="I45" s="17">
        <v>122500000</v>
      </c>
    </row>
    <row r="46" spans="1:9" x14ac:dyDescent="0.4">
      <c r="A46" s="14">
        <v>42</v>
      </c>
      <c r="B46" s="15" t="s">
        <v>13</v>
      </c>
      <c r="C46" s="16" t="s">
        <v>48</v>
      </c>
      <c r="D46" s="17">
        <v>199000000</v>
      </c>
      <c r="F46" s="14">
        <v>92</v>
      </c>
      <c r="G46" s="15" t="s">
        <v>18</v>
      </c>
      <c r="H46" s="16" t="s">
        <v>25</v>
      </c>
      <c r="I46" s="17">
        <v>120400000</v>
      </c>
    </row>
    <row r="47" spans="1:9" x14ac:dyDescent="0.4">
      <c r="A47" s="14">
        <v>43</v>
      </c>
      <c r="B47" s="15" t="s">
        <v>13</v>
      </c>
      <c r="C47" s="16" t="s">
        <v>365</v>
      </c>
      <c r="D47" s="17">
        <v>197700000</v>
      </c>
      <c r="F47" s="14">
        <v>93</v>
      </c>
      <c r="G47" s="15" t="s">
        <v>16</v>
      </c>
      <c r="H47" s="16" t="s">
        <v>435</v>
      </c>
      <c r="I47" s="17">
        <v>120000000</v>
      </c>
    </row>
    <row r="48" spans="1:9" x14ac:dyDescent="0.4">
      <c r="A48" s="14">
        <v>44</v>
      </c>
      <c r="B48" s="15" t="s">
        <v>18</v>
      </c>
      <c r="C48" s="16" t="s">
        <v>80</v>
      </c>
      <c r="D48" s="17">
        <v>197400000</v>
      </c>
      <c r="F48" s="14">
        <v>93</v>
      </c>
      <c r="G48" s="15" t="s">
        <v>13</v>
      </c>
      <c r="H48" s="16" t="s">
        <v>76</v>
      </c>
      <c r="I48" s="17">
        <v>120000000</v>
      </c>
    </row>
    <row r="49" spans="1:9" x14ac:dyDescent="0.4">
      <c r="A49" s="14">
        <v>45</v>
      </c>
      <c r="B49" s="15" t="s">
        <v>39</v>
      </c>
      <c r="C49" s="16" t="s">
        <v>50</v>
      </c>
      <c r="D49" s="17">
        <v>195900000</v>
      </c>
      <c r="F49" s="14">
        <v>95</v>
      </c>
      <c r="G49" s="15" t="s">
        <v>239</v>
      </c>
      <c r="H49" s="16" t="s">
        <v>14</v>
      </c>
      <c r="I49" s="17">
        <v>119300000</v>
      </c>
    </row>
    <row r="50" spans="1:9" x14ac:dyDescent="0.4">
      <c r="A50" s="14">
        <v>46</v>
      </c>
      <c r="B50" s="15" t="s">
        <v>13</v>
      </c>
      <c r="C50" s="16" t="s">
        <v>34</v>
      </c>
      <c r="D50" s="17">
        <v>192200000</v>
      </c>
      <c r="F50" s="14">
        <v>96</v>
      </c>
      <c r="G50" s="15" t="s">
        <v>16</v>
      </c>
      <c r="H50" s="16" t="s">
        <v>70</v>
      </c>
      <c r="I50" s="17">
        <v>119000000</v>
      </c>
    </row>
    <row r="51" spans="1:9" x14ac:dyDescent="0.4">
      <c r="A51" s="14">
        <v>47</v>
      </c>
      <c r="B51" s="15" t="s">
        <v>13</v>
      </c>
      <c r="C51" s="16" t="s">
        <v>53</v>
      </c>
      <c r="D51" s="17">
        <v>192000000</v>
      </c>
      <c r="F51" s="14">
        <v>96</v>
      </c>
      <c r="G51" s="15" t="s">
        <v>13</v>
      </c>
      <c r="H51" s="16" t="s">
        <v>373</v>
      </c>
      <c r="I51" s="17">
        <v>119000000</v>
      </c>
    </row>
    <row r="52" spans="1:9" x14ac:dyDescent="0.4">
      <c r="A52" s="14">
        <v>48</v>
      </c>
      <c r="B52" s="15" t="s">
        <v>18</v>
      </c>
      <c r="C52" s="16" t="s">
        <v>37</v>
      </c>
      <c r="D52" s="17">
        <v>186500000</v>
      </c>
      <c r="F52" s="14">
        <v>96</v>
      </c>
      <c r="G52" s="15" t="s">
        <v>36</v>
      </c>
      <c r="H52" s="16" t="s">
        <v>439</v>
      </c>
      <c r="I52" s="17">
        <v>119000000</v>
      </c>
    </row>
    <row r="53" spans="1:9" x14ac:dyDescent="0.4">
      <c r="A53" s="14">
        <v>49</v>
      </c>
      <c r="B53" s="15" t="s">
        <v>16</v>
      </c>
      <c r="C53" s="16" t="s">
        <v>365</v>
      </c>
      <c r="D53" s="17">
        <v>185000000</v>
      </c>
      <c r="F53" s="14">
        <v>99</v>
      </c>
      <c r="G53" s="15" t="s">
        <v>18</v>
      </c>
      <c r="H53" s="16" t="s">
        <v>19</v>
      </c>
      <c r="I53" s="17">
        <v>116000000</v>
      </c>
    </row>
    <row r="54" spans="1:9" x14ac:dyDescent="0.4">
      <c r="A54" s="14">
        <v>50</v>
      </c>
      <c r="B54" s="15" t="s">
        <v>36</v>
      </c>
      <c r="C54" s="16" t="s">
        <v>64</v>
      </c>
      <c r="D54" s="17">
        <v>184500000</v>
      </c>
      <c r="F54" s="14">
        <v>99</v>
      </c>
      <c r="G54" s="15" t="s">
        <v>18</v>
      </c>
      <c r="H54" s="16" t="s">
        <v>372</v>
      </c>
      <c r="I54" s="17">
        <v>116000000</v>
      </c>
    </row>
  </sheetData>
  <mergeCells count="2">
    <mergeCell ref="H1:I1"/>
    <mergeCell ref="H3:I3"/>
  </mergeCells>
  <phoneticPr fontId="3"/>
  <pageMargins left="0.70866141732283472" right="0.70866141732283472" top="0.74803149606299213" bottom="0.74803149606299213" header="0.31496062992125984" footer="0.31496062992125984"/>
  <pageSetup paperSize="9" scale="68" orientation="portrait" r:id="rId1"/>
  <headerFooter scaleWithDoc="0" alignWithMargins="0">
    <oddFooter>&amp;C&amp;8&amp;A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83B0-6487-4092-8387-3DAEDDC2346A}">
  <sheetPr>
    <pageSetUpPr fitToPage="1"/>
  </sheetPr>
  <dimension ref="A1:I54"/>
  <sheetViews>
    <sheetView view="pageBreakPreview" zoomScale="55" zoomScaleNormal="100" zoomScaleSheetLayoutView="55" workbookViewId="0">
      <selection activeCell="H1" sqref="H1:I1"/>
    </sheetView>
  </sheetViews>
  <sheetFormatPr defaultRowHeight="18.75" x14ac:dyDescent="0.4"/>
  <cols>
    <col min="1" max="1" width="5.625" style="6" customWidth="1"/>
    <col min="2" max="3" width="20.625" style="6" customWidth="1"/>
    <col min="4" max="4" width="10.625" style="1" customWidth="1"/>
    <col min="5" max="5" width="2.625" style="6" customWidth="1"/>
    <col min="6" max="6" width="5.625" style="6" customWidth="1"/>
    <col min="7" max="8" width="20.625" style="6" customWidth="1"/>
    <col min="9" max="9" width="10.625" style="6" customWidth="1"/>
    <col min="10" max="16384" width="9" style="6"/>
  </cols>
  <sheetData>
    <row r="1" spans="1:9" ht="24" x14ac:dyDescent="0.5">
      <c r="A1" s="4" t="s">
        <v>84</v>
      </c>
      <c r="B1" s="5"/>
      <c r="D1" s="7"/>
      <c r="H1" s="322" t="s">
        <v>550</v>
      </c>
      <c r="I1" s="322"/>
    </row>
    <row r="2" spans="1:9" ht="24" x14ac:dyDescent="0.5">
      <c r="A2" s="4"/>
      <c r="B2" s="5"/>
      <c r="D2" s="7"/>
      <c r="H2" s="281"/>
      <c r="I2" s="281"/>
    </row>
    <row r="3" spans="1:9" x14ac:dyDescent="0.4">
      <c r="H3" s="323" t="s">
        <v>9</v>
      </c>
      <c r="I3" s="323"/>
    </row>
    <row r="4" spans="1:9" x14ac:dyDescent="0.4">
      <c r="A4" s="11" t="s">
        <v>10</v>
      </c>
      <c r="B4" s="12" t="s">
        <v>11</v>
      </c>
      <c r="C4" s="12"/>
      <c r="D4" s="13" t="s">
        <v>12</v>
      </c>
      <c r="F4" s="11" t="s">
        <v>10</v>
      </c>
      <c r="G4" s="12" t="s">
        <v>11</v>
      </c>
      <c r="H4" s="12"/>
      <c r="I4" s="13" t="s">
        <v>12</v>
      </c>
    </row>
    <row r="5" spans="1:9" x14ac:dyDescent="0.4">
      <c r="A5" s="14">
        <v>1</v>
      </c>
      <c r="B5" s="15" t="s">
        <v>13</v>
      </c>
      <c r="C5" s="16" t="s">
        <v>14</v>
      </c>
      <c r="D5" s="17">
        <v>11803589805</v>
      </c>
      <c r="F5" s="14">
        <v>51</v>
      </c>
      <c r="G5" s="15" t="s">
        <v>18</v>
      </c>
      <c r="H5" s="16" t="s">
        <v>19</v>
      </c>
      <c r="I5" s="17">
        <v>4687290109</v>
      </c>
    </row>
    <row r="6" spans="1:9" x14ac:dyDescent="0.4">
      <c r="A6" s="14">
        <v>2</v>
      </c>
      <c r="B6" s="15" t="s">
        <v>18</v>
      </c>
      <c r="C6" s="16" t="s">
        <v>33</v>
      </c>
      <c r="D6" s="17">
        <v>11221393393</v>
      </c>
      <c r="F6" s="14">
        <v>52</v>
      </c>
      <c r="G6" s="15" t="s">
        <v>36</v>
      </c>
      <c r="H6" s="16" t="s">
        <v>31</v>
      </c>
      <c r="I6" s="17">
        <v>4680582656</v>
      </c>
    </row>
    <row r="7" spans="1:9" x14ac:dyDescent="0.4">
      <c r="A7" s="14">
        <v>3</v>
      </c>
      <c r="B7" s="15" t="s">
        <v>16</v>
      </c>
      <c r="C7" s="16" t="s">
        <v>17</v>
      </c>
      <c r="D7" s="17">
        <v>10225842097</v>
      </c>
      <c r="F7" s="14">
        <v>53</v>
      </c>
      <c r="G7" s="15" t="s">
        <v>36</v>
      </c>
      <c r="H7" s="16" t="s">
        <v>69</v>
      </c>
      <c r="I7" s="17">
        <v>4679677930</v>
      </c>
    </row>
    <row r="8" spans="1:9" x14ac:dyDescent="0.4">
      <c r="A8" s="14">
        <v>4</v>
      </c>
      <c r="B8" s="15" t="s">
        <v>18</v>
      </c>
      <c r="C8" s="16" t="s">
        <v>37</v>
      </c>
      <c r="D8" s="17">
        <v>9920907446</v>
      </c>
      <c r="F8" s="14">
        <v>54</v>
      </c>
      <c r="G8" s="15" t="s">
        <v>13</v>
      </c>
      <c r="H8" s="16" t="s">
        <v>26</v>
      </c>
      <c r="I8" s="17">
        <v>4663041985</v>
      </c>
    </row>
    <row r="9" spans="1:9" x14ac:dyDescent="0.4">
      <c r="A9" s="14">
        <v>5</v>
      </c>
      <c r="B9" s="15" t="s">
        <v>18</v>
      </c>
      <c r="C9" s="16" t="s">
        <v>27</v>
      </c>
      <c r="D9" s="17">
        <v>9409416078</v>
      </c>
      <c r="F9" s="14">
        <v>55</v>
      </c>
      <c r="G9" s="15" t="s">
        <v>13</v>
      </c>
      <c r="H9" s="16" t="s">
        <v>65</v>
      </c>
      <c r="I9" s="17">
        <v>4583069370</v>
      </c>
    </row>
    <row r="10" spans="1:9" x14ac:dyDescent="0.4">
      <c r="A10" s="14">
        <v>6</v>
      </c>
      <c r="B10" s="15" t="s">
        <v>16</v>
      </c>
      <c r="C10" s="16" t="s">
        <v>31</v>
      </c>
      <c r="D10" s="17">
        <v>8945792798</v>
      </c>
      <c r="F10" s="14">
        <v>56</v>
      </c>
      <c r="G10" s="15" t="s">
        <v>13</v>
      </c>
      <c r="H10" s="16" t="s">
        <v>41</v>
      </c>
      <c r="I10" s="17">
        <v>4511022041</v>
      </c>
    </row>
    <row r="11" spans="1:9" x14ac:dyDescent="0.4">
      <c r="A11" s="14">
        <v>7</v>
      </c>
      <c r="B11" s="15" t="s">
        <v>13</v>
      </c>
      <c r="C11" s="16" t="s">
        <v>27</v>
      </c>
      <c r="D11" s="17">
        <v>8775273608</v>
      </c>
      <c r="F11" s="14">
        <v>57</v>
      </c>
      <c r="G11" s="15" t="s">
        <v>13</v>
      </c>
      <c r="H11" s="16" t="s">
        <v>58</v>
      </c>
      <c r="I11" s="17">
        <v>4502490540</v>
      </c>
    </row>
    <row r="12" spans="1:9" x14ac:dyDescent="0.4">
      <c r="A12" s="14">
        <v>8</v>
      </c>
      <c r="B12" s="15" t="s">
        <v>18</v>
      </c>
      <c r="C12" s="16" t="s">
        <v>25</v>
      </c>
      <c r="D12" s="17">
        <v>8739848984</v>
      </c>
      <c r="F12" s="14">
        <v>58</v>
      </c>
      <c r="G12" s="15" t="s">
        <v>18</v>
      </c>
      <c r="H12" s="16" t="s">
        <v>41</v>
      </c>
      <c r="I12" s="17">
        <v>4481652101</v>
      </c>
    </row>
    <row r="13" spans="1:9" x14ac:dyDescent="0.4">
      <c r="A13" s="14">
        <v>9</v>
      </c>
      <c r="B13" s="15" t="s">
        <v>13</v>
      </c>
      <c r="C13" s="16" t="s">
        <v>25</v>
      </c>
      <c r="D13" s="17">
        <v>8535463220</v>
      </c>
      <c r="F13" s="14">
        <v>59</v>
      </c>
      <c r="G13" s="15" t="s">
        <v>13</v>
      </c>
      <c r="H13" s="16" t="s">
        <v>37</v>
      </c>
      <c r="I13" s="17">
        <v>4458477340</v>
      </c>
    </row>
    <row r="14" spans="1:9" x14ac:dyDescent="0.4">
      <c r="A14" s="14">
        <v>10</v>
      </c>
      <c r="B14" s="15" t="s">
        <v>16</v>
      </c>
      <c r="C14" s="16" t="s">
        <v>14</v>
      </c>
      <c r="D14" s="17">
        <v>8328965000</v>
      </c>
      <c r="F14" s="14">
        <v>60</v>
      </c>
      <c r="G14" s="15" t="s">
        <v>18</v>
      </c>
      <c r="H14" s="16" t="s">
        <v>70</v>
      </c>
      <c r="I14" s="17">
        <v>4422684975</v>
      </c>
    </row>
    <row r="15" spans="1:9" x14ac:dyDescent="0.4">
      <c r="A15" s="14">
        <v>11</v>
      </c>
      <c r="B15" s="15" t="s">
        <v>13</v>
      </c>
      <c r="C15" s="16" t="s">
        <v>21</v>
      </c>
      <c r="D15" s="17">
        <v>8240019695</v>
      </c>
      <c r="F15" s="14">
        <v>61</v>
      </c>
      <c r="G15" s="15" t="s">
        <v>18</v>
      </c>
      <c r="H15" s="16" t="s">
        <v>20</v>
      </c>
      <c r="I15" s="17">
        <v>4387295554</v>
      </c>
    </row>
    <row r="16" spans="1:9" x14ac:dyDescent="0.4">
      <c r="A16" s="14">
        <v>12</v>
      </c>
      <c r="B16" s="15" t="s">
        <v>18</v>
      </c>
      <c r="C16" s="16" t="s">
        <v>17</v>
      </c>
      <c r="D16" s="17">
        <v>8123102017</v>
      </c>
      <c r="F16" s="14">
        <v>62</v>
      </c>
      <c r="G16" s="15" t="s">
        <v>13</v>
      </c>
      <c r="H16" s="16" t="s">
        <v>43</v>
      </c>
      <c r="I16" s="17">
        <v>4366333247</v>
      </c>
    </row>
    <row r="17" spans="1:9" x14ac:dyDescent="0.4">
      <c r="A17" s="14">
        <v>13</v>
      </c>
      <c r="B17" s="15" t="s">
        <v>13</v>
      </c>
      <c r="C17" s="16" t="s">
        <v>20</v>
      </c>
      <c r="D17" s="17">
        <v>8116525484</v>
      </c>
      <c r="F17" s="14">
        <v>63</v>
      </c>
      <c r="G17" s="15" t="s">
        <v>36</v>
      </c>
      <c r="H17" s="16" t="s">
        <v>15</v>
      </c>
      <c r="I17" s="17">
        <v>4331938226</v>
      </c>
    </row>
    <row r="18" spans="1:9" x14ac:dyDescent="0.4">
      <c r="A18" s="14">
        <v>14</v>
      </c>
      <c r="B18" s="15" t="s">
        <v>16</v>
      </c>
      <c r="C18" s="16" t="s">
        <v>68</v>
      </c>
      <c r="D18" s="17">
        <v>7823627597</v>
      </c>
      <c r="F18" s="14">
        <v>64</v>
      </c>
      <c r="G18" s="15" t="s">
        <v>18</v>
      </c>
      <c r="H18" s="16" t="s">
        <v>80</v>
      </c>
      <c r="I18" s="17">
        <v>4257679512</v>
      </c>
    </row>
    <row r="19" spans="1:9" x14ac:dyDescent="0.4">
      <c r="A19" s="14">
        <v>15</v>
      </c>
      <c r="B19" s="15" t="s">
        <v>13</v>
      </c>
      <c r="C19" s="16" t="s">
        <v>22</v>
      </c>
      <c r="D19" s="17">
        <v>7545361528</v>
      </c>
      <c r="F19" s="14">
        <v>65</v>
      </c>
      <c r="G19" s="15" t="s">
        <v>32</v>
      </c>
      <c r="H19" s="16" t="s">
        <v>20</v>
      </c>
      <c r="I19" s="17">
        <v>4255915600</v>
      </c>
    </row>
    <row r="20" spans="1:9" x14ac:dyDescent="0.4">
      <c r="A20" s="14">
        <v>16</v>
      </c>
      <c r="B20" s="15" t="s">
        <v>18</v>
      </c>
      <c r="C20" s="16" t="s">
        <v>14</v>
      </c>
      <c r="D20" s="17">
        <v>7516178828</v>
      </c>
      <c r="F20" s="14">
        <v>66</v>
      </c>
      <c r="G20" s="15" t="s">
        <v>18</v>
      </c>
      <c r="H20" s="16" t="s">
        <v>28</v>
      </c>
      <c r="I20" s="17">
        <v>4253065846</v>
      </c>
    </row>
    <row r="21" spans="1:9" x14ac:dyDescent="0.4">
      <c r="A21" s="14">
        <v>17</v>
      </c>
      <c r="B21" s="15" t="s">
        <v>56</v>
      </c>
      <c r="C21" s="16" t="s">
        <v>57</v>
      </c>
      <c r="D21" s="17">
        <v>7508007000</v>
      </c>
      <c r="F21" s="14">
        <v>67</v>
      </c>
      <c r="G21" s="15" t="s">
        <v>13</v>
      </c>
      <c r="H21" s="16" t="s">
        <v>59</v>
      </c>
      <c r="I21" s="17">
        <v>4197553520</v>
      </c>
    </row>
    <row r="22" spans="1:9" x14ac:dyDescent="0.4">
      <c r="A22" s="14">
        <v>18</v>
      </c>
      <c r="B22" s="15" t="s">
        <v>13</v>
      </c>
      <c r="C22" s="16" t="s">
        <v>31</v>
      </c>
      <c r="D22" s="17">
        <v>7269668587</v>
      </c>
      <c r="F22" s="14">
        <v>68</v>
      </c>
      <c r="G22" s="15" t="s">
        <v>18</v>
      </c>
      <c r="H22" s="16" t="s">
        <v>71</v>
      </c>
      <c r="I22" s="17">
        <v>4190462166</v>
      </c>
    </row>
    <row r="23" spans="1:9" x14ac:dyDescent="0.4">
      <c r="A23" s="14">
        <v>19</v>
      </c>
      <c r="B23" s="15" t="s">
        <v>13</v>
      </c>
      <c r="C23" s="16" t="s">
        <v>17</v>
      </c>
      <c r="D23" s="17">
        <v>7260409112</v>
      </c>
      <c r="F23" s="14">
        <v>69</v>
      </c>
      <c r="G23" s="15" t="s">
        <v>18</v>
      </c>
      <c r="H23" s="16" t="s">
        <v>85</v>
      </c>
      <c r="I23" s="17">
        <v>4168376977</v>
      </c>
    </row>
    <row r="24" spans="1:9" x14ac:dyDescent="0.4">
      <c r="A24" s="14">
        <v>20</v>
      </c>
      <c r="B24" s="15" t="s">
        <v>18</v>
      </c>
      <c r="C24" s="16" t="s">
        <v>26</v>
      </c>
      <c r="D24" s="17">
        <v>7258314050</v>
      </c>
      <c r="F24" s="14">
        <v>70</v>
      </c>
      <c r="G24" s="15" t="s">
        <v>13</v>
      </c>
      <c r="H24" s="16" t="s">
        <v>53</v>
      </c>
      <c r="I24" s="17">
        <v>4135018205</v>
      </c>
    </row>
    <row r="25" spans="1:9" x14ac:dyDescent="0.4">
      <c r="A25" s="14">
        <v>21</v>
      </c>
      <c r="B25" s="15" t="s">
        <v>18</v>
      </c>
      <c r="C25" s="16" t="s">
        <v>23</v>
      </c>
      <c r="D25" s="17">
        <v>7063179623</v>
      </c>
      <c r="F25" s="14">
        <v>71</v>
      </c>
      <c r="G25" s="15" t="s">
        <v>18</v>
      </c>
      <c r="H25" s="16" t="s">
        <v>78</v>
      </c>
      <c r="I25" s="17">
        <v>4078952583</v>
      </c>
    </row>
    <row r="26" spans="1:9" x14ac:dyDescent="0.4">
      <c r="A26" s="14">
        <v>22</v>
      </c>
      <c r="B26" s="15" t="s">
        <v>13</v>
      </c>
      <c r="C26" s="16" t="s">
        <v>15</v>
      </c>
      <c r="D26" s="17">
        <v>7002496015</v>
      </c>
      <c r="F26" s="14">
        <v>72</v>
      </c>
      <c r="G26" s="15" t="s">
        <v>18</v>
      </c>
      <c r="H26" s="16" t="s">
        <v>35</v>
      </c>
      <c r="I26" s="17">
        <v>4061704019</v>
      </c>
    </row>
    <row r="27" spans="1:9" x14ac:dyDescent="0.4">
      <c r="A27" s="14">
        <v>23</v>
      </c>
      <c r="B27" s="15" t="s">
        <v>18</v>
      </c>
      <c r="C27" s="16" t="s">
        <v>31</v>
      </c>
      <c r="D27" s="17">
        <v>6977001567</v>
      </c>
      <c r="F27" s="14">
        <v>73</v>
      </c>
      <c r="G27" s="15" t="s">
        <v>18</v>
      </c>
      <c r="H27" s="16" t="s">
        <v>88</v>
      </c>
      <c r="I27" s="17">
        <v>3937056001</v>
      </c>
    </row>
    <row r="28" spans="1:9" x14ac:dyDescent="0.4">
      <c r="A28" s="14">
        <v>24</v>
      </c>
      <c r="B28" s="15" t="s">
        <v>18</v>
      </c>
      <c r="C28" s="16" t="s">
        <v>73</v>
      </c>
      <c r="D28" s="17">
        <v>6802295877</v>
      </c>
      <c r="F28" s="14">
        <v>74</v>
      </c>
      <c r="G28" s="15" t="s">
        <v>29</v>
      </c>
      <c r="H28" s="16" t="s">
        <v>30</v>
      </c>
      <c r="I28" s="17">
        <v>3932860293</v>
      </c>
    </row>
    <row r="29" spans="1:9" x14ac:dyDescent="0.4">
      <c r="A29" s="14">
        <v>25</v>
      </c>
      <c r="B29" s="15" t="s">
        <v>13</v>
      </c>
      <c r="C29" s="16" t="s">
        <v>48</v>
      </c>
      <c r="D29" s="17">
        <v>6528851244</v>
      </c>
      <c r="F29" s="14">
        <v>75</v>
      </c>
      <c r="G29" s="15" t="s">
        <v>16</v>
      </c>
      <c r="H29" s="16" t="s">
        <v>86</v>
      </c>
      <c r="I29" s="17">
        <v>3883961550</v>
      </c>
    </row>
    <row r="30" spans="1:9" x14ac:dyDescent="0.4">
      <c r="A30" s="14">
        <v>26</v>
      </c>
      <c r="B30" s="15" t="s">
        <v>13</v>
      </c>
      <c r="C30" s="16" t="s">
        <v>55</v>
      </c>
      <c r="D30" s="17">
        <v>6442156132</v>
      </c>
      <c r="F30" s="14">
        <v>76</v>
      </c>
      <c r="G30" s="15" t="s">
        <v>18</v>
      </c>
      <c r="H30" s="16" t="s">
        <v>24</v>
      </c>
      <c r="I30" s="17">
        <v>3870879800</v>
      </c>
    </row>
    <row r="31" spans="1:9" x14ac:dyDescent="0.4">
      <c r="A31" s="14">
        <v>27</v>
      </c>
      <c r="B31" s="15" t="s">
        <v>16</v>
      </c>
      <c r="C31" s="16" t="s">
        <v>46</v>
      </c>
      <c r="D31" s="17">
        <v>6345244913</v>
      </c>
      <c r="F31" s="14">
        <v>77</v>
      </c>
      <c r="G31" s="15" t="s">
        <v>18</v>
      </c>
      <c r="H31" s="16" t="s">
        <v>46</v>
      </c>
      <c r="I31" s="17">
        <v>3864544169</v>
      </c>
    </row>
    <row r="32" spans="1:9" x14ac:dyDescent="0.4">
      <c r="A32" s="14">
        <v>28</v>
      </c>
      <c r="B32" s="15" t="s">
        <v>18</v>
      </c>
      <c r="C32" s="16" t="s">
        <v>15</v>
      </c>
      <c r="D32" s="17">
        <v>6304458643</v>
      </c>
      <c r="F32" s="14">
        <v>78</v>
      </c>
      <c r="G32" s="15" t="s">
        <v>16</v>
      </c>
      <c r="H32" s="16" t="s">
        <v>49</v>
      </c>
      <c r="I32" s="17">
        <v>3852225234</v>
      </c>
    </row>
    <row r="33" spans="1:9" x14ac:dyDescent="0.4">
      <c r="A33" s="14">
        <v>29</v>
      </c>
      <c r="B33" s="15" t="s">
        <v>16</v>
      </c>
      <c r="C33" s="16" t="s">
        <v>42</v>
      </c>
      <c r="D33" s="17">
        <v>6088128980</v>
      </c>
      <c r="F33" s="14">
        <v>79</v>
      </c>
      <c r="G33" s="15" t="s">
        <v>36</v>
      </c>
      <c r="H33" s="16" t="s">
        <v>37</v>
      </c>
      <c r="I33" s="17">
        <v>3843198033</v>
      </c>
    </row>
    <row r="34" spans="1:9" x14ac:dyDescent="0.4">
      <c r="A34" s="14">
        <v>30</v>
      </c>
      <c r="B34" s="15" t="s">
        <v>18</v>
      </c>
      <c r="C34" s="16" t="s">
        <v>66</v>
      </c>
      <c r="D34" s="17">
        <v>6005790827</v>
      </c>
      <c r="F34" s="14">
        <v>80</v>
      </c>
      <c r="G34" s="15" t="s">
        <v>39</v>
      </c>
      <c r="H34" s="16" t="s">
        <v>58</v>
      </c>
      <c r="I34" s="17">
        <v>3827068028</v>
      </c>
    </row>
    <row r="35" spans="1:9" x14ac:dyDescent="0.4">
      <c r="A35" s="14">
        <v>31</v>
      </c>
      <c r="B35" s="15" t="s">
        <v>16</v>
      </c>
      <c r="C35" s="16" t="s">
        <v>41</v>
      </c>
      <c r="D35" s="17">
        <v>5861847400</v>
      </c>
      <c r="F35" s="14">
        <v>81</v>
      </c>
      <c r="G35" s="15" t="s">
        <v>18</v>
      </c>
      <c r="H35" s="16" t="s">
        <v>92</v>
      </c>
      <c r="I35" s="17">
        <v>3809535353</v>
      </c>
    </row>
    <row r="36" spans="1:9" x14ac:dyDescent="0.4">
      <c r="A36" s="14">
        <v>32</v>
      </c>
      <c r="B36" s="15" t="s">
        <v>13</v>
      </c>
      <c r="C36" s="16" t="s">
        <v>34</v>
      </c>
      <c r="D36" s="17">
        <v>5803308661</v>
      </c>
      <c r="F36" s="14">
        <v>82</v>
      </c>
      <c r="G36" s="15" t="s">
        <v>36</v>
      </c>
      <c r="H36" s="16" t="s">
        <v>27</v>
      </c>
      <c r="I36" s="17">
        <v>3804671646</v>
      </c>
    </row>
    <row r="37" spans="1:9" x14ac:dyDescent="0.4">
      <c r="A37" s="14">
        <v>33</v>
      </c>
      <c r="B37" s="15" t="s">
        <v>18</v>
      </c>
      <c r="C37" s="16" t="s">
        <v>51</v>
      </c>
      <c r="D37" s="17">
        <v>5579240410</v>
      </c>
      <c r="F37" s="14">
        <v>83</v>
      </c>
      <c r="G37" s="15" t="s">
        <v>13</v>
      </c>
      <c r="H37" s="16" t="s">
        <v>52</v>
      </c>
      <c r="I37" s="17">
        <v>3803188800</v>
      </c>
    </row>
    <row r="38" spans="1:9" x14ac:dyDescent="0.4">
      <c r="A38" s="14">
        <v>34</v>
      </c>
      <c r="B38" s="15" t="s">
        <v>18</v>
      </c>
      <c r="C38" s="16" t="s">
        <v>34</v>
      </c>
      <c r="D38" s="17">
        <v>5511716048</v>
      </c>
      <c r="F38" s="14">
        <v>84</v>
      </c>
      <c r="G38" s="15" t="s">
        <v>18</v>
      </c>
      <c r="H38" s="16" t="s">
        <v>89</v>
      </c>
      <c r="I38" s="17">
        <v>3757121296</v>
      </c>
    </row>
    <row r="39" spans="1:9" x14ac:dyDescent="0.4">
      <c r="A39" s="14">
        <v>35</v>
      </c>
      <c r="B39" s="15" t="s">
        <v>16</v>
      </c>
      <c r="C39" s="16" t="s">
        <v>15</v>
      </c>
      <c r="D39" s="17">
        <v>5475301351</v>
      </c>
      <c r="F39" s="14">
        <v>85</v>
      </c>
      <c r="G39" s="15" t="s">
        <v>36</v>
      </c>
      <c r="H39" s="16" t="s">
        <v>44</v>
      </c>
      <c r="I39" s="17">
        <v>3753442760</v>
      </c>
    </row>
    <row r="40" spans="1:9" x14ac:dyDescent="0.4">
      <c r="A40" s="14">
        <v>36</v>
      </c>
      <c r="B40" s="15" t="s">
        <v>13</v>
      </c>
      <c r="C40" s="16" t="s">
        <v>30</v>
      </c>
      <c r="D40" s="17">
        <v>5392220000</v>
      </c>
      <c r="F40" s="14">
        <v>86</v>
      </c>
      <c r="G40" s="15" t="s">
        <v>18</v>
      </c>
      <c r="H40" s="16" t="s">
        <v>45</v>
      </c>
      <c r="I40" s="17">
        <v>3734104204</v>
      </c>
    </row>
    <row r="41" spans="1:9" x14ac:dyDescent="0.4">
      <c r="A41" s="14">
        <v>37</v>
      </c>
      <c r="B41" s="15" t="s">
        <v>36</v>
      </c>
      <c r="C41" s="16" t="s">
        <v>54</v>
      </c>
      <c r="D41" s="17">
        <v>5127728451</v>
      </c>
      <c r="F41" s="14">
        <v>87</v>
      </c>
      <c r="G41" s="15" t="s">
        <v>18</v>
      </c>
      <c r="H41" s="16" t="s">
        <v>62</v>
      </c>
      <c r="I41" s="17">
        <v>3719691520</v>
      </c>
    </row>
    <row r="42" spans="1:9" x14ac:dyDescent="0.4">
      <c r="A42" s="14">
        <v>38</v>
      </c>
      <c r="B42" s="15" t="s">
        <v>18</v>
      </c>
      <c r="C42" s="16" t="s">
        <v>60</v>
      </c>
      <c r="D42" s="17">
        <v>5105064499</v>
      </c>
      <c r="F42" s="14">
        <v>88</v>
      </c>
      <c r="G42" s="15" t="s">
        <v>39</v>
      </c>
      <c r="H42" s="16" t="s">
        <v>47</v>
      </c>
      <c r="I42" s="17">
        <v>3710254300</v>
      </c>
    </row>
    <row r="43" spans="1:9" x14ac:dyDescent="0.4">
      <c r="A43" s="14">
        <v>39</v>
      </c>
      <c r="B43" s="15" t="s">
        <v>39</v>
      </c>
      <c r="C43" s="16" t="s">
        <v>17</v>
      </c>
      <c r="D43" s="17">
        <v>5073751474</v>
      </c>
      <c r="F43" s="14">
        <v>89</v>
      </c>
      <c r="G43" s="15" t="s">
        <v>18</v>
      </c>
      <c r="H43" s="16" t="s">
        <v>90</v>
      </c>
      <c r="I43" s="17">
        <v>3700605227</v>
      </c>
    </row>
    <row r="44" spans="1:9" x14ac:dyDescent="0.4">
      <c r="A44" s="14">
        <v>40</v>
      </c>
      <c r="B44" s="15" t="s">
        <v>18</v>
      </c>
      <c r="C44" s="16" t="s">
        <v>38</v>
      </c>
      <c r="D44" s="17">
        <v>4955681551</v>
      </c>
      <c r="F44" s="14">
        <v>90</v>
      </c>
      <c r="G44" s="15" t="s">
        <v>29</v>
      </c>
      <c r="H44" s="16" t="s">
        <v>54</v>
      </c>
      <c r="I44" s="17">
        <v>3661807942</v>
      </c>
    </row>
    <row r="45" spans="1:9" x14ac:dyDescent="0.4">
      <c r="A45" s="14">
        <v>41</v>
      </c>
      <c r="B45" s="15" t="s">
        <v>16</v>
      </c>
      <c r="C45" s="16" t="s">
        <v>23</v>
      </c>
      <c r="D45" s="17">
        <v>4938844800</v>
      </c>
      <c r="F45" s="14">
        <v>91</v>
      </c>
      <c r="G45" s="15" t="s">
        <v>16</v>
      </c>
      <c r="H45" s="16" t="s">
        <v>30</v>
      </c>
      <c r="I45" s="17">
        <v>3660366189</v>
      </c>
    </row>
    <row r="46" spans="1:9" x14ac:dyDescent="0.4">
      <c r="A46" s="14">
        <v>42</v>
      </c>
      <c r="B46" s="15" t="s">
        <v>39</v>
      </c>
      <c r="C46" s="16" t="s">
        <v>40</v>
      </c>
      <c r="D46" s="17">
        <v>4916992200</v>
      </c>
      <c r="F46" s="14">
        <v>92</v>
      </c>
      <c r="G46" s="15" t="s">
        <v>18</v>
      </c>
      <c r="H46" s="16" t="s">
        <v>87</v>
      </c>
      <c r="I46" s="17">
        <v>3648956349</v>
      </c>
    </row>
    <row r="47" spans="1:9" x14ac:dyDescent="0.4">
      <c r="A47" s="14">
        <v>43</v>
      </c>
      <c r="B47" s="15" t="s">
        <v>16</v>
      </c>
      <c r="C47" s="16" t="s">
        <v>25</v>
      </c>
      <c r="D47" s="17">
        <v>4879692100</v>
      </c>
      <c r="F47" s="14">
        <v>93</v>
      </c>
      <c r="G47" s="15" t="s">
        <v>18</v>
      </c>
      <c r="H47" s="16" t="s">
        <v>81</v>
      </c>
      <c r="I47" s="17">
        <v>3568972499</v>
      </c>
    </row>
    <row r="48" spans="1:9" x14ac:dyDescent="0.4">
      <c r="A48" s="14">
        <v>44</v>
      </c>
      <c r="B48" s="15" t="s">
        <v>18</v>
      </c>
      <c r="C48" s="16" t="s">
        <v>30</v>
      </c>
      <c r="D48" s="17">
        <v>4874459570</v>
      </c>
      <c r="F48" s="14">
        <v>94</v>
      </c>
      <c r="G48" s="15" t="s">
        <v>18</v>
      </c>
      <c r="H48" s="16" t="s">
        <v>368</v>
      </c>
      <c r="I48" s="17">
        <v>3564698435</v>
      </c>
    </row>
    <row r="49" spans="1:9" x14ac:dyDescent="0.4">
      <c r="A49" s="14">
        <v>45</v>
      </c>
      <c r="B49" s="15" t="s">
        <v>39</v>
      </c>
      <c r="C49" s="16" t="s">
        <v>50</v>
      </c>
      <c r="D49" s="17">
        <v>4836928412</v>
      </c>
      <c r="F49" s="14">
        <v>95</v>
      </c>
      <c r="G49" s="15" t="s">
        <v>18</v>
      </c>
      <c r="H49" s="16" t="s">
        <v>91</v>
      </c>
      <c r="I49" s="17">
        <v>3562374939</v>
      </c>
    </row>
    <row r="50" spans="1:9" x14ac:dyDescent="0.4">
      <c r="A50" s="14">
        <v>46</v>
      </c>
      <c r="B50" s="15" t="s">
        <v>16</v>
      </c>
      <c r="C50" s="16" t="s">
        <v>73</v>
      </c>
      <c r="D50" s="17">
        <v>4803503100</v>
      </c>
      <c r="F50" s="14">
        <v>96</v>
      </c>
      <c r="G50" s="15" t="s">
        <v>16</v>
      </c>
      <c r="H50" s="16" t="s">
        <v>76</v>
      </c>
      <c r="I50" s="17">
        <v>3561846200</v>
      </c>
    </row>
    <row r="51" spans="1:9" x14ac:dyDescent="0.4">
      <c r="A51" s="14">
        <v>47</v>
      </c>
      <c r="B51" s="15" t="s">
        <v>18</v>
      </c>
      <c r="C51" s="16" t="s">
        <v>61</v>
      </c>
      <c r="D51" s="17">
        <v>4785040927</v>
      </c>
      <c r="F51" s="14">
        <v>97</v>
      </c>
      <c r="G51" s="15" t="s">
        <v>18</v>
      </c>
      <c r="H51" s="16" t="s">
        <v>67</v>
      </c>
      <c r="I51" s="17">
        <v>3532177094</v>
      </c>
    </row>
    <row r="52" spans="1:9" x14ac:dyDescent="0.4">
      <c r="A52" s="14">
        <v>48</v>
      </c>
      <c r="B52" s="15" t="s">
        <v>18</v>
      </c>
      <c r="C52" s="16" t="s">
        <v>49</v>
      </c>
      <c r="D52" s="17">
        <v>4768831499</v>
      </c>
      <c r="F52" s="14">
        <v>98</v>
      </c>
      <c r="G52" s="15" t="s">
        <v>36</v>
      </c>
      <c r="H52" s="16" t="s">
        <v>59</v>
      </c>
      <c r="I52" s="17">
        <v>3503264402</v>
      </c>
    </row>
    <row r="53" spans="1:9" x14ac:dyDescent="0.4">
      <c r="A53" s="14">
        <v>49</v>
      </c>
      <c r="B53" s="15" t="s">
        <v>16</v>
      </c>
      <c r="C53" s="16" t="s">
        <v>20</v>
      </c>
      <c r="D53" s="17">
        <v>4716877530</v>
      </c>
      <c r="F53" s="14">
        <v>99</v>
      </c>
      <c r="G53" s="15" t="s">
        <v>13</v>
      </c>
      <c r="H53" s="16" t="s">
        <v>61</v>
      </c>
      <c r="I53" s="17">
        <v>3501566622</v>
      </c>
    </row>
    <row r="54" spans="1:9" x14ac:dyDescent="0.4">
      <c r="A54" s="14">
        <v>50</v>
      </c>
      <c r="B54" s="15" t="s">
        <v>18</v>
      </c>
      <c r="C54" s="16" t="s">
        <v>43</v>
      </c>
      <c r="D54" s="17">
        <v>4690715196</v>
      </c>
      <c r="F54" s="14">
        <v>100</v>
      </c>
      <c r="G54" s="15" t="s">
        <v>18</v>
      </c>
      <c r="H54" s="16" t="s">
        <v>55</v>
      </c>
      <c r="I54" s="17">
        <v>3500165439</v>
      </c>
    </row>
  </sheetData>
  <mergeCells count="2">
    <mergeCell ref="H1:I1"/>
    <mergeCell ref="H3:I3"/>
  </mergeCells>
  <phoneticPr fontId="3"/>
  <pageMargins left="0.70866141732283472" right="0.70866141732283472" top="0.74803149606299213" bottom="0.74803149606299213" header="0.31496062992125984" footer="0.31496062992125984"/>
  <pageSetup paperSize="9" scale="68" orientation="portrait" r:id="rId1"/>
  <headerFooter scaleWithDoc="0" alignWithMargins="0">
    <oddFooter>&amp;C&amp;8&amp;A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目次</vt:lpstr>
      <vt:lpstr>★お役立ち情報</vt:lpstr>
      <vt:lpstr>★INFORMATION(1)</vt:lpstr>
      <vt:lpstr>★INFORMATION(2)</vt:lpstr>
      <vt:lpstr>★INFORMATION(3)</vt:lpstr>
      <vt:lpstr>★セミナー情報(1)</vt:lpstr>
      <vt:lpstr>★セミナー情報(2)</vt:lpstr>
      <vt:lpstr>1.金融機関店舗別保証承諾額ベスト100</vt:lpstr>
      <vt:lpstr>2.金融機関店舗別保証債務残高ベスト100 </vt:lpstr>
      <vt:lpstr>3.保証状況</vt:lpstr>
      <vt:lpstr>4.金額別、期間別保証状況</vt:lpstr>
      <vt:lpstr>5.資金使途別、新規・継続別、業種別保証状況</vt:lpstr>
      <vt:lpstr>6.制度別保証状況</vt:lpstr>
      <vt:lpstr>7.金融機関別保証状況 </vt:lpstr>
      <vt:lpstr>8.市町村制度別保証状況 </vt:lpstr>
      <vt:lpstr>9.市町村別保証状況  </vt:lpstr>
      <vt:lpstr>'★INFORMATION(1)'!Print_Area</vt:lpstr>
      <vt:lpstr>'★INFORMATION(2)'!Print_Area</vt:lpstr>
      <vt:lpstr>'★INFORMATION(3)'!Print_Area</vt:lpstr>
      <vt:lpstr>★お役立ち情報!Print_Area</vt:lpstr>
      <vt:lpstr>'★セミナー情報(1)'!Print_Area</vt:lpstr>
      <vt:lpstr>'★セミナー情報(2)'!Print_Area</vt:lpstr>
      <vt:lpstr>'1.金融機関店舗別保証承諾額ベスト100'!Print_Area</vt:lpstr>
      <vt:lpstr>'3.保証状況'!Print_Area</vt:lpstr>
      <vt:lpstr>'5.資金使途別、新規・継続別、業種別保証状況'!Print_Area</vt:lpstr>
      <vt:lpstr>'6.制度別保証状況'!Print_Area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千葉県信用保証協会</dc:creator>
  <cp:lastModifiedBy>千葉県信用保証協会</cp:lastModifiedBy>
  <cp:lastPrinted>2026-08-07T06:04:52Z</cp:lastPrinted>
  <dcterms:created xsi:type="dcterms:W3CDTF">2024-03-14T02:49:14Z</dcterms:created>
  <dcterms:modified xsi:type="dcterms:W3CDTF">2026-08-07T06:05:48Z</dcterms:modified>
</cp:coreProperties>
</file>