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200.0.1.3\【新_52】_企画部\【企画統括課（R8.4.1～）】\経営企画G（専用）\広報関係\13月報\R8年度\202609\★原稿（保証統計情報（2026.8））\"/>
    </mc:Choice>
  </mc:AlternateContent>
  <xr:revisionPtr revIDLastSave="0" documentId="13_ncr:1_{8AA33B39-2C02-4F8F-9162-76D9077C7DF4}" xr6:coauthVersionLast="36" xr6:coauthVersionMax="36" xr10:uidLastSave="{00000000-0000-0000-0000-000000000000}"/>
  <bookViews>
    <workbookView xWindow="0" yWindow="0" windowWidth="28800" windowHeight="11760" tabRatio="704" xr2:uid="{3F8D38B8-FBE2-4E1D-BD35-F170418D43B9}"/>
  </bookViews>
  <sheets>
    <sheet name="目次" sheetId="21" r:id="rId1"/>
    <sheet name="★INFORMATION" sheetId="54" r:id="rId2"/>
    <sheet name="★INFORMATION (2)" sheetId="55" r:id="rId3"/>
    <sheet name="1.金融機関店舗別保証承諾額ベスト100" sheetId="28" r:id="rId4"/>
    <sheet name="2.金融機関店舗別保証債務残高ベスト100 " sheetId="29" r:id="rId5"/>
    <sheet name="3.保証状況" sheetId="30" r:id="rId6"/>
    <sheet name="4.金額別、期間別保証状況" sheetId="31" r:id="rId7"/>
    <sheet name="5.資金使途別、新規・継続別、業種別保証状況" sheetId="32" r:id="rId8"/>
    <sheet name="6.制度別保証状況" sheetId="33" r:id="rId9"/>
    <sheet name="7.金融機関別保証状況 " sheetId="34" r:id="rId10"/>
    <sheet name="8.市町村制度別保証状況 " sheetId="35" r:id="rId11"/>
    <sheet name="9.市町村別保証状況  " sheetId="36" r:id="rId12"/>
  </sheets>
  <definedNames>
    <definedName name="_xlnm.Print_Area" localSheetId="1">★INFORMATION!$A$1:$V$40</definedName>
    <definedName name="_xlnm.Print_Area" localSheetId="2">'★INFORMATION (2)'!$A$1:$V$40</definedName>
    <definedName name="_xlnm.Print_Area" localSheetId="3">'1.金融機関店舗別保証承諾額ベスト100'!$A$1:$I$54</definedName>
    <definedName name="_xlnm.Print_Area" localSheetId="5">'3.保証状況'!$A$1:$M$43</definedName>
    <definedName name="_xlnm.Print_Area" localSheetId="7">'5.資金使途別、新規・継続別、業種別保証状況'!$A$1:$M$41</definedName>
    <definedName name="_xlnm.Print_Area" localSheetId="8">'6.制度別保証状況'!$A$1:$M$46</definedName>
    <definedName name="_xlnm.Print_Area" localSheetId="0">目次!$A$1:$H$31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" i="54" l="1"/>
  <c r="R1" i="55"/>
  <c r="H1" i="28"/>
  <c r="A1" i="55"/>
  <c r="A1" i="54"/>
  <c r="L1" i="36" l="1"/>
  <c r="L1" i="35"/>
  <c r="L1" i="34"/>
  <c r="L1" i="33"/>
  <c r="K1" i="32"/>
  <c r="G1" i="31"/>
  <c r="L1" i="30"/>
  <c r="H1" i="29"/>
</calcChain>
</file>

<file path=xl/sharedStrings.xml><?xml version="1.0" encoding="utf-8"?>
<sst xmlns="http://schemas.openxmlformats.org/spreadsheetml/2006/main" count="1107" uniqueCount="552">
  <si>
    <t>1.金融機関店舗別保証承諾額ベスト100</t>
    <rPh sb="2" eb="6">
      <t>キンユウキカン</t>
    </rPh>
    <rPh sb="6" eb="8">
      <t>テンポ</t>
    </rPh>
    <rPh sb="8" eb="9">
      <t>ベツ</t>
    </rPh>
    <rPh sb="9" eb="13">
      <t>ホショウショウダク</t>
    </rPh>
    <rPh sb="13" eb="14">
      <t>ガク</t>
    </rPh>
    <phoneticPr fontId="5"/>
  </si>
  <si>
    <t>2.金融機関店舗別保証債務残高ベスト100</t>
    <rPh sb="2" eb="6">
      <t>キンユウキカン</t>
    </rPh>
    <rPh sb="6" eb="8">
      <t>テンポ</t>
    </rPh>
    <rPh sb="8" eb="9">
      <t>ベツ</t>
    </rPh>
    <rPh sb="9" eb="11">
      <t>ホショウ</t>
    </rPh>
    <rPh sb="11" eb="13">
      <t>サイム</t>
    </rPh>
    <rPh sb="13" eb="15">
      <t>ザンダカ</t>
    </rPh>
    <phoneticPr fontId="5"/>
  </si>
  <si>
    <t>3.保証状況</t>
    <rPh sb="2" eb="6">
      <t>ホショウジョウキョウ</t>
    </rPh>
    <phoneticPr fontId="5"/>
  </si>
  <si>
    <t>4.金額別、期間別保証状況</t>
    <rPh sb="2" eb="5">
      <t>キンガクベツ</t>
    </rPh>
    <rPh sb="6" eb="9">
      <t>キカンベツ</t>
    </rPh>
    <rPh sb="9" eb="13">
      <t>ホショウジョウキョウ</t>
    </rPh>
    <phoneticPr fontId="5"/>
  </si>
  <si>
    <t>5.資金使途別、新規・継続別、業種別保証状況</t>
    <rPh sb="2" eb="6">
      <t>シキンシト</t>
    </rPh>
    <rPh sb="6" eb="7">
      <t>ベツ</t>
    </rPh>
    <rPh sb="8" eb="10">
      <t>シンキ</t>
    </rPh>
    <rPh sb="11" eb="13">
      <t>ケイゾク</t>
    </rPh>
    <rPh sb="13" eb="14">
      <t>ベツ</t>
    </rPh>
    <rPh sb="15" eb="18">
      <t>ギョウシュベツ</t>
    </rPh>
    <rPh sb="18" eb="22">
      <t>ホショウジョウキョウ</t>
    </rPh>
    <phoneticPr fontId="5"/>
  </si>
  <si>
    <t>6.制度別保証状況</t>
    <rPh sb="2" eb="4">
      <t>セイド</t>
    </rPh>
    <rPh sb="4" eb="5">
      <t>ベツ</t>
    </rPh>
    <rPh sb="5" eb="7">
      <t>ホショウ</t>
    </rPh>
    <rPh sb="7" eb="9">
      <t>ジョウキョウ</t>
    </rPh>
    <phoneticPr fontId="5"/>
  </si>
  <si>
    <t>7.金融機関別保証状況</t>
    <rPh sb="2" eb="6">
      <t>キンユウキカン</t>
    </rPh>
    <rPh sb="6" eb="7">
      <t>ベツ</t>
    </rPh>
    <rPh sb="7" eb="11">
      <t>ホショウジョウキョウ</t>
    </rPh>
    <phoneticPr fontId="5"/>
  </si>
  <si>
    <t>8.市町村制度別保証状況</t>
    <rPh sb="2" eb="7">
      <t>シチョウソンセイド</t>
    </rPh>
    <rPh sb="7" eb="8">
      <t>ベツ</t>
    </rPh>
    <rPh sb="8" eb="12">
      <t>ホショウジョウキョウ</t>
    </rPh>
    <phoneticPr fontId="5"/>
  </si>
  <si>
    <t>9.市町村別保証状況</t>
    <rPh sb="2" eb="6">
      <t>シチョウソンベツ</t>
    </rPh>
    <rPh sb="6" eb="10">
      <t>ホショウジョウキョウ</t>
    </rPh>
    <phoneticPr fontId="5"/>
  </si>
  <si>
    <t>（単位：百万円）</t>
    <rPh sb="4" eb="6">
      <t>ヒャクマン</t>
    </rPh>
    <phoneticPr fontId="5"/>
  </si>
  <si>
    <t>順位</t>
    <rPh sb="0" eb="2">
      <t>ジュンイ</t>
    </rPh>
    <phoneticPr fontId="5"/>
  </si>
  <si>
    <t>金融機関名</t>
    <rPh sb="0" eb="5">
      <t>キンユウキカンメイ</t>
    </rPh>
    <phoneticPr fontId="5"/>
  </si>
  <si>
    <t>金額</t>
    <phoneticPr fontId="13"/>
  </si>
  <si>
    <t>京葉銀行　　　　　　　　　　　</t>
  </si>
  <si>
    <t>柏支店　　　　　　　　　　　　　</t>
  </si>
  <si>
    <t>木更津支店　　　　　　　　　　　</t>
  </si>
  <si>
    <t>千葉興業銀行　　　　　　　　　</t>
  </si>
  <si>
    <t>船橋支店　　　　　　　　　　　　</t>
  </si>
  <si>
    <t>千葉銀行　　　　　　　　　　　</t>
  </si>
  <si>
    <t>津田沼駅前支店　　　　　　　　　</t>
  </si>
  <si>
    <t>松戸支店　　　　　　　　　　　　</t>
  </si>
  <si>
    <t>本町支店　　　　　　　　　　　　</t>
  </si>
  <si>
    <t>本店営業部　　　　　　　　　　　</t>
  </si>
  <si>
    <t>鎌ケ谷支店　　　　　　　　　　　</t>
  </si>
  <si>
    <t>銚子支店　　　　　　　　　　　　</t>
  </si>
  <si>
    <t>成田支店　　　　　　　　　　　　</t>
  </si>
  <si>
    <t>千城台支店　　　　　　　　　　　</t>
  </si>
  <si>
    <t>四街道支店　　　　　　　　　　　</t>
  </si>
  <si>
    <t>行徳支店　　　　　　　　　　　　</t>
  </si>
  <si>
    <t>東京ベイ信用金庫　　　　　　　</t>
  </si>
  <si>
    <t>浦安支店　　　　　　　　　　　　</t>
  </si>
  <si>
    <t>五井支店　　　　　　　　　　　　</t>
  </si>
  <si>
    <t>群馬銀行　　　　　　　　　　　</t>
  </si>
  <si>
    <t>中央支店　　　　　　　　　　　　</t>
  </si>
  <si>
    <t>八街支店　　　　　　　　　　　　</t>
  </si>
  <si>
    <t>新浦安支店　　　　　　　　　　　</t>
  </si>
  <si>
    <t>千葉信用金庫　　　　　　　　　</t>
  </si>
  <si>
    <t>稲毛支店　　　　　　　　　　　　</t>
  </si>
  <si>
    <t>花野井支店　　　　　　　　　　　</t>
  </si>
  <si>
    <t>東京東信用金庫　　　　　　　　</t>
  </si>
  <si>
    <t>鎌ヶ谷支店　　　　　　　　　　　</t>
  </si>
  <si>
    <t>野田支店　　　　　　　　　　　　</t>
  </si>
  <si>
    <t>小倉台支店　　　　　　　　　　　</t>
  </si>
  <si>
    <t>君津支店　　　　　　　　　　　　</t>
  </si>
  <si>
    <t>誉田支店　　　　　　　　　　　　</t>
  </si>
  <si>
    <t>市川支店　　　　　　　　　　　　</t>
  </si>
  <si>
    <t>勝田台支店　　　　　　　　　　　</t>
  </si>
  <si>
    <t>津田沼支店　　　　　　　　　　　</t>
  </si>
  <si>
    <t>実籾支店　　　　　　　　　　　　</t>
  </si>
  <si>
    <t>八幡支店　　　　　　　　　　　　</t>
  </si>
  <si>
    <t>三咲支店　　　　　　　　　　　　</t>
  </si>
  <si>
    <t>柏西口支店　　　　　　　　　　　</t>
  </si>
  <si>
    <t>八千代中央支店　　　　　　　　　</t>
  </si>
  <si>
    <t>姉崎支店　　　　　　　　　　　　</t>
  </si>
  <si>
    <t>本店　　　　　　　　　　　　　　</t>
  </si>
  <si>
    <t>蘇我支店　　　　　　　　　　　　</t>
  </si>
  <si>
    <t>朝日信用金庫　　　　　　　　　</t>
  </si>
  <si>
    <t>行徳駅前支店　　　　　　　　　　</t>
  </si>
  <si>
    <t>本八幡支店　　　　　　　　　　　</t>
  </si>
  <si>
    <t>白井支店　　　　　　　　　　　　</t>
  </si>
  <si>
    <t>袖ケ浦支店　　　　　　　　　　　</t>
  </si>
  <si>
    <t>都賀支店　　　　　　　　　　　　</t>
  </si>
  <si>
    <t>小見川支店　　　　　　　　　　　</t>
  </si>
  <si>
    <t>君津信用組合　　　　　　　　　</t>
  </si>
  <si>
    <t>常盤平支店　　　　　　　　　　　</t>
  </si>
  <si>
    <t>木更津東支店　　　　　　　　　　</t>
  </si>
  <si>
    <t>佐原支店　　　　　　　　　　　　</t>
  </si>
  <si>
    <t>千葉支店　　　　　　　　　　　　</t>
  </si>
  <si>
    <t>八街中央支店　　　　　　　　　　</t>
  </si>
  <si>
    <t>八千代支店　　　　　　　　　　　</t>
  </si>
  <si>
    <t>船橋北口支店　　　　　　　　　　</t>
  </si>
  <si>
    <t>関宿支店　　　　　　　　　　　　</t>
  </si>
  <si>
    <t>茂原支店　　　　　　　　　　　　</t>
  </si>
  <si>
    <t>1.金融機関店舗別　保証承諾額ベスト１００</t>
    <rPh sb="14" eb="15">
      <t>ガク</t>
    </rPh>
    <phoneticPr fontId="5"/>
  </si>
  <si>
    <t>銚子信用金庫　　　　　　　　　</t>
  </si>
  <si>
    <t>国分寺台支店　　　　　　　　　　</t>
  </si>
  <si>
    <t>銚子商工信用組合　　　　　　　</t>
  </si>
  <si>
    <t>松飛台支店　　　　　　　　　　　</t>
  </si>
  <si>
    <t>常陽銀行　　　　　　　　　　　</t>
  </si>
  <si>
    <t>東金支店　　　　　　　　　　　　</t>
  </si>
  <si>
    <t>江戸川台支店　　　　　　　　　　</t>
  </si>
  <si>
    <t>館山信用金庫　　　　　　　　　</t>
  </si>
  <si>
    <t>船橋駅前支店　　　　　　　　　　</t>
  </si>
  <si>
    <t>佐原信用金庫　　　　　　　　　</t>
  </si>
  <si>
    <t>2.金融機関店舗別　保証債務残高ベスト１００</t>
    <rPh sb="12" eb="16">
      <t>サイムザンダカ</t>
    </rPh>
    <phoneticPr fontId="5"/>
  </si>
  <si>
    <t>高根台支店　　　　　　　　　　　</t>
  </si>
  <si>
    <t>東金サンピア支店　　　　　　　　</t>
  </si>
  <si>
    <t>京成駅前支店　　　　　　　　　　</t>
  </si>
  <si>
    <t>稲毛東口支店　　　　　　　　　　</t>
  </si>
  <si>
    <t>習志野台支店　　　　　　　　　　</t>
  </si>
  <si>
    <t>馬橋支店　　　　　　　　　　　　</t>
  </si>
  <si>
    <t>富津支店　　　　　　　　　　　　</t>
  </si>
  <si>
    <t>志津支店　　　　　　　　　　　　</t>
  </si>
  <si>
    <t>3.保証状況</t>
    <phoneticPr fontId="5"/>
  </si>
  <si>
    <t>(単位：千円・％)</t>
    <rPh sb="1" eb="3">
      <t>タンイ</t>
    </rPh>
    <rPh sb="4" eb="6">
      <t>センエン</t>
    </rPh>
    <phoneticPr fontId="5"/>
  </si>
  <si>
    <t>保証承諾</t>
    <rPh sb="0" eb="2">
      <t>ホショウ</t>
    </rPh>
    <rPh sb="2" eb="4">
      <t>ショウダク</t>
    </rPh>
    <phoneticPr fontId="17"/>
  </si>
  <si>
    <t>保証債務残高</t>
    <rPh sb="0" eb="2">
      <t>ホショウ</t>
    </rPh>
    <rPh sb="2" eb="4">
      <t>サイム</t>
    </rPh>
    <rPh sb="4" eb="6">
      <t>ザンダカ</t>
    </rPh>
    <phoneticPr fontId="17"/>
  </si>
  <si>
    <t>令和7年度</t>
    <rPh sb="0" eb="1">
      <t>レイ</t>
    </rPh>
    <rPh sb="1" eb="2">
      <t>カズ</t>
    </rPh>
    <rPh sb="3" eb="5">
      <t>ネンド</t>
    </rPh>
    <rPh sb="4" eb="5">
      <t>ド</t>
    </rPh>
    <phoneticPr fontId="17"/>
  </si>
  <si>
    <t>月別</t>
    <rPh sb="0" eb="2">
      <t>ツキベツ</t>
    </rPh>
    <phoneticPr fontId="17"/>
  </si>
  <si>
    <t>件数</t>
  </si>
  <si>
    <t>金額</t>
    <rPh sb="0" eb="2">
      <t>キンガク</t>
    </rPh>
    <phoneticPr fontId="17"/>
  </si>
  <si>
    <t>前年
同月比</t>
    <rPh sb="0" eb="2">
      <t>ゼンネン</t>
    </rPh>
    <rPh sb="3" eb="6">
      <t>ドウゲツヒ</t>
    </rPh>
    <phoneticPr fontId="17"/>
  </si>
  <si>
    <t>上期計</t>
    <rPh sb="0" eb="2">
      <t>カミキ</t>
    </rPh>
    <rPh sb="2" eb="3">
      <t>ケイ</t>
    </rPh>
    <phoneticPr fontId="1"/>
  </si>
  <si>
    <t>-</t>
  </si>
  <si>
    <t>下期計</t>
    <rPh sb="0" eb="2">
      <t>シモキ</t>
    </rPh>
    <rPh sb="2" eb="3">
      <t>ケイ</t>
    </rPh>
    <phoneticPr fontId="1"/>
  </si>
  <si>
    <t>合計</t>
    <rPh sb="0" eb="2">
      <t>ゴウケイ</t>
    </rPh>
    <phoneticPr fontId="1"/>
  </si>
  <si>
    <t>代位弁済（元利）</t>
    <rPh sb="0" eb="2">
      <t>ダイイ</t>
    </rPh>
    <rPh sb="2" eb="4">
      <t>ベンサイ</t>
    </rPh>
    <rPh sb="5" eb="7">
      <t>ガンリ</t>
    </rPh>
    <phoneticPr fontId="17"/>
  </si>
  <si>
    <t>対債務者回収（総回収）</t>
    <rPh sb="0" eb="1">
      <t>タイ</t>
    </rPh>
    <rPh sb="1" eb="4">
      <t>サイムシャ</t>
    </rPh>
    <rPh sb="4" eb="6">
      <t>カイシュウ</t>
    </rPh>
    <rPh sb="7" eb="8">
      <t>ソウ</t>
    </rPh>
    <rPh sb="8" eb="10">
      <t>カイシュウ</t>
    </rPh>
    <phoneticPr fontId="17"/>
  </si>
  <si>
    <t>完済件数</t>
    <rPh sb="0" eb="2">
      <t>カンサイ</t>
    </rPh>
    <rPh sb="2" eb="4">
      <t>ケンスウ</t>
    </rPh>
    <phoneticPr fontId="17"/>
  </si>
  <si>
    <t>回収金額</t>
    <rPh sb="0" eb="2">
      <t>カイシュウ</t>
    </rPh>
    <rPh sb="2" eb="4">
      <t>キンガク</t>
    </rPh>
    <phoneticPr fontId="17"/>
  </si>
  <si>
    <t>.</t>
    <phoneticPr fontId="17"/>
  </si>
  <si>
    <t>4.金額別保証状況</t>
    <phoneticPr fontId="5"/>
  </si>
  <si>
    <t>（単位：千円）</t>
    <rPh sb="1" eb="3">
      <t>タンイ</t>
    </rPh>
    <rPh sb="4" eb="6">
      <t>センエン</t>
    </rPh>
    <phoneticPr fontId="5"/>
  </si>
  <si>
    <t>当月</t>
    <rPh sb="0" eb="2">
      <t>トウゲツ</t>
    </rPh>
    <phoneticPr fontId="5"/>
  </si>
  <si>
    <t>金　　額</t>
    <rPh sb="0" eb="1">
      <t>キン</t>
    </rPh>
    <rPh sb="3" eb="4">
      <t>ガク</t>
    </rPh>
    <phoneticPr fontId="5"/>
  </si>
  <si>
    <t>年度累計</t>
    <rPh sb="0" eb="2">
      <t>ネンド</t>
    </rPh>
    <rPh sb="2" eb="4">
      <t>ルイケイ</t>
    </rPh>
    <phoneticPr fontId="5"/>
  </si>
  <si>
    <t>件数</t>
    <phoneticPr fontId="5"/>
  </si>
  <si>
    <t>金額</t>
    <phoneticPr fontId="5"/>
  </si>
  <si>
    <t>構成比</t>
  </si>
  <si>
    <t>前年比</t>
  </si>
  <si>
    <t xml:space="preserve">　　　　  1,000千円以下  </t>
    <rPh sb="11" eb="13">
      <t>センエン</t>
    </rPh>
    <rPh sb="13" eb="15">
      <t>イカ</t>
    </rPh>
    <phoneticPr fontId="5"/>
  </si>
  <si>
    <t xml:space="preserve">    1,000千円超　     2,000　〃</t>
    <rPh sb="9" eb="11">
      <t>センエン</t>
    </rPh>
    <rPh sb="11" eb="12">
      <t>チョウ</t>
    </rPh>
    <phoneticPr fontId="5"/>
  </si>
  <si>
    <t xml:space="preserve">    2,000　〃　　     3,000　〃</t>
    <phoneticPr fontId="5"/>
  </si>
  <si>
    <t xml:space="preserve">    3,000　〃　　     5,000　〃　</t>
    <rPh sb="20" eb="22">
      <t>センエン</t>
    </rPh>
    <phoneticPr fontId="5"/>
  </si>
  <si>
    <t xml:space="preserve">    5,000　〃　　   10,000　〃　</t>
    <phoneticPr fontId="5"/>
  </si>
  <si>
    <t xml:space="preserve">  10,000　〃　　   15,000　〃　</t>
    <phoneticPr fontId="5"/>
  </si>
  <si>
    <t xml:space="preserve">  15,000　〃　　   20,000　〃　</t>
    <phoneticPr fontId="5"/>
  </si>
  <si>
    <t xml:space="preserve">  20,000　〃　　   30,000　〃　</t>
    <phoneticPr fontId="5"/>
  </si>
  <si>
    <t xml:space="preserve">  30,000　〃　　   50,000　〃　</t>
    <phoneticPr fontId="5"/>
  </si>
  <si>
    <t xml:space="preserve">  50,000　〃　　   60,000　〃　</t>
    <phoneticPr fontId="5"/>
  </si>
  <si>
    <t xml:space="preserve">  60,000　〃　　   70,000　〃　</t>
    <phoneticPr fontId="5"/>
  </si>
  <si>
    <t xml:space="preserve">  70,000　〃　　   80,000　〃　</t>
    <phoneticPr fontId="5"/>
  </si>
  <si>
    <t xml:space="preserve">  80,000　〃　　 100,000　〃　</t>
    <phoneticPr fontId="5"/>
  </si>
  <si>
    <t xml:space="preserve"> 100,000   〃　　 200,000　〃　</t>
    <phoneticPr fontId="5"/>
  </si>
  <si>
    <t>　</t>
  </si>
  <si>
    <t>200,000　〃　　 300,000　〃　</t>
    <phoneticPr fontId="5"/>
  </si>
  <si>
    <t>300,000　〃　　 400,000　〃　</t>
    <phoneticPr fontId="5"/>
  </si>
  <si>
    <t>400,000　〃　　 500,000　〃　</t>
    <phoneticPr fontId="5"/>
  </si>
  <si>
    <t>500,000千円超</t>
    <rPh sb="7" eb="9">
      <t>センエン</t>
    </rPh>
    <rPh sb="9" eb="10">
      <t>チョウ</t>
    </rPh>
    <phoneticPr fontId="5"/>
  </si>
  <si>
    <t xml:space="preserve">合　　計 </t>
    <phoneticPr fontId="5"/>
  </si>
  <si>
    <t>4.期間別保証状況</t>
    <rPh sb="2" eb="4">
      <t>キカン</t>
    </rPh>
    <phoneticPr fontId="5"/>
  </si>
  <si>
    <t>期　　間</t>
    <rPh sb="0" eb="1">
      <t>キ</t>
    </rPh>
    <rPh sb="3" eb="4">
      <t>アイダ</t>
    </rPh>
    <phoneticPr fontId="5"/>
  </si>
  <si>
    <t xml:space="preserve">                            3ヵ月以下    </t>
    <rPh sb="30" eb="31">
      <t>ゲツ</t>
    </rPh>
    <rPh sb="31" eb="33">
      <t>イカ</t>
    </rPh>
    <phoneticPr fontId="5"/>
  </si>
  <si>
    <t xml:space="preserve">         3ヵ月超　   6ヵ月以下</t>
    <rPh sb="11" eb="12">
      <t>ゲツ</t>
    </rPh>
    <rPh sb="12" eb="13">
      <t>チョウ</t>
    </rPh>
    <rPh sb="19" eb="20">
      <t>ゲツ</t>
    </rPh>
    <rPh sb="20" eb="22">
      <t>イカ</t>
    </rPh>
    <phoneticPr fontId="5"/>
  </si>
  <si>
    <t xml:space="preserve">         6     〃　     1ヵ年以下</t>
    <rPh sb="24" eb="25">
      <t>ネン</t>
    </rPh>
    <rPh sb="25" eb="27">
      <t>イカ</t>
    </rPh>
    <phoneticPr fontId="5"/>
  </si>
  <si>
    <t xml:space="preserve">         1ヵ年超      2    〃</t>
    <rPh sb="11" eb="12">
      <t>ネン</t>
    </rPh>
    <rPh sb="12" eb="13">
      <t>チョウ</t>
    </rPh>
    <phoneticPr fontId="5"/>
  </si>
  <si>
    <t xml:space="preserve">         2    〃         3    〃</t>
    <phoneticPr fontId="5"/>
  </si>
  <si>
    <t xml:space="preserve">         3    〃         4    〃</t>
    <phoneticPr fontId="5"/>
  </si>
  <si>
    <t xml:space="preserve">         4    〃         5    〃</t>
    <phoneticPr fontId="5"/>
  </si>
  <si>
    <t xml:space="preserve">         5    〃         7    〃</t>
    <phoneticPr fontId="5"/>
  </si>
  <si>
    <t xml:space="preserve">         7    〃        10    〃</t>
    <phoneticPr fontId="5"/>
  </si>
  <si>
    <t xml:space="preserve">       10ヵ年超</t>
    <rPh sb="10" eb="11">
      <t>ネン</t>
    </rPh>
    <rPh sb="11" eb="12">
      <t>チョウ</t>
    </rPh>
    <phoneticPr fontId="5"/>
  </si>
  <si>
    <t>5.資金使途別保証状況</t>
    <rPh sb="2" eb="7">
      <t>シキンシトベツ</t>
    </rPh>
    <rPh sb="7" eb="11">
      <t>ホショウジョウキョウ</t>
    </rPh>
    <phoneticPr fontId="5"/>
  </si>
  <si>
    <t>資金使途</t>
    <rPh sb="0" eb="4">
      <t>シキンシト</t>
    </rPh>
    <phoneticPr fontId="5"/>
  </si>
  <si>
    <t>運転</t>
  </si>
  <si>
    <t>設備</t>
  </si>
  <si>
    <t>運転・設備</t>
  </si>
  <si>
    <t>合計</t>
    <rPh sb="0" eb="2">
      <t>ゴウケイ</t>
    </rPh>
    <phoneticPr fontId="5"/>
  </si>
  <si>
    <t>5.新規・継続別保証状況</t>
    <rPh sb="2" eb="4">
      <t>シンキ</t>
    </rPh>
    <rPh sb="5" eb="7">
      <t>ケイゾク</t>
    </rPh>
    <rPh sb="7" eb="8">
      <t>ベツ</t>
    </rPh>
    <rPh sb="8" eb="12">
      <t>ホショウジョウキョウ</t>
    </rPh>
    <phoneticPr fontId="5"/>
  </si>
  <si>
    <t>区　分</t>
    <rPh sb="0" eb="1">
      <t>ク</t>
    </rPh>
    <rPh sb="2" eb="3">
      <t>ブン</t>
    </rPh>
    <phoneticPr fontId="5"/>
  </si>
  <si>
    <t>件数</t>
    <rPh sb="0" eb="2">
      <t>ケンスウ</t>
    </rPh>
    <phoneticPr fontId="5"/>
  </si>
  <si>
    <t>金額</t>
    <rPh sb="0" eb="2">
      <t>キンガク</t>
    </rPh>
    <phoneticPr fontId="5"/>
  </si>
  <si>
    <t>新規</t>
    <rPh sb="0" eb="2">
      <t>シンキ</t>
    </rPh>
    <phoneticPr fontId="5"/>
  </si>
  <si>
    <t>継続</t>
    <rPh sb="0" eb="2">
      <t>ケイゾク</t>
    </rPh>
    <phoneticPr fontId="5"/>
  </si>
  <si>
    <t>5.業種別保証状況</t>
    <rPh sb="2" eb="5">
      <t>ギョウシュベツ</t>
    </rPh>
    <rPh sb="5" eb="9">
      <t>ホショウジョウキョウ</t>
    </rPh>
    <phoneticPr fontId="5"/>
  </si>
  <si>
    <t>保証承諾</t>
    <rPh sb="0" eb="4">
      <t>ホショウショウダク</t>
    </rPh>
    <phoneticPr fontId="5"/>
  </si>
  <si>
    <t xml:space="preserve">
業　種
（注）</t>
    <rPh sb="1" eb="2">
      <t>ギョウ</t>
    </rPh>
    <phoneticPr fontId="5"/>
  </si>
  <si>
    <t>保証債務残高</t>
    <rPh sb="0" eb="6">
      <t>ホショウサイムザンダカ</t>
    </rPh>
    <phoneticPr fontId="5"/>
  </si>
  <si>
    <t>代位弁済年度累計（元利）</t>
    <rPh sb="0" eb="4">
      <t>ダイイベンサイ</t>
    </rPh>
    <rPh sb="4" eb="6">
      <t>ネンド</t>
    </rPh>
    <rPh sb="6" eb="8">
      <t>ルイケイ</t>
    </rPh>
    <rPh sb="9" eb="11">
      <t>ガンリ</t>
    </rPh>
    <phoneticPr fontId="5"/>
  </si>
  <si>
    <t>前年比</t>
    <rPh sb="0" eb="3">
      <t>ゼンネンヒ</t>
    </rPh>
    <phoneticPr fontId="5"/>
  </si>
  <si>
    <t>製造業</t>
  </si>
  <si>
    <t>建設業</t>
  </si>
  <si>
    <t>卸売業</t>
  </si>
  <si>
    <t>小売業</t>
  </si>
  <si>
    <t>運輸倉庫業</t>
  </si>
  <si>
    <t>不動産業</t>
  </si>
  <si>
    <t>サービス業</t>
  </si>
  <si>
    <t>その他</t>
  </si>
  <si>
    <t>合　計</t>
    <rPh sb="0" eb="1">
      <t>ゴウ</t>
    </rPh>
    <rPh sb="2" eb="3">
      <t>ケイ</t>
    </rPh>
    <phoneticPr fontId="5"/>
  </si>
  <si>
    <t>注1.2025.5より集計業種を変更しております。</t>
    <rPh sb="11" eb="15">
      <t>シュウケイギョウシュ</t>
    </rPh>
    <rPh sb="16" eb="18">
      <t>ヘンコウ</t>
    </rPh>
    <phoneticPr fontId="3"/>
  </si>
  <si>
    <t>6.制度別保証状況</t>
    <rPh sb="2" eb="4">
      <t>セイド</t>
    </rPh>
    <rPh sb="4" eb="5">
      <t>ベツ</t>
    </rPh>
    <rPh sb="5" eb="9">
      <t>ホショウジョウキョウ</t>
    </rPh>
    <phoneticPr fontId="5"/>
  </si>
  <si>
    <t>制　　度</t>
    <rPh sb="0" eb="1">
      <t>セイ</t>
    </rPh>
    <rPh sb="3" eb="4">
      <t>ド</t>
    </rPh>
    <phoneticPr fontId="5"/>
  </si>
  <si>
    <t>代位弁済年度累計</t>
    <rPh sb="0" eb="4">
      <t>ダイイベンサイ</t>
    </rPh>
    <rPh sb="4" eb="6">
      <t>ネンド</t>
    </rPh>
    <rPh sb="6" eb="8">
      <t>ルイケイ</t>
    </rPh>
    <phoneticPr fontId="5"/>
  </si>
  <si>
    <t>協会制度</t>
    <rPh sb="0" eb="4">
      <t>キョウカイセイド</t>
    </rPh>
    <phoneticPr fontId="5"/>
  </si>
  <si>
    <t>普通保証</t>
    <rPh sb="0" eb="4">
      <t>フツウホショウ</t>
    </rPh>
    <phoneticPr fontId="5"/>
  </si>
  <si>
    <t>経営安定</t>
    <rPh sb="0" eb="2">
      <t>ケイエイ</t>
    </rPh>
    <rPh sb="2" eb="4">
      <t>アンテイ</t>
    </rPh>
    <phoneticPr fontId="5"/>
  </si>
  <si>
    <t>伴走支援型特別保証</t>
    <rPh sb="0" eb="2">
      <t>バンソウ</t>
    </rPh>
    <rPh sb="2" eb="5">
      <t>シエンガタ</t>
    </rPh>
    <rPh sb="5" eb="7">
      <t>トクベツ</t>
    </rPh>
    <rPh sb="7" eb="9">
      <t>ホショウ</t>
    </rPh>
    <phoneticPr fontId="5"/>
  </si>
  <si>
    <t>協調支援型特別保証</t>
    <phoneticPr fontId="3"/>
  </si>
  <si>
    <t>特別小口</t>
    <rPh sb="0" eb="2">
      <t>トクベツ</t>
    </rPh>
    <rPh sb="2" eb="4">
      <t>コグチ</t>
    </rPh>
    <phoneticPr fontId="5"/>
  </si>
  <si>
    <t>小口零細企業保証制度</t>
    <rPh sb="0" eb="2">
      <t>コグチ</t>
    </rPh>
    <rPh sb="2" eb="4">
      <t>レイサイ</t>
    </rPh>
    <rPh sb="4" eb="6">
      <t>キギョウ</t>
    </rPh>
    <rPh sb="6" eb="10">
      <t>ホショウセイド</t>
    </rPh>
    <phoneticPr fontId="5"/>
  </si>
  <si>
    <t>根保証</t>
    <rPh sb="0" eb="3">
      <t>ネホショウ</t>
    </rPh>
    <phoneticPr fontId="5"/>
  </si>
  <si>
    <t>当座貸越</t>
    <rPh sb="0" eb="2">
      <t>トウザ</t>
    </rPh>
    <rPh sb="2" eb="3">
      <t>カ</t>
    </rPh>
    <rPh sb="3" eb="4">
      <t>コ</t>
    </rPh>
    <phoneticPr fontId="5"/>
  </si>
  <si>
    <t>長期経営</t>
    <rPh sb="0" eb="2">
      <t>チョウキ</t>
    </rPh>
    <rPh sb="2" eb="4">
      <t>ケイエイ</t>
    </rPh>
    <phoneticPr fontId="5"/>
  </si>
  <si>
    <t>カードローン</t>
    <phoneticPr fontId="5"/>
  </si>
  <si>
    <t>借換保証</t>
    <rPh sb="0" eb="2">
      <t>カリカエ</t>
    </rPh>
    <rPh sb="2" eb="4">
      <t>ホショウ</t>
    </rPh>
    <phoneticPr fontId="5"/>
  </si>
  <si>
    <t>特定社債</t>
    <rPh sb="0" eb="2">
      <t>トクテイ</t>
    </rPh>
    <rPh sb="2" eb="4">
      <t>シャサイ</t>
    </rPh>
    <phoneticPr fontId="5"/>
  </si>
  <si>
    <t>ＡＢＬ</t>
    <phoneticPr fontId="5"/>
  </si>
  <si>
    <t>危機関連保証</t>
    <rPh sb="0" eb="4">
      <t>キキカンレン</t>
    </rPh>
    <rPh sb="4" eb="6">
      <t>ホショウ</t>
    </rPh>
    <phoneticPr fontId="5"/>
  </si>
  <si>
    <t>景気対応緊急保証</t>
    <rPh sb="0" eb="2">
      <t>ケイキ</t>
    </rPh>
    <rPh sb="2" eb="4">
      <t>タイオウ</t>
    </rPh>
    <rPh sb="4" eb="8">
      <t>キンキュウホショウ</t>
    </rPh>
    <phoneticPr fontId="5"/>
  </si>
  <si>
    <t>東北地震災害</t>
    <rPh sb="0" eb="2">
      <t>トウホク</t>
    </rPh>
    <rPh sb="2" eb="4">
      <t>ジシン</t>
    </rPh>
    <rPh sb="4" eb="6">
      <t>サイガイ</t>
    </rPh>
    <phoneticPr fontId="5"/>
  </si>
  <si>
    <t>東日本震災復興緊急</t>
    <rPh sb="0" eb="1">
      <t>ヒガシ</t>
    </rPh>
    <rPh sb="1" eb="3">
      <t>ニホン</t>
    </rPh>
    <rPh sb="3" eb="5">
      <t>シンサイ</t>
    </rPh>
    <rPh sb="5" eb="7">
      <t>フッコウ</t>
    </rPh>
    <rPh sb="7" eb="9">
      <t>キンキュウ</t>
    </rPh>
    <phoneticPr fontId="5"/>
  </si>
  <si>
    <t>経営力強化</t>
    <rPh sb="0" eb="2">
      <t>ケイエイ</t>
    </rPh>
    <rPh sb="2" eb="3">
      <t>リョク</t>
    </rPh>
    <rPh sb="3" eb="5">
      <t>キョウカ</t>
    </rPh>
    <phoneticPr fontId="5"/>
  </si>
  <si>
    <t>その他</t>
    <rPh sb="2" eb="3">
      <t>タ</t>
    </rPh>
    <phoneticPr fontId="5"/>
  </si>
  <si>
    <t>県制度</t>
    <rPh sb="0" eb="3">
      <t>ケンセイド</t>
    </rPh>
    <phoneticPr fontId="5"/>
  </si>
  <si>
    <t>サポート短期資金</t>
    <rPh sb="4" eb="6">
      <t>タンキ</t>
    </rPh>
    <rPh sb="6" eb="8">
      <t>シキン</t>
    </rPh>
    <phoneticPr fontId="5"/>
  </si>
  <si>
    <t>（うち小口零細）</t>
    <rPh sb="3" eb="5">
      <t>コグチ</t>
    </rPh>
    <rPh sb="5" eb="7">
      <t>レイサイ</t>
    </rPh>
    <phoneticPr fontId="5"/>
  </si>
  <si>
    <t>セーフティネット資金</t>
    <rPh sb="8" eb="10">
      <t>シキン</t>
    </rPh>
    <phoneticPr fontId="5"/>
  </si>
  <si>
    <t>セーフティ・震災復興</t>
    <rPh sb="6" eb="8">
      <t>シンサイ</t>
    </rPh>
    <rPh sb="8" eb="10">
      <t>フッコウ</t>
    </rPh>
    <phoneticPr fontId="5"/>
  </si>
  <si>
    <t>新型コロナ対応資金</t>
    <rPh sb="0" eb="2">
      <t>シンガタ</t>
    </rPh>
    <rPh sb="5" eb="7">
      <t>タイオウ</t>
    </rPh>
    <rPh sb="7" eb="9">
      <t>シキン</t>
    </rPh>
    <phoneticPr fontId="5"/>
  </si>
  <si>
    <t>伴走支援資金（注）</t>
    <rPh sb="0" eb="2">
      <t>バンソウ</t>
    </rPh>
    <rPh sb="2" eb="4">
      <t>シエン</t>
    </rPh>
    <rPh sb="4" eb="6">
      <t>シキン</t>
    </rPh>
    <rPh sb="7" eb="8">
      <t>チュウ</t>
    </rPh>
    <phoneticPr fontId="5"/>
  </si>
  <si>
    <t>環境保全資金</t>
    <rPh sb="0" eb="4">
      <t>カンキョウホゼン</t>
    </rPh>
    <rPh sb="4" eb="6">
      <t>シキン</t>
    </rPh>
    <phoneticPr fontId="5"/>
  </si>
  <si>
    <t>事業資金運転</t>
    <rPh sb="0" eb="4">
      <t>ジギョウシキン</t>
    </rPh>
    <rPh sb="4" eb="6">
      <t>ウンテン</t>
    </rPh>
    <phoneticPr fontId="5"/>
  </si>
  <si>
    <t>事業資金設備</t>
    <rPh sb="0" eb="4">
      <t>ジギョウシキン</t>
    </rPh>
    <rPh sb="4" eb="6">
      <t>セツビ</t>
    </rPh>
    <phoneticPr fontId="5"/>
  </si>
  <si>
    <t>小規模</t>
    <rPh sb="0" eb="3">
      <t>ショウキボ</t>
    </rPh>
    <phoneticPr fontId="5"/>
  </si>
  <si>
    <t>創業資金</t>
    <rPh sb="0" eb="2">
      <t>ソウギョウ</t>
    </rPh>
    <rPh sb="2" eb="4">
      <t>シキン</t>
    </rPh>
    <phoneticPr fontId="5"/>
  </si>
  <si>
    <t>経営力強化</t>
    <rPh sb="0" eb="3">
      <t>ケイエイリョク</t>
    </rPh>
    <rPh sb="3" eb="5">
      <t>キョウカ</t>
    </rPh>
    <phoneticPr fontId="5"/>
  </si>
  <si>
    <t>市町村制度</t>
    <rPh sb="0" eb="5">
      <t>シチョウソンセイド</t>
    </rPh>
    <phoneticPr fontId="5"/>
  </si>
  <si>
    <t>合　　計</t>
    <rPh sb="0" eb="1">
      <t>ゴウ</t>
    </rPh>
    <rPh sb="3" eb="4">
      <t>ケイ</t>
    </rPh>
    <phoneticPr fontId="5"/>
  </si>
  <si>
    <t>注1.県制度「伴走支援資金」は「新型コロナウイルス対応伴走支援資金」及び「感染症・物価高等対応伴走支援資金」の合算です。</t>
    <rPh sb="0" eb="1">
      <t>チュウ</t>
    </rPh>
    <rPh sb="3" eb="6">
      <t>ケンセイド</t>
    </rPh>
    <rPh sb="7" eb="9">
      <t>バンソウ</t>
    </rPh>
    <rPh sb="9" eb="11">
      <t>シエン</t>
    </rPh>
    <rPh sb="11" eb="13">
      <t>シキン</t>
    </rPh>
    <rPh sb="16" eb="18">
      <t>シンガタ</t>
    </rPh>
    <rPh sb="25" eb="27">
      <t>タイオウ</t>
    </rPh>
    <rPh sb="27" eb="29">
      <t>バンソウ</t>
    </rPh>
    <rPh sb="29" eb="31">
      <t>シエン</t>
    </rPh>
    <rPh sb="31" eb="33">
      <t>シキン</t>
    </rPh>
    <rPh sb="34" eb="35">
      <t>オヨ</t>
    </rPh>
    <rPh sb="37" eb="40">
      <t>カンセンショウ</t>
    </rPh>
    <rPh sb="41" eb="43">
      <t>ブッカ</t>
    </rPh>
    <rPh sb="43" eb="44">
      <t>ダカ</t>
    </rPh>
    <rPh sb="44" eb="45">
      <t>トウ</t>
    </rPh>
    <rPh sb="45" eb="47">
      <t>タイオウ</t>
    </rPh>
    <rPh sb="47" eb="49">
      <t>バンソウ</t>
    </rPh>
    <rPh sb="49" eb="51">
      <t>シエン</t>
    </rPh>
    <rPh sb="51" eb="53">
      <t>シキン</t>
    </rPh>
    <rPh sb="55" eb="57">
      <t>ガッサン</t>
    </rPh>
    <phoneticPr fontId="5"/>
  </si>
  <si>
    <t xml:space="preserve">注2.経営力強化は、令和5年3月31日に廃止された「経営力強化保証」、「経営力強化資金」と、令和6年7月1日に創設された「経営力強化保証」、「経営力強化資金」の合算 </t>
    <phoneticPr fontId="3"/>
  </si>
  <si>
    <t>金融機関</t>
    <rPh sb="0" eb="4">
      <t>キンユウキカン</t>
    </rPh>
    <phoneticPr fontId="5"/>
  </si>
  <si>
    <t>みずほ銀行　　　　　　　　　　</t>
  </si>
  <si>
    <t>三菱ＵＦＪ銀行　　　　　　　　</t>
  </si>
  <si>
    <t>三井住友銀行　　　　　　　　　</t>
  </si>
  <si>
    <t>りそな銀行　　　　　　　　　　</t>
  </si>
  <si>
    <t>埼玉りそな銀行　　　　　　　　</t>
  </si>
  <si>
    <t>足利銀行　　　　　　　　　　　</t>
  </si>
  <si>
    <t>筑波銀行　　　　　　　　　　　</t>
  </si>
  <si>
    <t>武蔵野銀行　　　　　　　　　　</t>
  </si>
  <si>
    <t>きらぼし銀行　　　　　　　　　</t>
  </si>
  <si>
    <t>北陸銀行　　　　　　　　　　　</t>
  </si>
  <si>
    <t>スルガ銀行　　　　　　　　　　</t>
  </si>
  <si>
    <t>阿波銀行　　　　　　　　　　　</t>
  </si>
  <si>
    <t>三井住友信託銀行　　　　　　　</t>
  </si>
  <si>
    <t>みずほ信託銀行　　　　　　　　</t>
  </si>
  <si>
    <t>東和銀行　　　　　　　　　　　</t>
  </si>
  <si>
    <t>東日本銀行　　　　　　　　　　</t>
  </si>
  <si>
    <t>東京スター銀行　　　　　　　　</t>
  </si>
  <si>
    <t>徳島大正銀行　　　　　　　　　</t>
  </si>
  <si>
    <t>水戸信用金庫　　　　　　　　　</t>
  </si>
  <si>
    <t>埼玉縣信用金庫　　　　　　　　</t>
  </si>
  <si>
    <t>興産信用金庫　　　　　　　　　</t>
  </si>
  <si>
    <t>東京シティ信用金庫　　　　　　</t>
  </si>
  <si>
    <t>東栄信用金庫　　　　　　　　　</t>
  </si>
  <si>
    <t>亀有信用金庫　　　　　　　　　</t>
  </si>
  <si>
    <t>小松川信用金庫　　　　　　　　</t>
  </si>
  <si>
    <t>城北信用金庫　　　　　　　　　</t>
  </si>
  <si>
    <t>房総信用組合　　　　　　　　　</t>
  </si>
  <si>
    <t>横浜幸銀信用組合　　　　　　　</t>
  </si>
  <si>
    <t>ハナ信用組合　　　　　　　　　</t>
  </si>
  <si>
    <t>第一勧業信用組合　　　　　　　</t>
  </si>
  <si>
    <t>君津市農業協同組合</t>
    <rPh sb="0" eb="2">
      <t>キミツ</t>
    </rPh>
    <rPh sb="2" eb="3">
      <t>シ</t>
    </rPh>
    <rPh sb="3" eb="5">
      <t>ノウギョウ</t>
    </rPh>
    <rPh sb="5" eb="7">
      <t>キョウドウ</t>
    </rPh>
    <rPh sb="7" eb="9">
      <t>クミアイ</t>
    </rPh>
    <phoneticPr fontId="5"/>
  </si>
  <si>
    <t>市原市農業協同組合</t>
    <rPh sb="0" eb="3">
      <t>イチハラシ</t>
    </rPh>
    <rPh sb="3" eb="5">
      <t>ノウギョウ</t>
    </rPh>
    <rPh sb="5" eb="7">
      <t>キョウドウ</t>
    </rPh>
    <rPh sb="7" eb="9">
      <t>クミアイ</t>
    </rPh>
    <phoneticPr fontId="5"/>
  </si>
  <si>
    <t>市川市農業協同組合</t>
    <rPh sb="0" eb="3">
      <t>イチカワシ</t>
    </rPh>
    <rPh sb="3" eb="5">
      <t>ノウギョウ</t>
    </rPh>
    <rPh sb="5" eb="7">
      <t>キョウドウ</t>
    </rPh>
    <rPh sb="7" eb="9">
      <t>クミアイ</t>
    </rPh>
    <phoneticPr fontId="5"/>
  </si>
  <si>
    <t>とうかつ中央農業協同組合</t>
    <rPh sb="4" eb="6">
      <t>チュウオウ</t>
    </rPh>
    <rPh sb="6" eb="8">
      <t>ノウギョウ</t>
    </rPh>
    <rPh sb="8" eb="10">
      <t>キョウドウ</t>
    </rPh>
    <rPh sb="10" eb="12">
      <t>クミアイ</t>
    </rPh>
    <phoneticPr fontId="5"/>
  </si>
  <si>
    <t>成田市農業協同組合</t>
    <rPh sb="0" eb="2">
      <t>ナリタ</t>
    </rPh>
    <rPh sb="2" eb="3">
      <t>シ</t>
    </rPh>
    <rPh sb="3" eb="5">
      <t>ノウギョウ</t>
    </rPh>
    <rPh sb="5" eb="7">
      <t>キョウドウ</t>
    </rPh>
    <rPh sb="7" eb="9">
      <t>クミアイ</t>
    </rPh>
    <phoneticPr fontId="5"/>
  </si>
  <si>
    <t>農業協同組合小計</t>
    <rPh sb="0" eb="2">
      <t>ノウギョウ</t>
    </rPh>
    <rPh sb="2" eb="6">
      <t>キョウドウクミアイ</t>
    </rPh>
    <rPh sb="6" eb="8">
      <t>ショウケイ</t>
    </rPh>
    <phoneticPr fontId="5"/>
  </si>
  <si>
    <t>東日本信用漁業協同組合連合会　　　　　　　　　</t>
    <rPh sb="3" eb="5">
      <t>シンヨウ</t>
    </rPh>
    <rPh sb="5" eb="7">
      <t>ギョギョウ</t>
    </rPh>
    <rPh sb="7" eb="11">
      <t>キョウドウクミアイ</t>
    </rPh>
    <rPh sb="11" eb="14">
      <t>レンゴウカイ</t>
    </rPh>
    <phoneticPr fontId="5"/>
  </si>
  <si>
    <t>漁業協同組合連合会小計</t>
    <rPh sb="0" eb="2">
      <t>ギョギョウ</t>
    </rPh>
    <rPh sb="2" eb="6">
      <t>キョウドウクミアイ</t>
    </rPh>
    <rPh sb="6" eb="9">
      <t>レンゴウカイ</t>
    </rPh>
    <rPh sb="9" eb="11">
      <t>ショウケイ</t>
    </rPh>
    <phoneticPr fontId="5"/>
  </si>
  <si>
    <t>中央労働金庫</t>
    <rPh sb="0" eb="2">
      <t>チュウオウ</t>
    </rPh>
    <rPh sb="2" eb="6">
      <t>ロウドウキンコ</t>
    </rPh>
    <phoneticPr fontId="5"/>
  </si>
  <si>
    <t>労働金庫小計</t>
    <rPh sb="0" eb="4">
      <t>ロウドウキンコ</t>
    </rPh>
    <rPh sb="4" eb="6">
      <t>ショウケイ</t>
    </rPh>
    <phoneticPr fontId="5"/>
  </si>
  <si>
    <t>商工組合中央金庫　　　　　　　</t>
  </si>
  <si>
    <t>日本政策金融公庫（旧国民公庫）</t>
  </si>
  <si>
    <t>日本政策投資銀行</t>
    <rPh sb="4" eb="6">
      <t>トウシ</t>
    </rPh>
    <rPh sb="6" eb="8">
      <t>ギンコウ</t>
    </rPh>
    <phoneticPr fontId="5"/>
  </si>
  <si>
    <t>政府系小計</t>
    <rPh sb="0" eb="3">
      <t>セイフケイ</t>
    </rPh>
    <rPh sb="3" eb="5">
      <t>ショウケイ</t>
    </rPh>
    <phoneticPr fontId="5"/>
  </si>
  <si>
    <t>農林中央金庫</t>
    <rPh sb="0" eb="2">
      <t>ノウリン</t>
    </rPh>
    <rPh sb="2" eb="4">
      <t>チュウオウ</t>
    </rPh>
    <rPh sb="4" eb="6">
      <t>キンコ</t>
    </rPh>
    <phoneticPr fontId="5"/>
  </si>
  <si>
    <t>その他小計</t>
    <rPh sb="2" eb="3">
      <t>タ</t>
    </rPh>
    <rPh sb="3" eb="5">
      <t>ショウケイ</t>
    </rPh>
    <phoneticPr fontId="5"/>
  </si>
  <si>
    <t>市町村</t>
    <rPh sb="0" eb="3">
      <t>シチョウソン</t>
    </rPh>
    <phoneticPr fontId="5"/>
  </si>
  <si>
    <t>千葉市　　　</t>
  </si>
  <si>
    <t>銚子市　　　</t>
  </si>
  <si>
    <t>市川市　　　</t>
  </si>
  <si>
    <t>船橋市　　　</t>
  </si>
  <si>
    <t>館山市　　　</t>
  </si>
  <si>
    <t>木更津市</t>
  </si>
  <si>
    <t>野田市</t>
  </si>
  <si>
    <t>茂原市　</t>
  </si>
  <si>
    <t>成田市</t>
  </si>
  <si>
    <t>佐倉市　</t>
  </si>
  <si>
    <t>東金市　</t>
  </si>
  <si>
    <t>旭市　　</t>
  </si>
  <si>
    <t>習志野市　</t>
  </si>
  <si>
    <t>柏市　　</t>
  </si>
  <si>
    <t>勝浦市</t>
  </si>
  <si>
    <t>市原市　　</t>
  </si>
  <si>
    <t>流山市</t>
  </si>
  <si>
    <t>八千代市　</t>
  </si>
  <si>
    <t>我孫子市</t>
  </si>
  <si>
    <t>鴨川市　</t>
  </si>
  <si>
    <t>鎌ヶ谷市　</t>
  </si>
  <si>
    <t>君津市</t>
  </si>
  <si>
    <t>富津市　</t>
  </si>
  <si>
    <t>浦安市</t>
  </si>
  <si>
    <t>四街道市　</t>
  </si>
  <si>
    <t>袖ヶ浦市</t>
  </si>
  <si>
    <t>八街市　</t>
  </si>
  <si>
    <t>印西市</t>
  </si>
  <si>
    <t>白井市　　</t>
  </si>
  <si>
    <t>富里市　</t>
  </si>
  <si>
    <t>匝瑳市　　</t>
  </si>
  <si>
    <t>香取市　　</t>
  </si>
  <si>
    <t>大網白里市</t>
  </si>
  <si>
    <t>小　　計</t>
    <rPh sb="0" eb="1">
      <t>ショウ</t>
    </rPh>
    <rPh sb="3" eb="4">
      <t>ケイ</t>
    </rPh>
    <phoneticPr fontId="14"/>
  </si>
  <si>
    <t>酒々井町</t>
  </si>
  <si>
    <t>栄町　　</t>
  </si>
  <si>
    <t>東庄町　</t>
  </si>
  <si>
    <t>九十九里町</t>
  </si>
  <si>
    <t>芝山町</t>
  </si>
  <si>
    <t>9.市町村別保証状況</t>
    <rPh sb="2" eb="5">
      <t>シチョウソン</t>
    </rPh>
    <rPh sb="5" eb="6">
      <t>ベツ</t>
    </rPh>
    <rPh sb="6" eb="10">
      <t>ホショウジョウキョウ</t>
    </rPh>
    <phoneticPr fontId="5"/>
  </si>
  <si>
    <t>市町村</t>
    <rPh sb="0" eb="1">
      <t>シ</t>
    </rPh>
    <rPh sb="1" eb="2">
      <t>マチムラ</t>
    </rPh>
    <phoneticPr fontId="5"/>
  </si>
  <si>
    <t>千葉市　　　　　　　　　</t>
  </si>
  <si>
    <t>銚子市　　　　　　　　　</t>
  </si>
  <si>
    <t>市川市　　　　　　　　　</t>
  </si>
  <si>
    <t>船橋市　　　　　　　　　</t>
  </si>
  <si>
    <t>館山市　　　　　　　　　</t>
  </si>
  <si>
    <t>木更津市　　　　　　　　</t>
  </si>
  <si>
    <t>松戸市　　　　　　　　　</t>
  </si>
  <si>
    <t>野田市　　　　　　　　　</t>
  </si>
  <si>
    <t>茂原市　　　　　　　　　</t>
  </si>
  <si>
    <t>成田市　　　　　　　　　</t>
  </si>
  <si>
    <t>佐倉市　　　　　　　　　</t>
  </si>
  <si>
    <t>東金市　　　　　　　　　</t>
  </si>
  <si>
    <t>旭市　　　　　　　　　　</t>
  </si>
  <si>
    <t>習志野市　　　　　　　　</t>
  </si>
  <si>
    <t>柏市　　　　　　　　　　</t>
  </si>
  <si>
    <t>勝浦市　　　　　　　　　</t>
  </si>
  <si>
    <t>市原市　　　　　　　　　</t>
  </si>
  <si>
    <t>流山市　　　　　　　　　</t>
  </si>
  <si>
    <t>八千代市　　　　　　　　</t>
  </si>
  <si>
    <t>我孫子市　　　　　　　　</t>
  </si>
  <si>
    <t>鴨川市　　　　　　　　　</t>
  </si>
  <si>
    <t>鎌ケ谷市　　　　　　　　</t>
  </si>
  <si>
    <t>君津市　　　　　　　　　</t>
  </si>
  <si>
    <t>富津市　　　　　　　　　</t>
  </si>
  <si>
    <t>浦安市　　　　　　　　　</t>
  </si>
  <si>
    <t>四街道市　　　　　　　　</t>
  </si>
  <si>
    <t>袖ケ浦市　　　　　　　　</t>
  </si>
  <si>
    <t>八街市　　　　　　　　　</t>
  </si>
  <si>
    <t>印西市　　　　　　　　　</t>
  </si>
  <si>
    <t>白井市　　　　　　　　　</t>
  </si>
  <si>
    <t>富里市　　　　　　　　　</t>
  </si>
  <si>
    <t>南房総市　　　　　　　　</t>
  </si>
  <si>
    <t>匝瑳市　　　　　　　　　</t>
  </si>
  <si>
    <t>香取市　　　　　　　　　</t>
  </si>
  <si>
    <t>山武市　　　　　　　　　</t>
  </si>
  <si>
    <t>いすみ市　　　　　　　　</t>
  </si>
  <si>
    <t>大網白里市　　　　　　　</t>
  </si>
  <si>
    <t>小　　計</t>
    <rPh sb="0" eb="1">
      <t>ショウ</t>
    </rPh>
    <rPh sb="3" eb="4">
      <t>ケイ</t>
    </rPh>
    <phoneticPr fontId="13"/>
  </si>
  <si>
    <t>印旛郡　酒々井町　　　　</t>
  </si>
  <si>
    <t>印旛郡　栄町　　　　　　</t>
  </si>
  <si>
    <t>香取郡　神崎町　　　　　</t>
  </si>
  <si>
    <t>香取郡　多古町　　　　　</t>
  </si>
  <si>
    <t>香取郡　東庄町　　　　　</t>
  </si>
  <si>
    <t>山武郡　九十九里町　　　</t>
  </si>
  <si>
    <t>山武郡　芝山町　　　　　</t>
  </si>
  <si>
    <t>山武郡　横芝光町　　　　</t>
  </si>
  <si>
    <t>長生郡　一宮町　　　　　</t>
  </si>
  <si>
    <t>長生郡　睦沢町　　　　　</t>
  </si>
  <si>
    <t>長生郡　長生村　　　　　</t>
  </si>
  <si>
    <t>長生郡　白子町　　　　　</t>
  </si>
  <si>
    <t>長生郡　長柄町　　　　　</t>
  </si>
  <si>
    <t>長生郡　長南町　　　　　</t>
  </si>
  <si>
    <t>夷隅郡　大多喜町　　　　</t>
  </si>
  <si>
    <t>夷隅郡　御宿町　　　　　</t>
  </si>
  <si>
    <t>安房郡　鋸南町　　　　　</t>
  </si>
  <si>
    <t>増尾支店　　　　　　　　　　　　</t>
  </si>
  <si>
    <t>印西支店　　　　　　　　　　　　</t>
  </si>
  <si>
    <t>旭支店　　　　　　　　　　　　　</t>
  </si>
  <si>
    <t>都市銀行小計</t>
    <rPh sb="0" eb="2">
      <t>トシ</t>
    </rPh>
    <rPh sb="2" eb="6">
      <t>ギンコウショウケイ</t>
    </rPh>
    <phoneticPr fontId="7"/>
  </si>
  <si>
    <t>横浜銀行　　　　　　　　　　　</t>
  </si>
  <si>
    <t>地方銀行小計</t>
    <rPh sb="0" eb="4">
      <t>チホウギンコウ</t>
    </rPh>
    <rPh sb="4" eb="6">
      <t>ショウケイ</t>
    </rPh>
    <phoneticPr fontId="7"/>
  </si>
  <si>
    <t>信託銀行小計</t>
    <rPh sb="0" eb="2">
      <t>シンタク</t>
    </rPh>
    <rPh sb="2" eb="4">
      <t>ギンコウ</t>
    </rPh>
    <rPh sb="4" eb="6">
      <t>ショウケイ</t>
    </rPh>
    <phoneticPr fontId="7"/>
  </si>
  <si>
    <t>あおぞら銀行</t>
    <rPh sb="4" eb="6">
      <t>ギンコウ</t>
    </rPh>
    <phoneticPr fontId="7"/>
  </si>
  <si>
    <t>ＳＢＩ新生銀行</t>
    <rPh sb="3" eb="7">
      <t>シンセイギンコウ</t>
    </rPh>
    <phoneticPr fontId="7"/>
  </si>
  <si>
    <t>普通銀行小計</t>
    <rPh sb="0" eb="4">
      <t>フツウギンコウ</t>
    </rPh>
    <rPh sb="4" eb="6">
      <t>ショウケイ</t>
    </rPh>
    <phoneticPr fontId="7"/>
  </si>
  <si>
    <t>第二地方銀行小計　　　　　　　　　　　　　　　　　　　　　　　　　　　　　　</t>
    <rPh sb="0" eb="2">
      <t>ダイニ</t>
    </rPh>
    <rPh sb="2" eb="8">
      <t>チホウギンコウショウケイ</t>
    </rPh>
    <phoneticPr fontId="7"/>
  </si>
  <si>
    <t>信用金庫小計</t>
    <rPh sb="0" eb="4">
      <t>シンヨウキンコ</t>
    </rPh>
    <rPh sb="4" eb="6">
      <t>ショウケイ</t>
    </rPh>
    <phoneticPr fontId="7"/>
  </si>
  <si>
    <t>信用組合小計</t>
    <rPh sb="0" eb="2">
      <t>シンヨウ</t>
    </rPh>
    <rPh sb="2" eb="4">
      <t>クミアイ</t>
    </rPh>
    <rPh sb="4" eb="6">
      <t>ショウケイ</t>
    </rPh>
    <phoneticPr fontId="7"/>
  </si>
  <si>
    <t>8.市町村制度別保証状況</t>
    <phoneticPr fontId="5"/>
  </si>
  <si>
    <t>令和8年度</t>
    <rPh sb="0" eb="1">
      <t>レイ</t>
    </rPh>
    <rPh sb="1" eb="2">
      <t>カズ</t>
    </rPh>
    <rPh sb="3" eb="5">
      <t>ネンド</t>
    </rPh>
    <rPh sb="4" eb="5">
      <t>ド</t>
    </rPh>
    <phoneticPr fontId="17"/>
  </si>
  <si>
    <t>50.0%</t>
  </si>
  <si>
    <t>幕張支店　　　　　　　　　　　　</t>
  </si>
  <si>
    <t>土気南支店　　　　　　　　　　　</t>
  </si>
  <si>
    <t>大網支店　　　　　　　　　　　　</t>
  </si>
  <si>
    <t>柏の葉キャンパス支店　　　　　　</t>
  </si>
  <si>
    <t>富里支店　　　　　　　　　　　　</t>
  </si>
  <si>
    <t>110.9%</t>
  </si>
  <si>
    <t>106.1%</t>
  </si>
  <si>
    <t>116.3%</t>
  </si>
  <si>
    <t>103.0%</t>
  </si>
  <si>
    <t>102.0%</t>
  </si>
  <si>
    <t>110.3%</t>
  </si>
  <si>
    <t>106.3%</t>
  </si>
  <si>
    <t>77.4%</t>
  </si>
  <si>
    <t>78.2%</t>
  </si>
  <si>
    <t>72.9%</t>
  </si>
  <si>
    <t>109.6%</t>
  </si>
  <si>
    <t>107.6%</t>
  </si>
  <si>
    <t>94.9%</t>
  </si>
  <si>
    <t>45.9%</t>
  </si>
  <si>
    <t>48.7%</t>
  </si>
  <si>
    <t>96.2%</t>
  </si>
  <si>
    <t xml:space="preserve">2026.8保証統計情報 </t>
    <rPh sb="6" eb="10">
      <t>ホショウトウケイ</t>
    </rPh>
    <rPh sb="10" eb="12">
      <t>ジョウホウ</t>
    </rPh>
    <phoneticPr fontId="5"/>
  </si>
  <si>
    <t>■営業時間内のご相談はこちらへ</t>
    <rPh sb="1" eb="3">
      <t>エイギョウ</t>
    </rPh>
    <rPh sb="3" eb="5">
      <t>ジカン</t>
    </rPh>
    <rPh sb="5" eb="6">
      <t>ナイ</t>
    </rPh>
    <rPh sb="8" eb="10">
      <t>ソウダン</t>
    </rPh>
    <phoneticPr fontId="3"/>
  </si>
  <si>
    <t>設置場所</t>
    <rPh sb="0" eb="4">
      <t>セッチバショ</t>
    </rPh>
    <phoneticPr fontId="3"/>
  </si>
  <si>
    <t>本店（保証部　保証第一課・保証第二課）
千葉市中央区中央4-17-8（千葉県自治会館2F）
℡：043-221-8111
幕張サポートセンター
千葉市美浜区中瀬1-3（幕張テクノガーデンB棟23F）
℡：043-239-3281
松戸支店（保証課）
松戸市本町7-10（ちばぎんビル4F）
℡：047-365-6010</t>
    <phoneticPr fontId="3"/>
  </si>
  <si>
    <t>受付時間</t>
    <rPh sb="0" eb="4">
      <t>ウケツケジカン</t>
    </rPh>
    <phoneticPr fontId="3"/>
  </si>
  <si>
    <t>平日　9：00～17：00</t>
    <rPh sb="0" eb="2">
      <t>ヘイジツ</t>
    </rPh>
    <phoneticPr fontId="3"/>
  </si>
  <si>
    <t>　</t>
    <phoneticPr fontId="3"/>
  </si>
  <si>
    <t>■営業時間外のご相談はこちらへ</t>
    <rPh sb="1" eb="3">
      <t>エイギョウ</t>
    </rPh>
    <rPh sb="3" eb="5">
      <t>ジカン</t>
    </rPh>
    <rPh sb="5" eb="6">
      <t>ガイ</t>
    </rPh>
    <rPh sb="8" eb="10">
      <t>ソウダン</t>
    </rPh>
    <phoneticPr fontId="3"/>
  </si>
  <si>
    <t>設置場所</t>
  </si>
  <si>
    <t>留意事項</t>
    <rPh sb="0" eb="4">
      <t>リュウイジコウ</t>
    </rPh>
    <phoneticPr fontId="3"/>
  </si>
  <si>
    <t>翌営業日以降に当協会よりご連絡させていただきます。</t>
    <rPh sb="0" eb="4">
      <t>ヨクエイギョウビ</t>
    </rPh>
    <rPh sb="4" eb="6">
      <t>イコウ</t>
    </rPh>
    <rPh sb="7" eb="10">
      <t>トウキョウカイ</t>
    </rPh>
    <rPh sb="13" eb="15">
      <t>レンラク</t>
    </rPh>
    <phoneticPr fontId="3"/>
  </si>
  <si>
    <t>制度名</t>
    <phoneticPr fontId="3"/>
  </si>
  <si>
    <t>緊急短期資金保証制度</t>
    <phoneticPr fontId="3"/>
  </si>
  <si>
    <t>対象者</t>
    <rPh sb="0" eb="3">
      <t>タイショウシャ</t>
    </rPh>
    <phoneticPr fontId="3"/>
  </si>
  <si>
    <t>資金使途</t>
    <phoneticPr fontId="3"/>
  </si>
  <si>
    <t>保証限度額</t>
    <phoneticPr fontId="3"/>
  </si>
  <si>
    <t>保証期間</t>
    <phoneticPr fontId="3"/>
  </si>
  <si>
    <t>返済方法</t>
    <phoneticPr fontId="3"/>
  </si>
  <si>
    <t>融資利率</t>
    <phoneticPr fontId="3"/>
  </si>
  <si>
    <t>運転資金および設備資金</t>
    <phoneticPr fontId="3"/>
  </si>
  <si>
    <t>直近決算の平均月商の１ヶ月以内かつ１，０００万円以内</t>
    <phoneticPr fontId="3"/>
  </si>
  <si>
    <t>１２ヶ月以内　(据置期間含む)</t>
    <phoneticPr fontId="3"/>
  </si>
  <si>
    <t>一括返済または分割返済</t>
    <phoneticPr fontId="3"/>
  </si>
  <si>
    <t>金融機関所定利率</t>
    <phoneticPr fontId="3"/>
  </si>
  <si>
    <t>０．４５％～２．２０％
※申込人の財務内容により決定されます。
※会計参与設置会社の場合は０．１％の割引が適用されます。</t>
    <phoneticPr fontId="3"/>
  </si>
  <si>
    <t>保証料率</t>
    <rPh sb="2" eb="4">
      <t>リョウリツ</t>
    </rPh>
    <phoneticPr fontId="3"/>
  </si>
  <si>
    <t>担　保</t>
    <phoneticPr fontId="3"/>
  </si>
  <si>
    <t>原則として、無担保</t>
    <phoneticPr fontId="3"/>
  </si>
  <si>
    <t>必要となる場合があります</t>
    <phoneticPr fontId="3"/>
  </si>
  <si>
    <t>取扱期間</t>
    <phoneticPr fontId="3"/>
  </si>
  <si>
    <t>令和８年８月１４日（金）～　令和８年１２月２９日（火）当協会受付分まで</t>
    <phoneticPr fontId="3"/>
  </si>
  <si>
    <t>連帯保証人</t>
    <rPh sb="0" eb="2">
      <t>レンタイ</t>
    </rPh>
    <phoneticPr fontId="3"/>
  </si>
  <si>
    <t>添付書類</t>
    <rPh sb="0" eb="2">
      <t>テンプ</t>
    </rPh>
    <rPh sb="2" eb="4">
      <t>ショルイ</t>
    </rPh>
    <phoneticPr fontId="3"/>
  </si>
  <si>
    <t>当協会ホームページ
特設サイト</t>
    <rPh sb="0" eb="3">
      <t>トウキョウカイ</t>
    </rPh>
    <rPh sb="10" eb="12">
      <t>トクセツ</t>
    </rPh>
    <phoneticPr fontId="3"/>
  </si>
  <si>
    <t>公式LINE</t>
    <rPh sb="0" eb="2">
      <t>コウシキ</t>
    </rPh>
    <phoneticPr fontId="3"/>
  </si>
  <si>
    <t>緊急短期資金保証</t>
    <rPh sb="0" eb="4">
      <t>キンキュウタンキ</t>
    </rPh>
    <rPh sb="4" eb="8">
      <t>シキンホショウ</t>
    </rPh>
    <phoneticPr fontId="3"/>
  </si>
  <si>
    <t>緊急短期資金保証
書式</t>
    <rPh sb="0" eb="6">
      <t>キンキュウタンキシキン</t>
    </rPh>
    <rPh sb="6" eb="8">
      <t>ホショウ</t>
    </rPh>
    <rPh sb="9" eb="11">
      <t>ショシキ</t>
    </rPh>
    <phoneticPr fontId="3"/>
  </si>
  <si>
    <t>通常の申込書類の他、「金融機関所見」の添付が必要となります。書式は下のQRコードよりダウンロードください。</t>
    <rPh sb="0" eb="2">
      <t>ツウジョウ</t>
    </rPh>
    <rPh sb="3" eb="7">
      <t>モウシコミショルイ</t>
    </rPh>
    <rPh sb="8" eb="9">
      <t>ホカ</t>
    </rPh>
    <rPh sb="11" eb="15">
      <t>キンユウ</t>
    </rPh>
    <rPh sb="15" eb="17">
      <t>ショケン</t>
    </rPh>
    <rPh sb="19" eb="21">
      <t>テンプ</t>
    </rPh>
    <rPh sb="22" eb="24">
      <t>ヒツヨウ</t>
    </rPh>
    <rPh sb="30" eb="32">
      <t>ショシキ</t>
    </rPh>
    <rPh sb="33" eb="34">
      <t>シタ</t>
    </rPh>
    <phoneticPr fontId="3"/>
  </si>
  <si>
    <t>★INFORMATION</t>
    <phoneticPr fontId="5"/>
  </si>
  <si>
    <t>鎌取支店　　　　　　　　　　　　</t>
  </si>
  <si>
    <t>本納支店　　　　　　　　　　　　</t>
  </si>
  <si>
    <t>新船橋支店　　　　　　　　　　　</t>
  </si>
  <si>
    <t>新検見川支店　　　　　　　　　　</t>
  </si>
  <si>
    <t>鴨川支店　　　　　　　　　　　　</t>
  </si>
  <si>
    <t>ちはら台支店　　　　　　　　　　</t>
  </si>
  <si>
    <t>八日市場支店　　　　　　　　　　</t>
  </si>
  <si>
    <t>八柱支店　　　　　　　　　　　　</t>
  </si>
  <si>
    <t>習志野支店　　　　　　　　　　　</t>
  </si>
  <si>
    <t>横芝支店　　　　　　　　　　　　</t>
  </si>
  <si>
    <t>南流山支店　　　　　　　　　　　</t>
  </si>
  <si>
    <t>葛西支店　　　　　　　　　　　　</t>
  </si>
  <si>
    <t>三山支店　　　　　　　　　　　　</t>
  </si>
  <si>
    <t>大原支店　　　　　　　　　　　　</t>
  </si>
  <si>
    <t>とけ支店　　　　　　　　　　　　</t>
  </si>
  <si>
    <t>おおたかの森支店　　　　　　　　</t>
  </si>
  <si>
    <t>御宿支店　　　　　　　　　　　　</t>
  </si>
  <si>
    <t>臼井支店　　　　　　　　　　　　</t>
  </si>
  <si>
    <t>95.7%</t>
  </si>
  <si>
    <t>103.5%</t>
  </si>
  <si>
    <t>98.2%</t>
  </si>
  <si>
    <t>75.8%</t>
  </si>
  <si>
    <t>78.9%</t>
  </si>
  <si>
    <t>100.6%</t>
  </si>
  <si>
    <t>98.8%</t>
  </si>
  <si>
    <t>124.9%</t>
  </si>
  <si>
    <t>242.3%</t>
  </si>
  <si>
    <t>7.8%</t>
  </si>
  <si>
    <t>84.6%</t>
  </si>
  <si>
    <t>332.7%</t>
  </si>
  <si>
    <t>82.7%</t>
  </si>
  <si>
    <t>49.4%</t>
  </si>
  <si>
    <t>21.5%</t>
  </si>
  <si>
    <t>37.5%</t>
  </si>
  <si>
    <t>3.3%</t>
  </si>
  <si>
    <t>78.0%</t>
  </si>
  <si>
    <t>38.4%</t>
  </si>
  <si>
    <t>98.4%</t>
  </si>
  <si>
    <t>128.0%</t>
  </si>
  <si>
    <t>120.8%</t>
  </si>
  <si>
    <t>108.9%</t>
  </si>
  <si>
    <t>98.0%</t>
  </si>
  <si>
    <t>102.6%</t>
  </si>
  <si>
    <t>674.8%</t>
  </si>
  <si>
    <t>391.5%</t>
  </si>
  <si>
    <t>104.9%</t>
  </si>
  <si>
    <t>113.1%</t>
  </si>
  <si>
    <t>109.7%</t>
  </si>
  <si>
    <t>97.2%</t>
  </si>
  <si>
    <t>80.2%</t>
  </si>
  <si>
    <t>111.6%</t>
  </si>
  <si>
    <t>109.1%</t>
  </si>
  <si>
    <t>174.9%</t>
  </si>
  <si>
    <t>83.3%</t>
  </si>
  <si>
    <t>142.5%</t>
  </si>
  <si>
    <t>120.0%</t>
  </si>
  <si>
    <t>96.8%</t>
  </si>
  <si>
    <t>102.2%</t>
  </si>
  <si>
    <t>112.2%</t>
  </si>
  <si>
    <t>107.7%</t>
  </si>
  <si>
    <t>101.3%</t>
  </si>
  <si>
    <t>88.0%</t>
  </si>
  <si>
    <t>87.4%</t>
  </si>
  <si>
    <t>118.4%</t>
  </si>
  <si>
    <t>88.4%</t>
  </si>
  <si>
    <t>132.1%</t>
  </si>
  <si>
    <t>79.8%</t>
  </si>
  <si>
    <t>130.5%</t>
  </si>
  <si>
    <t>377.3%</t>
  </si>
  <si>
    <t>86.5%</t>
  </si>
  <si>
    <t>231.7%</t>
  </si>
  <si>
    <t>23.4%</t>
  </si>
  <si>
    <t>110.7%</t>
  </si>
  <si>
    <t>129.3%</t>
  </si>
  <si>
    <t>101.5%</t>
  </si>
  <si>
    <t>91.5%</t>
  </si>
  <si>
    <t>77.6%</t>
  </si>
  <si>
    <t>60.7%</t>
  </si>
  <si>
    <t>80.3%</t>
  </si>
  <si>
    <t>77.1%</t>
  </si>
  <si>
    <t>42.6%</t>
  </si>
  <si>
    <t>85.8%</t>
  </si>
  <si>
    <t>79.5%</t>
  </si>
  <si>
    <t>398.1%</t>
  </si>
  <si>
    <t>81.5%</t>
  </si>
  <si>
    <t>28.6%</t>
  </si>
  <si>
    <t>114.6%</t>
  </si>
  <si>
    <t>92.3%</t>
  </si>
  <si>
    <t>76.4%</t>
  </si>
  <si>
    <t>96.9%</t>
  </si>
  <si>
    <t>255.2%</t>
  </si>
  <si>
    <t>165.9%</t>
  </si>
  <si>
    <t>89.0%</t>
  </si>
  <si>
    <t>1.3%</t>
  </si>
  <si>
    <t>67.0%</t>
  </si>
  <si>
    <t>51.0%</t>
  </si>
  <si>
    <t>71.0%</t>
  </si>
  <si>
    <t>108.0%</t>
  </si>
  <si>
    <t>61.0%</t>
  </si>
  <si>
    <t>93.1%</t>
  </si>
  <si>
    <t>106.8%</t>
  </si>
  <si>
    <t>99.4%</t>
  </si>
  <si>
    <t>123.6%</t>
  </si>
  <si>
    <t>169.6%</t>
  </si>
  <si>
    <t>119.3%</t>
  </si>
  <si>
    <t>62.5%</t>
  </si>
  <si>
    <t>113.8%</t>
  </si>
  <si>
    <t>597.1%</t>
  </si>
  <si>
    <t>96.7%</t>
  </si>
  <si>
    <t>79.0%</t>
  </si>
  <si>
    <t>右記QRのフォームに入力ください。</t>
    <rPh sb="0" eb="1">
      <t>ミギ</t>
    </rPh>
    <rPh sb="1" eb="2">
      <t>キ</t>
    </rPh>
    <rPh sb="10" eb="12">
      <t>ニュウリョク</t>
    </rPh>
    <phoneticPr fontId="3"/>
  </si>
  <si>
    <t>令和８年８月千葉豪雨に伴う災害の影響により直接的、間接的に被害を受けた中小企業者
※申込金融機関において被害状況が確認できた法人または個人
※申込に際し、罹災証明書の提出は不要です。
※災害救助法の適用地域以外の中小企業者もご利用いただけます。</t>
    <rPh sb="16" eb="18">
      <t>エイキョウ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</si>
</sst>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,,"/>
    <numFmt numFmtId="177" formatCode="#,##0,"/>
    <numFmt numFmtId="178" formatCode="0.0_ "/>
    <numFmt numFmtId="179" formatCode="#,##0.0_);\(#,##0.0\)"/>
    <numFmt numFmtId="180" formatCode="0.0%"/>
    <numFmt numFmtId="181" formatCode="#,##0.0_ "/>
    <numFmt numFmtId="182" formatCode="0.0_);[Red]\(0.0\)"/>
    <numFmt numFmtId="183" formatCode="#,##0_ "/>
    <numFmt numFmtId="184" formatCode="#,##0;[Red]#,##0"/>
    <numFmt numFmtId="185" formatCode="0.0;[Red]0.0"/>
    <numFmt numFmtId="186" formatCode="#,##0.0_ ;[Red]\-#,##0.0\ "/>
    <numFmt numFmtId="187" formatCode="[DBNum3]General"/>
    <numFmt numFmtId="188" formatCode="0.0&quot;%&quot;"/>
  </numFmts>
  <fonts count="2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 tint="0.34998626667073579"/>
      <name val="游ゴシック"/>
      <family val="2"/>
      <scheme val="minor"/>
    </font>
    <font>
      <sz val="11"/>
      <color theme="0" tint="-0.499984740745262"/>
      <name val="游ゴシック"/>
      <family val="2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color rgb="FF000000"/>
      <name val="游ゴシック"/>
      <family val="3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4"/>
      <name val="游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0" tint="-0.499984740745262"/>
      <name val="游ゴシック"/>
      <family val="2"/>
      <charset val="128"/>
      <scheme val="minor"/>
    </font>
    <font>
      <b/>
      <sz val="11"/>
      <color indexed="8"/>
      <name val="ＭＳ Ｐゴシック"/>
      <family val="3"/>
      <charset val="128"/>
    </font>
    <font>
      <b/>
      <sz val="10"/>
      <color theme="1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b/>
      <sz val="10"/>
      <color rgb="FF00000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2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>
      <alignment vertical="center"/>
    </xf>
    <xf numFmtId="0" fontId="10" fillId="0" borderId="0"/>
    <xf numFmtId="38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346">
    <xf numFmtId="0" fontId="0" fillId="0" borderId="0" xfId="0">
      <alignment vertical="center"/>
    </xf>
    <xf numFmtId="176" fontId="0" fillId="0" borderId="0" xfId="2" applyNumberFormat="1" applyFont="1" applyAlignment="1"/>
    <xf numFmtId="0" fontId="0" fillId="0" borderId="0" xfId="0" applyBorder="1" applyAlignment="1"/>
    <xf numFmtId="0" fontId="6" fillId="0" borderId="0" xfId="0" applyFont="1" applyBorder="1" applyAlignment="1"/>
    <xf numFmtId="0" fontId="6" fillId="0" borderId="0" xfId="0" applyFont="1" applyAlignment="1"/>
    <xf numFmtId="0" fontId="7" fillId="0" borderId="0" xfId="0" applyFont="1" applyAlignment="1"/>
    <xf numFmtId="0" fontId="0" fillId="0" borderId="0" xfId="0" applyAlignment="1"/>
    <xf numFmtId="176" fontId="8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0" fontId="9" fillId="0" borderId="0" xfId="0" applyFont="1" applyFill="1" applyAlignment="1"/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Continuous"/>
    </xf>
    <xf numFmtId="176" fontId="7" fillId="3" borderId="1" xfId="2" applyNumberFormat="1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distributed"/>
    </xf>
    <xf numFmtId="0" fontId="0" fillId="0" borderId="1" xfId="0" applyBorder="1" applyAlignment="1"/>
    <xf numFmtId="176" fontId="0" fillId="0" borderId="1" xfId="2" applyNumberFormat="1" applyFont="1" applyBorder="1" applyAlignment="1"/>
    <xf numFmtId="0" fontId="15" fillId="0" borderId="0" xfId="3" applyFont="1"/>
    <xf numFmtId="3" fontId="16" fillId="0" borderId="0" xfId="3" applyNumberFormat="1" applyFont="1"/>
    <xf numFmtId="0" fontId="10" fillId="0" borderId="0" xfId="3" applyFont="1"/>
    <xf numFmtId="3" fontId="10" fillId="0" borderId="0" xfId="3" applyNumberFormat="1" applyFont="1"/>
    <xf numFmtId="0" fontId="10" fillId="0" borderId="0" xfId="3" applyFont="1" applyAlignment="1">
      <alignment horizontal="center"/>
    </xf>
    <xf numFmtId="0" fontId="16" fillId="0" borderId="0" xfId="3" applyFont="1"/>
    <xf numFmtId="177" fontId="8" fillId="0" borderId="0" xfId="0" applyNumberFormat="1" applyFont="1" applyAlignment="1">
      <alignment horizontal="right"/>
    </xf>
    <xf numFmtId="0" fontId="8" fillId="0" borderId="0" xfId="0" applyNumberFormat="1" applyFont="1" applyAlignment="1">
      <alignment horizontal="right"/>
    </xf>
    <xf numFmtId="0" fontId="16" fillId="3" borderId="8" xfId="3" applyFont="1" applyFill="1" applyBorder="1"/>
    <xf numFmtId="0" fontId="16" fillId="3" borderId="5" xfId="3" applyFont="1" applyFill="1" applyBorder="1" applyAlignment="1">
      <alignment horizontal="centerContinuous"/>
    </xf>
    <xf numFmtId="3" fontId="16" fillId="3" borderId="6" xfId="3" applyNumberFormat="1" applyFont="1" applyFill="1" applyBorder="1" applyAlignment="1">
      <alignment horizontal="centerContinuous"/>
    </xf>
    <xf numFmtId="0" fontId="16" fillId="3" borderId="7" xfId="3" applyFont="1" applyFill="1" applyBorder="1" applyAlignment="1">
      <alignment horizontal="centerContinuous"/>
    </xf>
    <xf numFmtId="0" fontId="16" fillId="3" borderId="6" xfId="3" applyFont="1" applyFill="1" applyBorder="1" applyAlignment="1">
      <alignment horizontal="centerContinuous"/>
    </xf>
    <xf numFmtId="0" fontId="16" fillId="3" borderId="3" xfId="3" applyFont="1" applyFill="1" applyBorder="1"/>
    <xf numFmtId="0" fontId="16" fillId="3" borderId="8" xfId="3" applyFont="1" applyFill="1" applyBorder="1" applyProtection="1"/>
    <xf numFmtId="3" fontId="16" fillId="3" borderId="2" xfId="3" applyNumberFormat="1" applyFont="1" applyFill="1" applyBorder="1" applyProtection="1"/>
    <xf numFmtId="0" fontId="16" fillId="3" borderId="7" xfId="3" applyFont="1" applyFill="1" applyBorder="1" applyProtection="1"/>
    <xf numFmtId="0" fontId="16" fillId="3" borderId="2" xfId="3" applyFont="1" applyFill="1" applyBorder="1" applyProtection="1"/>
    <xf numFmtId="0" fontId="16" fillId="3" borderId="9" xfId="3" applyFont="1" applyFill="1" applyBorder="1" applyAlignment="1" applyProtection="1">
      <alignment horizontal="center"/>
    </xf>
    <xf numFmtId="0" fontId="16" fillId="3" borderId="7" xfId="3" applyFont="1" applyFill="1" applyBorder="1" applyAlignment="1" applyProtection="1">
      <alignment horizontal="center"/>
    </xf>
    <xf numFmtId="177" fontId="16" fillId="3" borderId="2" xfId="3" applyNumberFormat="1" applyFont="1" applyFill="1" applyBorder="1" applyProtection="1"/>
    <xf numFmtId="0" fontId="16" fillId="3" borderId="10" xfId="3" applyFont="1" applyFill="1" applyBorder="1" applyAlignment="1" applyProtection="1">
      <alignment horizontal="center"/>
    </xf>
    <xf numFmtId="3" fontId="16" fillId="3" borderId="11" xfId="3" applyNumberFormat="1" applyFont="1" applyFill="1" applyBorder="1" applyAlignment="1" applyProtection="1">
      <alignment horizontal="center"/>
    </xf>
    <xf numFmtId="0" fontId="16" fillId="3" borderId="12" xfId="3" applyFont="1" applyFill="1" applyBorder="1" applyAlignment="1" applyProtection="1">
      <alignment horizontal="center" wrapText="1"/>
    </xf>
    <xf numFmtId="0" fontId="16" fillId="3" borderId="11" xfId="3" applyFont="1" applyFill="1" applyBorder="1" applyAlignment="1" applyProtection="1">
      <alignment horizontal="center"/>
    </xf>
    <xf numFmtId="177" fontId="16" fillId="3" borderId="11" xfId="3" applyNumberFormat="1" applyFont="1" applyFill="1" applyBorder="1" applyAlignment="1" applyProtection="1">
      <alignment horizontal="center"/>
    </xf>
    <xf numFmtId="38" fontId="18" fillId="0" borderId="13" xfId="4" applyFont="1" applyBorder="1" applyProtection="1">
      <protection locked="0"/>
    </xf>
    <xf numFmtId="38" fontId="18" fillId="0" borderId="16" xfId="4" applyFont="1" applyBorder="1" applyAlignment="1" applyProtection="1">
      <alignment horizontal="right"/>
      <protection locked="0"/>
    </xf>
    <xf numFmtId="3" fontId="18" fillId="0" borderId="16" xfId="4" applyNumberFormat="1" applyFont="1" applyBorder="1" applyAlignment="1" applyProtection="1">
      <alignment horizontal="right"/>
      <protection locked="0"/>
    </xf>
    <xf numFmtId="178" fontId="18" fillId="0" borderId="16" xfId="5" applyNumberFormat="1" applyFont="1" applyBorder="1" applyAlignment="1" applyProtection="1">
      <alignment horizontal="right"/>
      <protection locked="0"/>
    </xf>
    <xf numFmtId="0" fontId="18" fillId="4" borderId="16" xfId="3" applyFont="1" applyFill="1" applyBorder="1" applyAlignment="1">
      <alignment horizontal="center"/>
    </xf>
    <xf numFmtId="38" fontId="18" fillId="0" borderId="16" xfId="4" applyFont="1" applyBorder="1" applyProtection="1">
      <protection locked="0"/>
    </xf>
    <xf numFmtId="3" fontId="18" fillId="0" borderId="16" xfId="4" applyNumberFormat="1" applyFont="1" applyBorder="1" applyProtection="1">
      <protection locked="0"/>
    </xf>
    <xf numFmtId="178" fontId="18" fillId="0" borderId="13" xfId="5" applyNumberFormat="1" applyFont="1" applyBorder="1" applyAlignment="1" applyProtection="1">
      <protection locked="0"/>
    </xf>
    <xf numFmtId="178" fontId="18" fillId="0" borderId="17" xfId="5" applyNumberFormat="1" applyFont="1" applyBorder="1" applyAlignment="1" applyProtection="1">
      <alignment horizontal="right"/>
      <protection locked="0"/>
    </xf>
    <xf numFmtId="0" fontId="10" fillId="4" borderId="16" xfId="3" applyFont="1" applyFill="1" applyBorder="1" applyAlignment="1">
      <alignment horizontal="center"/>
    </xf>
    <xf numFmtId="38" fontId="10" fillId="0" borderId="18" xfId="4" applyFont="1" applyBorder="1" applyAlignment="1">
      <alignment horizontal="right"/>
    </xf>
    <xf numFmtId="3" fontId="18" fillId="0" borderId="18" xfId="4" applyNumberFormat="1" applyFont="1" applyBorder="1" applyAlignment="1" applyProtection="1">
      <alignment horizontal="right"/>
      <protection locked="0"/>
    </xf>
    <xf numFmtId="178" fontId="18" fillId="0" borderId="19" xfId="5" applyNumberFormat="1" applyFont="1" applyBorder="1" applyAlignment="1" applyProtection="1">
      <alignment horizontal="right"/>
      <protection locked="0"/>
    </xf>
    <xf numFmtId="0" fontId="10" fillId="4" borderId="18" xfId="3" applyFont="1" applyFill="1" applyBorder="1" applyAlignment="1">
      <alignment horizontal="center"/>
    </xf>
    <xf numFmtId="38" fontId="18" fillId="0" borderId="18" xfId="4" applyFont="1" applyBorder="1" applyProtection="1">
      <protection locked="0"/>
    </xf>
    <xf numFmtId="3" fontId="18" fillId="0" borderId="18" xfId="4" applyNumberFormat="1" applyFont="1" applyBorder="1" applyProtection="1">
      <protection locked="0"/>
    </xf>
    <xf numFmtId="178" fontId="18" fillId="0" borderId="18" xfId="5" applyNumberFormat="1" applyFont="1" applyBorder="1" applyAlignment="1" applyProtection="1">
      <alignment horizontal="right"/>
      <protection locked="0"/>
    </xf>
    <xf numFmtId="38" fontId="18" fillId="0" borderId="5" xfId="4" applyFont="1" applyBorder="1" applyAlignment="1" applyProtection="1">
      <alignment horizontal="right"/>
      <protection locked="0"/>
    </xf>
    <xf numFmtId="3" fontId="18" fillId="0" borderId="1" xfId="4" applyNumberFormat="1" applyFont="1" applyBorder="1" applyAlignment="1" applyProtection="1">
      <alignment horizontal="right"/>
      <protection locked="0"/>
    </xf>
    <xf numFmtId="179" fontId="18" fillId="0" borderId="7" xfId="4" applyNumberFormat="1" applyFont="1" applyBorder="1" applyAlignment="1" applyProtection="1">
      <alignment horizontal="right"/>
      <protection locked="0"/>
    </xf>
    <xf numFmtId="0" fontId="10" fillId="4" borderId="1" xfId="3" applyFont="1" applyFill="1" applyBorder="1" applyAlignment="1">
      <alignment horizontal="center"/>
    </xf>
    <xf numFmtId="38" fontId="10" fillId="0" borderId="1" xfId="4" applyFont="1" applyBorder="1" applyAlignment="1">
      <alignment horizontal="center" vertical="center"/>
    </xf>
    <xf numFmtId="3" fontId="10" fillId="0" borderId="1" xfId="4" applyNumberFormat="1" applyFont="1" applyBorder="1" applyAlignment="1">
      <alignment horizontal="center" vertical="center"/>
    </xf>
    <xf numFmtId="38" fontId="18" fillId="0" borderId="20" xfId="4" applyFont="1" applyBorder="1" applyAlignment="1" applyProtection="1">
      <alignment horizontal="right"/>
      <protection locked="0"/>
    </xf>
    <xf numFmtId="3" fontId="18" fillId="0" borderId="20" xfId="4" applyNumberFormat="1" applyFont="1" applyBorder="1" applyAlignment="1" applyProtection="1">
      <alignment horizontal="right"/>
      <protection locked="0"/>
    </xf>
    <xf numFmtId="178" fontId="18" fillId="0" borderId="21" xfId="5" applyNumberFormat="1" applyFont="1" applyBorder="1" applyAlignment="1" applyProtection="1">
      <alignment horizontal="right"/>
      <protection locked="0"/>
    </xf>
    <xf numFmtId="0" fontId="18" fillId="4" borderId="20" xfId="3" applyFont="1" applyFill="1" applyBorder="1" applyAlignment="1">
      <alignment horizontal="center"/>
    </xf>
    <xf numFmtId="38" fontId="18" fillId="0" borderId="20" xfId="4" applyFont="1" applyBorder="1" applyProtection="1">
      <protection locked="0"/>
    </xf>
    <xf numFmtId="3" fontId="18" fillId="0" borderId="20" xfId="4" applyNumberFormat="1" applyFont="1" applyBorder="1" applyProtection="1">
      <protection locked="0"/>
    </xf>
    <xf numFmtId="178" fontId="18" fillId="0" borderId="20" xfId="5" applyNumberFormat="1" applyFont="1" applyBorder="1" applyAlignment="1" applyProtection="1">
      <alignment horizontal="right"/>
      <protection locked="0"/>
    </xf>
    <xf numFmtId="0" fontId="18" fillId="0" borderId="0" xfId="3" applyFont="1"/>
    <xf numFmtId="38" fontId="10" fillId="0" borderId="16" xfId="4" applyFont="1" applyBorder="1" applyAlignment="1" applyProtection="1">
      <alignment horizontal="right"/>
      <protection locked="0"/>
    </xf>
    <xf numFmtId="3" fontId="10" fillId="0" borderId="16" xfId="4" applyNumberFormat="1" applyFont="1" applyBorder="1" applyAlignment="1" applyProtection="1">
      <alignment horizontal="right"/>
      <protection locked="0"/>
    </xf>
    <xf numFmtId="178" fontId="10" fillId="0" borderId="17" xfId="5" applyNumberFormat="1" applyFont="1" applyBorder="1" applyAlignment="1" applyProtection="1">
      <alignment horizontal="right"/>
      <protection locked="0"/>
    </xf>
    <xf numFmtId="38" fontId="10" fillId="0" borderId="16" xfId="4" applyFont="1" applyBorder="1" applyProtection="1">
      <protection locked="0"/>
    </xf>
    <xf numFmtId="178" fontId="10" fillId="0" borderId="16" xfId="5" applyNumberFormat="1" applyFont="1" applyBorder="1" applyAlignment="1" applyProtection="1">
      <alignment horizontal="right"/>
      <protection locked="0"/>
    </xf>
    <xf numFmtId="3" fontId="10" fillId="0" borderId="16" xfId="4" applyNumberFormat="1" applyFont="1" applyBorder="1" applyProtection="1">
      <protection locked="0"/>
    </xf>
    <xf numFmtId="38" fontId="10" fillId="0" borderId="16" xfId="4" applyFont="1" applyFill="1" applyBorder="1" applyAlignment="1" applyProtection="1">
      <alignment horizontal="right"/>
      <protection locked="0"/>
    </xf>
    <xf numFmtId="3" fontId="10" fillId="0" borderId="16" xfId="4" applyNumberFormat="1" applyFont="1" applyFill="1" applyBorder="1" applyAlignment="1" applyProtection="1">
      <alignment horizontal="right"/>
      <protection locked="0"/>
    </xf>
    <xf numFmtId="178" fontId="10" fillId="0" borderId="17" xfId="5" applyNumberFormat="1" applyFont="1" applyFill="1" applyBorder="1" applyAlignment="1" applyProtection="1">
      <alignment horizontal="right"/>
      <protection locked="0"/>
    </xf>
    <xf numFmtId="180" fontId="16" fillId="0" borderId="0" xfId="5" applyNumberFormat="1" applyFont="1"/>
    <xf numFmtId="38" fontId="18" fillId="0" borderId="5" xfId="4" applyFont="1" applyFill="1" applyBorder="1" applyAlignment="1" applyProtection="1">
      <alignment horizontal="right"/>
      <protection locked="0"/>
    </xf>
    <xf numFmtId="3" fontId="18" fillId="0" borderId="1" xfId="4" applyNumberFormat="1" applyFont="1" applyFill="1" applyBorder="1" applyAlignment="1" applyProtection="1">
      <alignment horizontal="right"/>
      <protection locked="0"/>
    </xf>
    <xf numFmtId="181" fontId="18" fillId="0" borderId="1" xfId="4" applyNumberFormat="1" applyFont="1" applyFill="1" applyBorder="1" applyAlignment="1" applyProtection="1">
      <alignment horizontal="right"/>
      <protection locked="0"/>
    </xf>
    <xf numFmtId="180" fontId="10" fillId="0" borderId="1" xfId="5" applyNumberFormat="1" applyFont="1" applyBorder="1" applyAlignment="1">
      <alignment horizontal="center" vertical="center"/>
    </xf>
    <xf numFmtId="38" fontId="19" fillId="3" borderId="5" xfId="4" applyNumberFormat="1" applyFont="1" applyFill="1" applyBorder="1" applyProtection="1">
      <protection locked="0"/>
    </xf>
    <xf numFmtId="3" fontId="19" fillId="3" borderId="1" xfId="4" applyNumberFormat="1" applyFont="1" applyFill="1" applyBorder="1" applyProtection="1">
      <protection locked="0"/>
    </xf>
    <xf numFmtId="182" fontId="19" fillId="3" borderId="1" xfId="4" applyNumberFormat="1" applyFont="1" applyFill="1" applyBorder="1" applyAlignment="1" applyProtection="1">
      <alignment horizontal="right"/>
      <protection locked="0"/>
    </xf>
    <xf numFmtId="0" fontId="16" fillId="3" borderId="1" xfId="3" applyFont="1" applyFill="1" applyBorder="1" applyAlignment="1">
      <alignment horizontal="center"/>
    </xf>
    <xf numFmtId="38" fontId="10" fillId="3" borderId="1" xfId="4" applyFont="1" applyFill="1" applyBorder="1" applyAlignment="1">
      <alignment horizontal="center" vertical="center"/>
    </xf>
    <xf numFmtId="3" fontId="10" fillId="3" borderId="1" xfId="4" applyNumberFormat="1" applyFont="1" applyFill="1" applyBorder="1" applyAlignment="1">
      <alignment horizontal="center" vertical="center"/>
    </xf>
    <xf numFmtId="180" fontId="10" fillId="3" borderId="1" xfId="5" applyNumberFormat="1" applyFont="1" applyFill="1" applyBorder="1" applyAlignment="1">
      <alignment horizontal="center" vertical="center"/>
    </xf>
    <xf numFmtId="38" fontId="7" fillId="0" borderId="0" xfId="4" applyNumberFormat="1" applyFont="1" applyFill="1" applyBorder="1" applyProtection="1">
      <protection locked="0"/>
    </xf>
    <xf numFmtId="3" fontId="7" fillId="0" borderId="0" xfId="4" applyNumberFormat="1" applyFont="1" applyFill="1" applyBorder="1" applyProtection="1">
      <protection locked="0"/>
    </xf>
    <xf numFmtId="182" fontId="7" fillId="0" borderId="0" xfId="4" applyNumberFormat="1" applyFont="1" applyFill="1" applyBorder="1" applyAlignment="1" applyProtection="1">
      <alignment horizontal="right"/>
      <protection locked="0"/>
    </xf>
    <xf numFmtId="38" fontId="10" fillId="0" borderId="0" xfId="4" applyFont="1" applyFill="1" applyBorder="1" applyProtection="1">
      <protection locked="0"/>
    </xf>
    <xf numFmtId="183" fontId="10" fillId="0" borderId="0" xfId="4" applyNumberFormat="1" applyFont="1" applyFill="1" applyBorder="1" applyProtection="1">
      <protection locked="0"/>
    </xf>
    <xf numFmtId="178" fontId="18" fillId="0" borderId="0" xfId="5" applyNumberFormat="1" applyFont="1" applyFill="1" applyBorder="1" applyProtection="1">
      <protection locked="0"/>
    </xf>
    <xf numFmtId="0" fontId="16" fillId="0" borderId="0" xfId="3" applyFont="1" applyFill="1" applyBorder="1" applyAlignment="1">
      <alignment horizontal="center"/>
    </xf>
    <xf numFmtId="38" fontId="10" fillId="0" borderId="0" xfId="4" applyFont="1" applyFill="1" applyBorder="1" applyAlignment="1">
      <alignment horizontal="center" vertical="center"/>
    </xf>
    <xf numFmtId="3" fontId="10" fillId="0" borderId="0" xfId="4" applyNumberFormat="1" applyFont="1" applyFill="1" applyBorder="1" applyAlignment="1">
      <alignment horizontal="center" vertical="center"/>
    </xf>
    <xf numFmtId="180" fontId="10" fillId="0" borderId="0" xfId="5" applyNumberFormat="1" applyFont="1" applyFill="1" applyBorder="1" applyAlignment="1">
      <alignment horizontal="center" vertical="center"/>
    </xf>
    <xf numFmtId="177" fontId="10" fillId="0" borderId="0" xfId="4" applyNumberFormat="1" applyFont="1" applyFill="1" applyBorder="1" applyAlignment="1">
      <alignment horizontal="center" vertical="center"/>
    </xf>
    <xf numFmtId="177" fontId="18" fillId="0" borderId="13" xfId="4" applyNumberFormat="1" applyFont="1" applyBorder="1" applyAlignment="1" applyProtection="1">
      <alignment horizontal="right"/>
      <protection locked="0"/>
    </xf>
    <xf numFmtId="178" fontId="18" fillId="0" borderId="13" xfId="5" applyNumberFormat="1" applyFont="1" applyBorder="1" applyAlignment="1" applyProtection="1">
      <alignment horizontal="right"/>
      <protection locked="0"/>
    </xf>
    <xf numFmtId="178" fontId="18" fillId="0" borderId="17" xfId="5" applyNumberFormat="1" applyFont="1" applyBorder="1" applyAlignment="1" applyProtection="1">
      <protection locked="0"/>
    </xf>
    <xf numFmtId="38" fontId="18" fillId="0" borderId="16" xfId="4" applyFont="1" applyFill="1" applyBorder="1" applyProtection="1">
      <protection locked="0"/>
    </xf>
    <xf numFmtId="177" fontId="18" fillId="0" borderId="16" xfId="4" applyNumberFormat="1" applyFont="1" applyBorder="1" applyAlignment="1" applyProtection="1">
      <alignment horizontal="right"/>
      <protection locked="0"/>
    </xf>
    <xf numFmtId="178" fontId="18" fillId="0" borderId="17" xfId="5" applyNumberFormat="1" applyFont="1" applyBorder="1" applyAlignment="1" applyProtection="1">
      <alignment vertical="center"/>
      <protection locked="0"/>
    </xf>
    <xf numFmtId="0" fontId="10" fillId="0" borderId="0" xfId="3" applyFont="1" applyBorder="1"/>
    <xf numFmtId="178" fontId="18" fillId="0" borderId="19" xfId="5" applyNumberFormat="1" applyFont="1" applyBorder="1" applyAlignment="1" applyProtection="1">
      <protection locked="0"/>
    </xf>
    <xf numFmtId="0" fontId="18" fillId="4" borderId="18" xfId="3" applyFont="1" applyFill="1" applyBorder="1" applyAlignment="1">
      <alignment horizontal="center"/>
    </xf>
    <xf numFmtId="177" fontId="18" fillId="0" borderId="18" xfId="4" applyNumberFormat="1" applyFont="1" applyBorder="1" applyAlignment="1" applyProtection="1">
      <alignment horizontal="right"/>
      <protection locked="0"/>
    </xf>
    <xf numFmtId="178" fontId="18" fillId="0" borderId="22" xfId="5" applyNumberFormat="1" applyFont="1" applyBorder="1" applyAlignment="1" applyProtection="1">
      <alignment horizontal="right"/>
      <protection locked="0"/>
    </xf>
    <xf numFmtId="38" fontId="18" fillId="0" borderId="5" xfId="4" applyFont="1" applyBorder="1" applyProtection="1">
      <protection locked="0"/>
    </xf>
    <xf numFmtId="3" fontId="18" fillId="0" borderId="1" xfId="4" applyNumberFormat="1" applyFont="1" applyBorder="1" applyProtection="1">
      <protection locked="0"/>
    </xf>
    <xf numFmtId="181" fontId="18" fillId="0" borderId="7" xfId="4" applyNumberFormat="1" applyFont="1" applyBorder="1" applyProtection="1">
      <protection locked="0"/>
    </xf>
    <xf numFmtId="0" fontId="18" fillId="4" borderId="1" xfId="3" applyFont="1" applyFill="1" applyBorder="1" applyAlignment="1">
      <alignment horizontal="center"/>
    </xf>
    <xf numFmtId="38" fontId="18" fillId="0" borderId="1" xfId="4" applyFont="1" applyBorder="1" applyAlignment="1" applyProtection="1">
      <alignment horizontal="right"/>
      <protection locked="0"/>
    </xf>
    <xf numFmtId="177" fontId="18" fillId="0" borderId="1" xfId="4" applyNumberFormat="1" applyFont="1" applyBorder="1" applyAlignment="1" applyProtection="1">
      <alignment horizontal="right"/>
      <protection locked="0"/>
    </xf>
    <xf numFmtId="181" fontId="18" fillId="0" borderId="1" xfId="4" applyNumberFormat="1" applyFont="1" applyBorder="1" applyAlignment="1" applyProtection="1">
      <alignment horizontal="right"/>
      <protection locked="0"/>
    </xf>
    <xf numFmtId="178" fontId="18" fillId="0" borderId="21" xfId="5" applyNumberFormat="1" applyFont="1" applyBorder="1" applyAlignment="1" applyProtection="1">
      <protection locked="0"/>
    </xf>
    <xf numFmtId="177" fontId="18" fillId="0" borderId="16" xfId="4" applyNumberFormat="1" applyFont="1" applyFill="1" applyBorder="1" applyAlignment="1" applyProtection="1">
      <alignment horizontal="right"/>
      <protection locked="0"/>
    </xf>
    <xf numFmtId="178" fontId="10" fillId="0" borderId="17" xfId="5" applyNumberFormat="1" applyFont="1" applyBorder="1" applyAlignment="1" applyProtection="1">
      <protection locked="0"/>
    </xf>
    <xf numFmtId="184" fontId="10" fillId="0" borderId="16" xfId="4" applyNumberFormat="1" applyFont="1" applyFill="1" applyBorder="1" applyProtection="1">
      <protection locked="0"/>
    </xf>
    <xf numFmtId="177" fontId="10" fillId="0" borderId="16" xfId="4" applyNumberFormat="1" applyFont="1" applyFill="1" applyBorder="1" applyAlignment="1" applyProtection="1">
      <alignment horizontal="right"/>
      <protection locked="0"/>
    </xf>
    <xf numFmtId="185" fontId="10" fillId="0" borderId="16" xfId="5" applyNumberFormat="1" applyFont="1" applyFill="1" applyBorder="1" applyAlignment="1" applyProtection="1">
      <alignment horizontal="right"/>
      <protection locked="0"/>
    </xf>
    <xf numFmtId="177" fontId="10" fillId="0" borderId="16" xfId="4" applyNumberFormat="1" applyFont="1" applyBorder="1" applyAlignment="1" applyProtection="1">
      <alignment horizontal="right"/>
      <protection locked="0"/>
    </xf>
    <xf numFmtId="38" fontId="10" fillId="0" borderId="5" xfId="4" applyFont="1" applyFill="1" applyBorder="1" applyProtection="1">
      <protection locked="0"/>
    </xf>
    <xf numFmtId="3" fontId="10" fillId="0" borderId="1" xfId="4" applyNumberFormat="1" applyFont="1" applyFill="1" applyBorder="1" applyProtection="1">
      <protection locked="0"/>
    </xf>
    <xf numFmtId="181" fontId="10" fillId="0" borderId="1" xfId="4" applyNumberFormat="1" applyFont="1" applyFill="1" applyBorder="1" applyProtection="1">
      <protection locked="0"/>
    </xf>
    <xf numFmtId="38" fontId="10" fillId="0" borderId="1" xfId="4" applyFont="1" applyFill="1" applyBorder="1" applyAlignment="1" applyProtection="1">
      <alignment horizontal="right"/>
      <protection locked="0"/>
    </xf>
    <xf numFmtId="177" fontId="10" fillId="0" borderId="1" xfId="4" applyNumberFormat="1" applyFont="1" applyFill="1" applyBorder="1" applyAlignment="1" applyProtection="1">
      <alignment horizontal="right"/>
      <protection locked="0"/>
    </xf>
    <xf numFmtId="181" fontId="10" fillId="0" borderId="1" xfId="4" applyNumberFormat="1" applyFont="1" applyFill="1" applyBorder="1" applyAlignment="1" applyProtection="1">
      <alignment horizontal="right"/>
      <protection locked="0"/>
    </xf>
    <xf numFmtId="38" fontId="18" fillId="3" borderId="5" xfId="4" applyFont="1" applyFill="1" applyBorder="1" applyProtection="1">
      <protection locked="0"/>
    </xf>
    <xf numFmtId="3" fontId="18" fillId="3" borderId="1" xfId="4" applyNumberFormat="1" applyFont="1" applyFill="1" applyBorder="1" applyProtection="1">
      <protection locked="0"/>
    </xf>
    <xf numFmtId="182" fontId="18" fillId="3" borderId="1" xfId="4" applyNumberFormat="1" applyFont="1" applyFill="1" applyBorder="1" applyProtection="1">
      <protection locked="0"/>
    </xf>
    <xf numFmtId="38" fontId="10" fillId="3" borderId="23" xfId="4" applyNumberFormat="1" applyFont="1" applyFill="1" applyBorder="1" applyAlignment="1" applyProtection="1">
      <alignment horizontal="right"/>
      <protection locked="0"/>
    </xf>
    <xf numFmtId="177" fontId="10" fillId="3" borderId="23" xfId="4" applyNumberFormat="1" applyFont="1" applyFill="1" applyBorder="1" applyAlignment="1" applyProtection="1">
      <alignment horizontal="right"/>
      <protection locked="0"/>
    </xf>
    <xf numFmtId="186" fontId="10" fillId="3" borderId="23" xfId="4" applyNumberFormat="1" applyFont="1" applyFill="1" applyBorder="1" applyAlignment="1" applyProtection="1">
      <alignment horizontal="right"/>
      <protection locked="0"/>
    </xf>
    <xf numFmtId="38" fontId="10" fillId="0" borderId="0" xfId="4" applyFont="1" applyBorder="1" applyProtection="1">
      <protection locked="0"/>
    </xf>
    <xf numFmtId="177" fontId="10" fillId="0" borderId="0" xfId="3" applyNumberFormat="1" applyFont="1"/>
    <xf numFmtId="10" fontId="10" fillId="0" borderId="0" xfId="5" applyNumberFormat="1" applyFont="1"/>
    <xf numFmtId="38" fontId="6" fillId="0" borderId="0" xfId="2" applyFont="1" applyAlignment="1"/>
    <xf numFmtId="177" fontId="0" fillId="0" borderId="0" xfId="0" applyNumberFormat="1" applyAlignment="1"/>
    <xf numFmtId="38" fontId="0" fillId="0" borderId="0" xfId="2" applyFont="1" applyAlignment="1"/>
    <xf numFmtId="38" fontId="7" fillId="0" borderId="0" xfId="2" applyFont="1" applyAlignment="1"/>
    <xf numFmtId="0" fontId="8" fillId="0" borderId="0" xfId="0" applyFont="1" applyAlignment="1">
      <alignment horizontal="right"/>
    </xf>
    <xf numFmtId="38" fontId="7" fillId="3" borderId="1" xfId="2" applyFont="1" applyFill="1" applyBorder="1" applyAlignment="1">
      <alignment horizontal="centerContinuous"/>
    </xf>
    <xf numFmtId="177" fontId="7" fillId="3" borderId="1" xfId="0" applyNumberFormat="1" applyFont="1" applyFill="1" applyBorder="1" applyAlignment="1">
      <alignment horizontal="centerContinuous"/>
    </xf>
    <xf numFmtId="38" fontId="7" fillId="3" borderId="1" xfId="2" applyFont="1" applyFill="1" applyBorder="1" applyAlignment="1">
      <alignment horizontal="center"/>
    </xf>
    <xf numFmtId="177" fontId="7" fillId="3" borderId="1" xfId="0" applyNumberFormat="1" applyFont="1" applyFill="1" applyBorder="1" applyAlignment="1">
      <alignment horizontal="center"/>
    </xf>
    <xf numFmtId="38" fontId="0" fillId="0" borderId="1" xfId="2" applyFont="1" applyBorder="1" applyAlignment="1"/>
    <xf numFmtId="177" fontId="0" fillId="0" borderId="1" xfId="0" applyNumberFormat="1" applyBorder="1" applyAlignment="1"/>
    <xf numFmtId="180" fontId="0" fillId="0" borderId="1" xfId="6" applyNumberFormat="1" applyFont="1" applyBorder="1" applyAlignment="1"/>
    <xf numFmtId="0" fontId="0" fillId="4" borderId="1" xfId="0" applyFill="1" applyBorder="1" applyAlignment="1">
      <alignment horizontal="right"/>
    </xf>
    <xf numFmtId="0" fontId="0" fillId="4" borderId="1" xfId="0" applyFill="1" applyBorder="1" applyAlignment="1">
      <alignment horizontal="left"/>
    </xf>
    <xf numFmtId="0" fontId="0" fillId="0" borderId="0" xfId="0" applyNumberFormat="1" applyAlignment="1"/>
    <xf numFmtId="0" fontId="0" fillId="0" borderId="0" xfId="0" applyAlignment="1">
      <alignment horizontal="right"/>
    </xf>
    <xf numFmtId="38" fontId="7" fillId="3" borderId="1" xfId="2" applyFont="1" applyFill="1" applyBorder="1" applyAlignment="1"/>
    <xf numFmtId="177" fontId="7" fillId="3" borderId="1" xfId="0" applyNumberFormat="1" applyFont="1" applyFill="1" applyBorder="1" applyAlignment="1"/>
    <xf numFmtId="180" fontId="7" fillId="3" borderId="1" xfId="6" applyNumberFormat="1" applyFont="1" applyFill="1" applyBorder="1" applyAlignment="1"/>
    <xf numFmtId="38" fontId="6" fillId="0" borderId="0" xfId="2" applyFont="1" applyFill="1" applyAlignment="1"/>
    <xf numFmtId="0" fontId="0" fillId="0" borderId="0" xfId="0" applyFill="1" applyAlignment="1"/>
    <xf numFmtId="177" fontId="0" fillId="0" borderId="0" xfId="0" applyNumberFormat="1" applyAlignment="1">
      <alignment horizontal="centerContinuous"/>
    </xf>
    <xf numFmtId="0" fontId="0" fillId="0" borderId="0" xfId="0" applyAlignment="1">
      <alignment horizontal="centerContinuous"/>
    </xf>
    <xf numFmtId="38" fontId="6" fillId="0" borderId="0" xfId="7" applyFont="1" applyAlignment="1"/>
    <xf numFmtId="0" fontId="1" fillId="0" borderId="0" xfId="8">
      <alignment vertical="center"/>
    </xf>
    <xf numFmtId="0" fontId="20" fillId="0" borderId="0" xfId="8" applyFont="1" applyAlignment="1">
      <alignment horizontal="right" vertical="center"/>
    </xf>
    <xf numFmtId="38" fontId="7" fillId="3" borderId="1" xfId="7" applyFont="1" applyFill="1" applyBorder="1" applyAlignment="1">
      <alignment horizontal="center"/>
    </xf>
    <xf numFmtId="177" fontId="7" fillId="3" borderId="1" xfId="7" applyNumberFormat="1" applyFont="1" applyFill="1" applyBorder="1" applyAlignment="1">
      <alignment horizontal="center"/>
    </xf>
    <xf numFmtId="180" fontId="7" fillId="3" borderId="1" xfId="9" applyNumberFormat="1" applyFont="1" applyFill="1" applyBorder="1" applyAlignment="1">
      <alignment horizontal="center"/>
    </xf>
    <xf numFmtId="38" fontId="0" fillId="0" borderId="1" xfId="7" applyFont="1" applyBorder="1" applyAlignment="1"/>
    <xf numFmtId="177" fontId="0" fillId="0" borderId="1" xfId="7" applyNumberFormat="1" applyFont="1" applyBorder="1" applyAlignment="1"/>
    <xf numFmtId="180" fontId="0" fillId="0" borderId="1" xfId="9" applyNumberFormat="1" applyFont="1" applyBorder="1" applyAlignment="1"/>
    <xf numFmtId="0" fontId="1" fillId="4" borderId="1" xfId="8" applyFill="1" applyBorder="1" applyAlignment="1">
      <alignment horizontal="center" vertical="center"/>
    </xf>
    <xf numFmtId="38" fontId="7" fillId="3" borderId="1" xfId="7" applyFont="1" applyFill="1" applyBorder="1" applyAlignment="1"/>
    <xf numFmtId="177" fontId="7" fillId="3" borderId="1" xfId="7" applyNumberFormat="1" applyFont="1" applyFill="1" applyBorder="1" applyAlignment="1"/>
    <xf numFmtId="180" fontId="7" fillId="3" borderId="1" xfId="9" applyNumberFormat="1" applyFont="1" applyFill="1" applyBorder="1" applyAlignment="1"/>
    <xf numFmtId="38" fontId="0" fillId="0" borderId="0" xfId="7" applyFont="1" applyAlignment="1"/>
    <xf numFmtId="177" fontId="0" fillId="0" borderId="0" xfId="7" applyNumberFormat="1" applyFont="1" applyAlignment="1"/>
    <xf numFmtId="180" fontId="0" fillId="0" borderId="0" xfId="9" applyNumberFormat="1" applyFont="1" applyAlignment="1"/>
    <xf numFmtId="0" fontId="1" fillId="0" borderId="0" xfId="8" applyAlignment="1"/>
    <xf numFmtId="38" fontId="7" fillId="0" borderId="0" xfId="7" applyFont="1" applyFill="1" applyBorder="1" applyAlignment="1"/>
    <xf numFmtId="177" fontId="7" fillId="0" borderId="0" xfId="7" applyNumberFormat="1" applyFont="1" applyFill="1" applyBorder="1" applyAlignment="1"/>
    <xf numFmtId="180" fontId="7" fillId="0" borderId="0" xfId="9" applyNumberFormat="1" applyFont="1" applyFill="1" applyBorder="1" applyAlignment="1"/>
    <xf numFmtId="0" fontId="7" fillId="0" borderId="0" xfId="8" applyFont="1" applyFill="1" applyBorder="1" applyAlignment="1">
      <alignment horizontal="center" vertical="center"/>
    </xf>
    <xf numFmtId="38" fontId="7" fillId="3" borderId="1" xfId="7" applyFont="1" applyFill="1" applyBorder="1" applyAlignment="1">
      <alignment horizontal="centerContinuous"/>
    </xf>
    <xf numFmtId="177" fontId="7" fillId="3" borderId="1" xfId="7" applyNumberFormat="1" applyFont="1" applyFill="1" applyBorder="1" applyAlignment="1">
      <alignment horizontal="centerContinuous"/>
    </xf>
    <xf numFmtId="180" fontId="7" fillId="3" borderId="1" xfId="9" applyNumberFormat="1" applyFont="1" applyFill="1" applyBorder="1" applyAlignment="1">
      <alignment horizontal="centerContinuous"/>
    </xf>
    <xf numFmtId="38" fontId="7" fillId="3" borderId="1" xfId="7" applyFont="1" applyFill="1" applyBorder="1" applyAlignment="1">
      <alignment horizontal="center" vertical="center"/>
    </xf>
    <xf numFmtId="177" fontId="7" fillId="3" borderId="1" xfId="7" applyNumberFormat="1" applyFont="1" applyFill="1" applyBorder="1" applyAlignment="1">
      <alignment horizontal="center" vertical="center"/>
    </xf>
    <xf numFmtId="180" fontId="7" fillId="3" borderId="1" xfId="9" applyNumberFormat="1" applyFont="1" applyFill="1" applyBorder="1" applyAlignment="1">
      <alignment horizontal="center" vertical="center"/>
    </xf>
    <xf numFmtId="38" fontId="0" fillId="0" borderId="1" xfId="7" applyFont="1" applyBorder="1" applyAlignment="1">
      <alignment horizontal="right"/>
    </xf>
    <xf numFmtId="177" fontId="0" fillId="0" borderId="1" xfId="7" applyNumberFormat="1" applyFont="1" applyBorder="1" applyAlignment="1">
      <alignment horizontal="right"/>
    </xf>
    <xf numFmtId="0" fontId="1" fillId="4" borderId="1" xfId="8" applyFill="1" applyBorder="1" applyAlignment="1">
      <alignment horizontal="distributed"/>
    </xf>
    <xf numFmtId="38" fontId="7" fillId="3" borderId="1" xfId="7" applyFont="1" applyFill="1" applyBorder="1" applyAlignment="1">
      <alignment horizontal="right"/>
    </xf>
    <xf numFmtId="177" fontId="7" fillId="3" borderId="1" xfId="7" applyNumberFormat="1" applyFont="1" applyFill="1" applyBorder="1" applyAlignment="1">
      <alignment horizontal="right"/>
    </xf>
    <xf numFmtId="0" fontId="7" fillId="3" borderId="1" xfId="8" applyFont="1" applyFill="1" applyBorder="1" applyAlignment="1">
      <alignment horizontal="center"/>
    </xf>
    <xf numFmtId="0" fontId="0" fillId="0" borderId="0" xfId="8" applyFont="1">
      <alignment vertical="center"/>
    </xf>
    <xf numFmtId="177" fontId="0" fillId="0" borderId="0" xfId="2" applyNumberFormat="1" applyFont="1" applyAlignment="1"/>
    <xf numFmtId="180" fontId="0" fillId="0" borderId="0" xfId="0" applyNumberFormat="1" applyAlignment="1"/>
    <xf numFmtId="177" fontId="8" fillId="0" borderId="0" xfId="2" applyNumberFormat="1" applyFont="1" applyAlignment="1">
      <alignment horizontal="right"/>
    </xf>
    <xf numFmtId="180" fontId="8" fillId="0" borderId="0" xfId="6" applyNumberFormat="1" applyFont="1" applyAlignment="1">
      <alignment horizontal="right"/>
    </xf>
    <xf numFmtId="177" fontId="7" fillId="3" borderId="1" xfId="2" applyNumberFormat="1" applyFont="1" applyFill="1" applyBorder="1" applyAlignment="1">
      <alignment horizontal="centerContinuous"/>
    </xf>
    <xf numFmtId="180" fontId="7" fillId="3" borderId="1" xfId="0" applyNumberFormat="1" applyFont="1" applyFill="1" applyBorder="1" applyAlignment="1">
      <alignment horizontal="centerContinuous"/>
    </xf>
    <xf numFmtId="180" fontId="7" fillId="3" borderId="1" xfId="6" applyNumberFormat="1" applyFont="1" applyFill="1" applyBorder="1" applyAlignment="1">
      <alignment horizontal="centerContinuous"/>
    </xf>
    <xf numFmtId="177" fontId="7" fillId="3" borderId="1" xfId="2" applyNumberFormat="1" applyFont="1" applyFill="1" applyBorder="1" applyAlignment="1">
      <alignment horizontal="center"/>
    </xf>
    <xf numFmtId="180" fontId="7" fillId="3" borderId="1" xfId="0" applyNumberFormat="1" applyFont="1" applyFill="1" applyBorder="1" applyAlignment="1">
      <alignment horizontal="center"/>
    </xf>
    <xf numFmtId="180" fontId="7" fillId="3" borderId="1" xfId="6" applyNumberFormat="1" applyFont="1" applyFill="1" applyBorder="1" applyAlignment="1">
      <alignment horizontal="center"/>
    </xf>
    <xf numFmtId="38" fontId="0" fillId="4" borderId="1" xfId="2" applyFont="1" applyFill="1" applyBorder="1" applyAlignment="1"/>
    <xf numFmtId="177" fontId="0" fillId="4" borderId="1" xfId="2" applyNumberFormat="1" applyFont="1" applyFill="1" applyBorder="1" applyAlignment="1"/>
    <xf numFmtId="9" fontId="0" fillId="4" borderId="1" xfId="6" applyFont="1" applyFill="1" applyBorder="1" applyAlignment="1">
      <alignment horizontal="right"/>
    </xf>
    <xf numFmtId="180" fontId="0" fillId="4" borderId="1" xfId="6" applyNumberFormat="1" applyFont="1" applyFill="1" applyBorder="1" applyAlignment="1">
      <alignment horizontal="right"/>
    </xf>
    <xf numFmtId="0" fontId="0" fillId="4" borderId="1" xfId="0" applyFill="1" applyBorder="1" applyAlignment="1">
      <alignment horizontal="distributed" vertical="center"/>
    </xf>
    <xf numFmtId="177" fontId="0" fillId="0" borderId="1" xfId="2" applyNumberFormat="1" applyFont="1" applyBorder="1" applyAlignment="1"/>
    <xf numFmtId="9" fontId="0" fillId="0" borderId="1" xfId="6" applyFont="1" applyBorder="1" applyAlignment="1">
      <alignment horizontal="right"/>
    </xf>
    <xf numFmtId="180" fontId="0" fillId="0" borderId="1" xfId="6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4" borderId="1" xfId="0" applyFont="1" applyFill="1" applyBorder="1" applyAlignment="1">
      <alignment horizontal="distributed" vertical="center" wrapText="1"/>
    </xf>
    <xf numFmtId="177" fontId="7" fillId="3" borderId="1" xfId="2" applyNumberFormat="1" applyFont="1" applyFill="1" applyBorder="1" applyAlignment="1"/>
    <xf numFmtId="9" fontId="7" fillId="3" borderId="1" xfId="6" applyFont="1" applyFill="1" applyBorder="1" applyAlignment="1">
      <alignment horizontal="right"/>
    </xf>
    <xf numFmtId="180" fontId="7" fillId="3" borderId="1" xfId="6" applyNumberFormat="1" applyFont="1" applyFill="1" applyBorder="1" applyAlignment="1">
      <alignment horizontal="right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right"/>
    </xf>
    <xf numFmtId="180" fontId="0" fillId="0" borderId="0" xfId="6" applyNumberFormat="1" applyFont="1" applyAlignment="1"/>
    <xf numFmtId="0" fontId="0" fillId="0" borderId="0" xfId="0" applyAlignment="1">
      <alignment horizontal="distributed"/>
    </xf>
    <xf numFmtId="177" fontId="0" fillId="0" borderId="0" xfId="2" applyNumberFormat="1" applyFont="1" applyFill="1" applyAlignment="1"/>
    <xf numFmtId="180" fontId="0" fillId="0" borderId="0" xfId="6" applyNumberFormat="1" applyFont="1" applyFill="1" applyAlignment="1"/>
    <xf numFmtId="38" fontId="0" fillId="0" borderId="0" xfId="2" applyFont="1" applyFill="1" applyAlignment="1"/>
    <xf numFmtId="38" fontId="7" fillId="0" borderId="0" xfId="2" applyFont="1" applyFill="1" applyAlignment="1"/>
    <xf numFmtId="177" fontId="8" fillId="0" borderId="0" xfId="2" applyNumberFormat="1" applyFont="1" applyFill="1" applyAlignment="1">
      <alignment horizontal="right"/>
    </xf>
    <xf numFmtId="38" fontId="0" fillId="0" borderId="1" xfId="2" applyFont="1" applyFill="1" applyBorder="1" applyAlignment="1"/>
    <xf numFmtId="177" fontId="0" fillId="0" borderId="1" xfId="2" applyNumberFormat="1" applyFont="1" applyFill="1" applyBorder="1" applyAlignment="1"/>
    <xf numFmtId="180" fontId="0" fillId="0" borderId="1" xfId="6" applyNumberFormat="1" applyFont="1" applyFill="1" applyBorder="1" applyAlignment="1">
      <alignment horizontal="right"/>
    </xf>
    <xf numFmtId="0" fontId="0" fillId="4" borderId="1" xfId="0" applyFill="1" applyBorder="1" applyAlignment="1">
      <alignment horizontal="distributed" vertical="center" wrapText="1"/>
    </xf>
    <xf numFmtId="187" fontId="0" fillId="4" borderId="1" xfId="0" applyNumberFormat="1" applyFill="1" applyBorder="1" applyAlignment="1">
      <alignment horizontal="distributed" vertical="center"/>
    </xf>
    <xf numFmtId="0" fontId="0" fillId="0" borderId="0" xfId="0" applyFill="1" applyAlignment="1">
      <alignment horizontal="distributed"/>
    </xf>
    <xf numFmtId="178" fontId="21" fillId="0" borderId="13" xfId="5" applyNumberFormat="1" applyFont="1" applyBorder="1" applyAlignment="1" applyProtection="1">
      <alignment horizontal="right"/>
      <protection locked="0"/>
    </xf>
    <xf numFmtId="38" fontId="10" fillId="0" borderId="18" xfId="4" applyFont="1" applyFill="1" applyBorder="1" applyAlignment="1" applyProtection="1">
      <alignment horizontal="right"/>
      <protection locked="0"/>
    </xf>
    <xf numFmtId="3" fontId="10" fillId="0" borderId="18" xfId="4" applyNumberFormat="1" applyFont="1" applyFill="1" applyBorder="1" applyAlignment="1" applyProtection="1">
      <alignment horizontal="right"/>
      <protection locked="0"/>
    </xf>
    <xf numFmtId="178" fontId="10" fillId="0" borderId="19" xfId="5" applyNumberFormat="1" applyFont="1" applyFill="1" applyBorder="1" applyAlignment="1" applyProtection="1">
      <alignment horizontal="right"/>
      <protection locked="0"/>
    </xf>
    <xf numFmtId="38" fontId="10" fillId="0" borderId="18" xfId="4" applyFont="1" applyBorder="1" applyProtection="1">
      <protection locked="0"/>
    </xf>
    <xf numFmtId="3" fontId="10" fillId="0" borderId="18" xfId="4" applyNumberFormat="1" applyFont="1" applyBorder="1" applyProtection="1">
      <protection locked="0"/>
    </xf>
    <xf numFmtId="178" fontId="10" fillId="0" borderId="18" xfId="5" applyNumberFormat="1" applyFont="1" applyBorder="1" applyAlignment="1" applyProtection="1">
      <alignment horizontal="right"/>
      <protection locked="0"/>
    </xf>
    <xf numFmtId="178" fontId="10" fillId="0" borderId="19" xfId="5" applyNumberFormat="1" applyFont="1" applyBorder="1" applyAlignment="1" applyProtection="1">
      <protection locked="0"/>
    </xf>
    <xf numFmtId="38" fontId="10" fillId="0" borderId="18" xfId="4" applyFont="1" applyFill="1" applyBorder="1" applyProtection="1">
      <protection locked="0"/>
    </xf>
    <xf numFmtId="178" fontId="10" fillId="0" borderId="18" xfId="5" applyNumberFormat="1" applyFont="1" applyFill="1" applyBorder="1" applyAlignment="1" applyProtection="1">
      <alignment horizontal="right"/>
      <protection locked="0"/>
    </xf>
    <xf numFmtId="38" fontId="18" fillId="0" borderId="13" xfId="4" applyFont="1" applyBorder="1" applyAlignment="1" applyProtection="1">
      <alignment horizontal="right"/>
      <protection locked="0"/>
    </xf>
    <xf numFmtId="3" fontId="18" fillId="0" borderId="13" xfId="4" applyNumberFormat="1" applyFont="1" applyBorder="1" applyAlignment="1" applyProtection="1">
      <alignment horizontal="right"/>
      <protection locked="0"/>
    </xf>
    <xf numFmtId="178" fontId="18" fillId="0" borderId="14" xfId="5" applyNumberFormat="1" applyFont="1" applyBorder="1" applyAlignment="1" applyProtection="1">
      <alignment horizontal="right"/>
      <protection locked="0"/>
    </xf>
    <xf numFmtId="0" fontId="18" fillId="4" borderId="13" xfId="3" applyFont="1" applyFill="1" applyBorder="1" applyAlignment="1">
      <alignment horizontal="center"/>
    </xf>
    <xf numFmtId="3" fontId="18" fillId="0" borderId="13" xfId="4" applyNumberFormat="1" applyFont="1" applyBorder="1" applyProtection="1">
      <protection locked="0"/>
    </xf>
    <xf numFmtId="178" fontId="18" fillId="0" borderId="15" xfId="5" applyNumberFormat="1" applyFont="1" applyBorder="1" applyAlignment="1" applyProtection="1">
      <protection locked="0"/>
    </xf>
    <xf numFmtId="38" fontId="21" fillId="0" borderId="16" xfId="4" applyFont="1" applyBorder="1" applyAlignment="1" applyProtection="1">
      <alignment horizontal="right"/>
      <protection locked="0"/>
    </xf>
    <xf numFmtId="3" fontId="21" fillId="0" borderId="16" xfId="4" applyNumberFormat="1" applyFont="1" applyBorder="1" applyAlignment="1" applyProtection="1">
      <alignment horizontal="right"/>
      <protection locked="0"/>
    </xf>
    <xf numFmtId="178" fontId="21" fillId="0" borderId="16" xfId="5" applyNumberFormat="1" applyFont="1" applyBorder="1" applyAlignment="1" applyProtection="1">
      <alignment horizontal="right"/>
      <protection locked="0"/>
    </xf>
    <xf numFmtId="38" fontId="21" fillId="0" borderId="16" xfId="4" applyFont="1" applyBorder="1" applyProtection="1">
      <protection locked="0"/>
    </xf>
    <xf numFmtId="3" fontId="21" fillId="0" borderId="16" xfId="4" applyNumberFormat="1" applyFont="1" applyBorder="1" applyProtection="1">
      <protection locked="0"/>
    </xf>
    <xf numFmtId="0" fontId="10" fillId="4" borderId="13" xfId="3" applyFont="1" applyFill="1" applyBorder="1" applyAlignment="1">
      <alignment horizontal="center"/>
    </xf>
    <xf numFmtId="178" fontId="21" fillId="0" borderId="17" xfId="5" applyNumberFormat="1" applyFont="1" applyBorder="1" applyAlignment="1" applyProtection="1">
      <protection locked="0"/>
    </xf>
    <xf numFmtId="177" fontId="21" fillId="0" borderId="16" xfId="4" applyNumberFormat="1" applyFont="1" applyBorder="1" applyAlignment="1" applyProtection="1">
      <alignment horizontal="right"/>
      <protection locked="0"/>
    </xf>
    <xf numFmtId="0" fontId="7" fillId="3" borderId="1" xfId="8" applyFont="1" applyFill="1" applyBorder="1" applyAlignment="1">
      <alignment horizontal="center" vertical="center"/>
    </xf>
    <xf numFmtId="178" fontId="21" fillId="0" borderId="17" xfId="5" applyNumberFormat="1" applyFont="1" applyBorder="1" applyAlignment="1" applyProtection="1">
      <alignment horizontal="right"/>
      <protection locked="0"/>
    </xf>
    <xf numFmtId="0" fontId="16" fillId="4" borderId="16" xfId="3" applyFont="1" applyFill="1" applyBorder="1" applyAlignment="1">
      <alignment horizontal="center"/>
    </xf>
    <xf numFmtId="0" fontId="9" fillId="0" borderId="0" xfId="0" applyFont="1" applyAlignment="1">
      <alignment horizontal="right"/>
    </xf>
    <xf numFmtId="0" fontId="0" fillId="0" borderId="0" xfId="0" applyFill="1" applyBorder="1" applyAlignment="1">
      <alignment vertical="top" wrapText="1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/>
    <xf numFmtId="0" fontId="0" fillId="0" borderId="0" xfId="0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 readingOrder="1"/>
    </xf>
    <xf numFmtId="0" fontId="0" fillId="0" borderId="0" xfId="0" applyAlignment="1">
      <alignment vertical="center"/>
    </xf>
    <xf numFmtId="0" fontId="12" fillId="0" borderId="0" xfId="0" applyFont="1" applyFill="1" applyBorder="1" applyAlignment="1">
      <alignment vertical="center" readingOrder="1"/>
    </xf>
    <xf numFmtId="0" fontId="23" fillId="0" borderId="0" xfId="0" applyFont="1" applyFill="1" applyBorder="1" applyAlignment="1">
      <alignment vertical="center"/>
    </xf>
    <xf numFmtId="176" fontId="0" fillId="0" borderId="0" xfId="2" applyNumberFormat="1" applyFont="1" applyFill="1" applyBorder="1" applyAlignment="1"/>
    <xf numFmtId="0" fontId="24" fillId="0" borderId="0" xfId="0" applyFont="1" applyFill="1" applyBorder="1" applyAlignment="1"/>
    <xf numFmtId="176" fontId="24" fillId="0" borderId="0" xfId="2" applyNumberFormat="1" applyFont="1" applyFill="1" applyBorder="1" applyAlignment="1"/>
    <xf numFmtId="176" fontId="11" fillId="0" borderId="0" xfId="2" applyNumberFormat="1" applyFont="1" applyFill="1" applyBorder="1" applyAlignment="1"/>
    <xf numFmtId="0" fontId="11" fillId="0" borderId="0" xfId="0" applyFont="1" applyFill="1" applyBorder="1" applyAlignment="1">
      <alignment vertical="top"/>
    </xf>
    <xf numFmtId="38" fontId="18" fillId="0" borderId="16" xfId="4" applyFont="1" applyBorder="1" applyAlignment="1" applyProtection="1">
      <protection locked="0"/>
    </xf>
    <xf numFmtId="177" fontId="18" fillId="0" borderId="16" xfId="4" applyNumberFormat="1" applyFont="1" applyBorder="1" applyAlignment="1" applyProtection="1">
      <protection locked="0"/>
    </xf>
    <xf numFmtId="38" fontId="21" fillId="0" borderId="16" xfId="4" applyFont="1" applyFill="1" applyBorder="1" applyProtection="1">
      <protection locked="0"/>
    </xf>
    <xf numFmtId="188" fontId="0" fillId="0" borderId="1" xfId="11" applyNumberFormat="1" applyFont="1" applyBorder="1" applyAlignment="1">
      <alignment horizontal="right"/>
    </xf>
    <xf numFmtId="188" fontId="7" fillId="3" borderId="1" xfId="11" applyNumberFormat="1" applyFont="1" applyFill="1" applyBorder="1" applyAlignment="1">
      <alignment horizontal="right"/>
    </xf>
    <xf numFmtId="188" fontId="0" fillId="0" borderId="1" xfId="9" applyNumberFormat="1" applyFont="1" applyBorder="1" applyAlignment="1">
      <alignment horizontal="right"/>
    </xf>
    <xf numFmtId="188" fontId="7" fillId="3" borderId="1" xfId="9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11" fillId="0" borderId="0" xfId="0" applyFont="1" applyFill="1" applyBorder="1" applyAlignment="1">
      <alignment horizontal="left" vertical="top"/>
    </xf>
    <xf numFmtId="0" fontId="7" fillId="4" borderId="27" xfId="0" applyFont="1" applyFill="1" applyBorder="1" applyAlignment="1">
      <alignment horizontal="center" vertical="center"/>
    </xf>
    <xf numFmtId="0" fontId="0" fillId="0" borderId="27" xfId="0" applyFill="1" applyBorder="1" applyAlignment="1">
      <alignment horizontal="left" vertical="top" wrapText="1"/>
    </xf>
    <xf numFmtId="0" fontId="0" fillId="0" borderId="27" xfId="0" applyFill="1" applyBorder="1" applyAlignment="1">
      <alignment horizontal="left" vertical="top"/>
    </xf>
    <xf numFmtId="0" fontId="7" fillId="4" borderId="27" xfId="0" applyFont="1" applyFill="1" applyBorder="1" applyAlignment="1">
      <alignment horizontal="center"/>
    </xf>
    <xf numFmtId="0" fontId="0" fillId="0" borderId="27" xfId="0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 readingOrder="1"/>
    </xf>
    <xf numFmtId="0" fontId="7" fillId="4" borderId="2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/>
    </xf>
    <xf numFmtId="0" fontId="11" fillId="0" borderId="25" xfId="0" applyFont="1" applyFill="1" applyBorder="1" applyAlignment="1">
      <alignment horizontal="left" vertical="top"/>
    </xf>
    <xf numFmtId="0" fontId="11" fillId="0" borderId="26" xfId="0" applyFont="1" applyFill="1" applyBorder="1" applyAlignment="1">
      <alignment horizontal="left" vertical="top"/>
    </xf>
    <xf numFmtId="0" fontId="11" fillId="0" borderId="3" xfId="0" applyFont="1" applyFill="1" applyBorder="1" applyAlignment="1">
      <alignment horizontal="left" vertical="top"/>
    </xf>
    <xf numFmtId="0" fontId="22" fillId="4" borderId="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 wrapText="1" readingOrder="1"/>
    </xf>
    <xf numFmtId="0" fontId="25" fillId="4" borderId="1" xfId="0" applyFont="1" applyFill="1" applyBorder="1" applyAlignment="1">
      <alignment horizontal="center" vertical="center" readingOrder="1"/>
    </xf>
    <xf numFmtId="0" fontId="9" fillId="0" borderId="0" xfId="0" applyFont="1" applyAlignment="1">
      <alignment horizontal="right"/>
    </xf>
    <xf numFmtId="176" fontId="0" fillId="0" borderId="4" xfId="2" applyNumberFormat="1" applyFont="1" applyBorder="1" applyAlignment="1">
      <alignment horizontal="right"/>
    </xf>
    <xf numFmtId="177" fontId="8" fillId="0" borderId="0" xfId="0" applyNumberFormat="1" applyFont="1" applyAlignment="1">
      <alignment horizontal="right"/>
    </xf>
    <xf numFmtId="177" fontId="10" fillId="0" borderId="4" xfId="3" applyNumberFormat="1" applyFont="1" applyBorder="1" applyAlignment="1">
      <alignment horizontal="right"/>
    </xf>
    <xf numFmtId="0" fontId="16" fillId="3" borderId="5" xfId="3" applyFont="1" applyFill="1" applyBorder="1" applyAlignment="1">
      <alignment horizontal="center"/>
    </xf>
    <xf numFmtId="0" fontId="16" fillId="3" borderId="6" xfId="3" applyFont="1" applyFill="1" applyBorder="1" applyAlignment="1">
      <alignment horizontal="center"/>
    </xf>
    <xf numFmtId="0" fontId="16" fillId="3" borderId="7" xfId="3" applyFont="1" applyFill="1" applyBorder="1" applyAlignment="1">
      <alignment horizontal="center"/>
    </xf>
    <xf numFmtId="177" fontId="16" fillId="3" borderId="6" xfId="3" applyNumberFormat="1" applyFont="1" applyFill="1" applyBorder="1" applyAlignment="1">
      <alignment horizontal="center"/>
    </xf>
    <xf numFmtId="0" fontId="8" fillId="0" borderId="0" xfId="0" applyFont="1" applyAlignment="1">
      <alignment horizontal="right"/>
    </xf>
    <xf numFmtId="177" fontId="0" fillId="0" borderId="4" xfId="0" applyNumberFormat="1" applyBorder="1" applyAlignment="1">
      <alignment horizontal="right"/>
    </xf>
    <xf numFmtId="0" fontId="7" fillId="3" borderId="1" xfId="0" applyFont="1" applyFill="1" applyBorder="1" applyAlignment="1">
      <alignment horizontal="center" vertical="center"/>
    </xf>
    <xf numFmtId="38" fontId="7" fillId="3" borderId="5" xfId="7" applyFont="1" applyFill="1" applyBorder="1" applyAlignment="1">
      <alignment horizontal="center"/>
    </xf>
    <xf numFmtId="38" fontId="7" fillId="3" borderId="6" xfId="7" applyFont="1" applyFill="1" applyBorder="1" applyAlignment="1">
      <alignment horizontal="center"/>
    </xf>
    <xf numFmtId="38" fontId="7" fillId="3" borderId="7" xfId="7" applyFont="1" applyFill="1" applyBorder="1" applyAlignment="1">
      <alignment horizontal="center"/>
    </xf>
    <xf numFmtId="0" fontId="7" fillId="3" borderId="8" xfId="8" applyFont="1" applyFill="1" applyBorder="1" applyAlignment="1">
      <alignment horizontal="center" vertical="center"/>
    </xf>
    <xf numFmtId="0" fontId="7" fillId="3" borderId="23" xfId="8" applyFont="1" applyFill="1" applyBorder="1" applyAlignment="1">
      <alignment horizontal="center" vertical="center"/>
    </xf>
    <xf numFmtId="180" fontId="0" fillId="0" borderId="4" xfId="9" applyNumberFormat="1" applyFont="1" applyBorder="1" applyAlignment="1">
      <alignment horizontal="right"/>
    </xf>
    <xf numFmtId="0" fontId="7" fillId="3" borderId="1" xfId="8" applyFont="1" applyFill="1" applyBorder="1" applyAlignment="1">
      <alignment horizontal="center" vertical="center" wrapText="1"/>
    </xf>
    <xf numFmtId="0" fontId="7" fillId="3" borderId="1" xfId="8" applyFont="1" applyFill="1" applyBorder="1" applyAlignment="1">
      <alignment horizontal="center" vertical="center"/>
    </xf>
    <xf numFmtId="177" fontId="7" fillId="3" borderId="1" xfId="8" applyNumberFormat="1" applyFont="1" applyFill="1" applyBorder="1" applyAlignment="1">
      <alignment horizontal="center" vertical="center"/>
    </xf>
    <xf numFmtId="180" fontId="7" fillId="3" borderId="1" xfId="9" applyNumberFormat="1" applyFont="1" applyFill="1" applyBorder="1" applyAlignment="1">
      <alignment horizontal="center" vertical="center"/>
    </xf>
    <xf numFmtId="0" fontId="20" fillId="0" borderId="0" xfId="8" applyFont="1" applyAlignment="1">
      <alignment horizontal="right" vertical="center"/>
    </xf>
    <xf numFmtId="177" fontId="8" fillId="0" borderId="0" xfId="2" applyNumberFormat="1" applyFont="1" applyAlignment="1">
      <alignment horizontal="right"/>
    </xf>
    <xf numFmtId="0" fontId="0" fillId="0" borderId="4" xfId="2" applyNumberFormat="1" applyFont="1" applyBorder="1" applyAlignment="1">
      <alignment horizontal="right"/>
    </xf>
    <xf numFmtId="177" fontId="8" fillId="0" borderId="0" xfId="2" applyNumberFormat="1" applyFont="1" applyFill="1" applyAlignment="1">
      <alignment horizontal="right"/>
    </xf>
    <xf numFmtId="0" fontId="0" fillId="0" borderId="4" xfId="2" applyNumberFormat="1" applyFont="1" applyFill="1" applyBorder="1" applyAlignment="1">
      <alignment horizontal="right"/>
    </xf>
  </cellXfs>
  <cellStyles count="12">
    <cellStyle name="パーセント" xfId="11" builtinId="5"/>
    <cellStyle name="パーセント 2" xfId="5" xr:uid="{BA57DBDA-E123-4321-87F5-D468BD9A9C14}"/>
    <cellStyle name="パーセント 3" xfId="6" xr:uid="{77C386DB-74FA-4C48-B7B1-2E74C3DB55F8}"/>
    <cellStyle name="パーセント 3 2" xfId="9" xr:uid="{13297339-5196-43BC-986C-E263EE3F7281}"/>
    <cellStyle name="桁区切り 2" xfId="2" xr:uid="{2847148C-5722-4D34-988C-312868ED508D}"/>
    <cellStyle name="桁区切り 2 2" xfId="4" xr:uid="{05E47E7C-A9EF-4258-BB36-420DB6E7F4EF}"/>
    <cellStyle name="桁区切り 4" xfId="7" xr:uid="{F990079C-B133-44C2-B3C6-B8E2D09AD72B}"/>
    <cellStyle name="標準" xfId="0" builtinId="0"/>
    <cellStyle name="標準 2" xfId="1" xr:uid="{EFF7828F-5506-4379-BDA7-2F2AA21F8A1E}"/>
    <cellStyle name="標準 2 2" xfId="3" xr:uid="{6E15930B-01C7-42C2-8851-A4DA426B6A83}"/>
    <cellStyle name="標準 3 2 2" xfId="10" xr:uid="{798D83E3-DD5F-44A7-B226-DF2AC144D655}"/>
    <cellStyle name="標準 4" xfId="8" xr:uid="{58178076-7C46-4FF3-ACFC-9D9E1375B819}"/>
  </cellStyles>
  <dxfs count="0"/>
  <tableStyles count="0" defaultTableStyle="TableStyleMedium2" defaultPivotStyle="PivotStyleLight16"/>
  <colors>
    <mruColors>
      <color rgb="FFFDBBF8"/>
      <color rgb="FFFED0FB"/>
      <color rgb="FFFFF3FE"/>
      <color rgb="FFDEFEE9"/>
      <color rgb="FF8BF9B0"/>
      <color rgb="FFD3FDE1"/>
      <color rgb="FFAFFBC8"/>
      <color rgb="FFF0FDFE"/>
      <color rgb="FFB0F6FA"/>
      <color rgb="FF638A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0</xdr:row>
      <xdr:rowOff>201153</xdr:rowOff>
    </xdr:from>
    <xdr:to>
      <xdr:col>3</xdr:col>
      <xdr:colOff>600075</xdr:colOff>
      <xdr:row>3</xdr:row>
      <xdr:rowOff>87993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1" y="201153"/>
          <a:ext cx="2562224" cy="601215"/>
        </a:xfrm>
        <a:prstGeom prst="rect">
          <a:avLst/>
        </a:prstGeom>
      </xdr:spPr>
    </xdr:pic>
    <xdr:clientData/>
  </xdr:twoCellAnchor>
  <xdr:twoCellAnchor editAs="oneCell">
    <xdr:from>
      <xdr:col>4</xdr:col>
      <xdr:colOff>184794</xdr:colOff>
      <xdr:row>22</xdr:row>
      <xdr:rowOff>149678</xdr:rowOff>
    </xdr:from>
    <xdr:to>
      <xdr:col>8</xdr:col>
      <xdr:colOff>22724</xdr:colOff>
      <xdr:row>31</xdr:row>
      <xdr:rowOff>15060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669EB0D-8480-4189-8061-1DD17667C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906223" y="6708321"/>
          <a:ext cx="2559358" cy="2341882"/>
        </a:xfrm>
        <a:prstGeom prst="rect">
          <a:avLst/>
        </a:prstGeom>
      </xdr:spPr>
    </xdr:pic>
    <xdr:clientData/>
  </xdr:twoCellAnchor>
  <xdr:oneCellAnchor>
    <xdr:from>
      <xdr:col>6</xdr:col>
      <xdr:colOff>278517</xdr:colOff>
      <xdr:row>20</xdr:row>
      <xdr:rowOff>284481</xdr:rowOff>
    </xdr:from>
    <xdr:ext cx="1210589" cy="607282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360660" y="6244410"/>
          <a:ext cx="1210589" cy="6072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kumimoji="1" lang="ja-JP" altLang="en-US" sz="800" b="1"/>
            <a:t>千葉県信用保証協会</a:t>
          </a:r>
          <a:endParaRPr kumimoji="1" lang="en-US" altLang="ja-JP" sz="800" b="1"/>
        </a:p>
        <a:p>
          <a:pPr algn="ctr"/>
          <a:r>
            <a:rPr kumimoji="1" lang="ja-JP" altLang="en-US" sz="800" b="1"/>
            <a:t>イメージキャラクター</a:t>
          </a:r>
          <a:endParaRPr kumimoji="1" lang="en-US" altLang="ja-JP" sz="800" b="1"/>
        </a:p>
        <a:p>
          <a:pPr algn="ctr"/>
          <a:r>
            <a:rPr kumimoji="1" lang="ja-JP" altLang="en-US" sz="800" b="1"/>
            <a:t>「モ～スケ」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</xdr:row>
      <xdr:rowOff>10990</xdr:rowOff>
    </xdr:from>
    <xdr:to>
      <xdr:col>21</xdr:col>
      <xdr:colOff>198525</xdr:colOff>
      <xdr:row>4</xdr:row>
      <xdr:rowOff>133349</xdr:rowOff>
    </xdr:to>
    <xdr:sp macro="" textlink="">
      <xdr:nvSpPr>
        <xdr:cNvPr id="2" name="スクロール: 横 1">
          <a:extLst>
            <a:ext uri="{FF2B5EF4-FFF2-40B4-BE49-F238E27FC236}">
              <a16:creationId xmlns:a16="http://schemas.microsoft.com/office/drawing/2014/main" id="{A6FA187F-FFAE-4172-8440-D6E7008C03C8}"/>
            </a:ext>
          </a:extLst>
        </xdr:cNvPr>
        <xdr:cNvSpPr/>
      </xdr:nvSpPr>
      <xdr:spPr>
        <a:xfrm>
          <a:off x="95250" y="313549"/>
          <a:ext cx="5986363" cy="895565"/>
        </a:xfrm>
        <a:prstGeom prst="horizontalScroll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令和８年８月千葉豪雨に伴う災害により影響を受けている</a:t>
          </a:r>
          <a:endParaRPr kumimoji="1" lang="en-US" altLang="ja-JP" sz="12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中小企業・小規模事業者の皆さまへ（１）</a:t>
          </a:r>
          <a:endParaRPr lang="ja-JP" altLang="ja-JP" sz="1400">
            <a:solidFill>
              <a:schemeClr val="tx1"/>
            </a:solidFill>
            <a:effectLst/>
          </a:endParaRPr>
        </a:p>
      </xdr:txBody>
    </xdr:sp>
    <xdr:clientData/>
  </xdr:twoCellAnchor>
  <xdr:twoCellAnchor>
    <xdr:from>
      <xdr:col>1</xdr:col>
      <xdr:colOff>11206</xdr:colOff>
      <xdr:row>4</xdr:row>
      <xdr:rowOff>38100</xdr:rowOff>
    </xdr:from>
    <xdr:to>
      <xdr:col>21</xdr:col>
      <xdr:colOff>11206</xdr:colOff>
      <xdr:row>11</xdr:row>
      <xdr:rowOff>76200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87BF8A7-BDC6-432F-92A9-CDE2505FE498}"/>
            </a:ext>
          </a:extLst>
        </xdr:cNvPr>
        <xdr:cNvSpPr txBox="1"/>
      </xdr:nvSpPr>
      <xdr:spPr>
        <a:xfrm>
          <a:off x="287431" y="1123950"/>
          <a:ext cx="5524500" cy="17049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/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この度の令和８年８月千葉豪雨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により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被害を受けられた方々に対し、心よりお見舞い申し上げます。</a:t>
          </a:r>
        </a:p>
        <a:p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令和８年８月千葉豪雨に伴う災害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により影響を受けている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、中小企業・小規模事業者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の皆さまに対して、以下のとおり特別相談窓口の設置、各種保証制度の取り扱いを開始しております。</a:t>
          </a:r>
          <a:endParaRPr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経営上のお悩み等がございましたら、当協会にご相談ください。</a:t>
          </a:r>
          <a:endParaRPr kumimoji="1" lang="ja-JP" altLang="en-US" sz="1100"/>
        </a:p>
      </xdr:txBody>
    </xdr:sp>
    <xdr:clientData/>
  </xdr:twoCellAnchor>
  <xdr:twoCellAnchor editAs="oneCell">
    <xdr:from>
      <xdr:col>17</xdr:col>
      <xdr:colOff>7670</xdr:colOff>
      <xdr:row>32</xdr:row>
      <xdr:rowOff>113599</xdr:rowOff>
    </xdr:from>
    <xdr:to>
      <xdr:col>22</xdr:col>
      <xdr:colOff>11151</xdr:colOff>
      <xdr:row>40</xdr:row>
      <xdr:rowOff>14160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22B0244-64B2-4D49-BED6-A6E89A206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70170" y="7823246"/>
          <a:ext cx="1404216" cy="1805561"/>
        </a:xfrm>
        <a:prstGeom prst="rect">
          <a:avLst/>
        </a:prstGeom>
      </xdr:spPr>
    </xdr:pic>
    <xdr:clientData/>
  </xdr:twoCellAnchor>
  <xdr:twoCellAnchor>
    <xdr:from>
      <xdr:col>0</xdr:col>
      <xdr:colOff>268381</xdr:colOff>
      <xdr:row>10</xdr:row>
      <xdr:rowOff>200026</xdr:rowOff>
    </xdr:from>
    <xdr:to>
      <xdr:col>5</xdr:col>
      <xdr:colOff>231322</xdr:colOff>
      <xdr:row>12</xdr:row>
      <xdr:rowOff>38100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BE5DC9D-BA1A-4945-A01E-CD8BC401AD68}"/>
            </a:ext>
          </a:extLst>
        </xdr:cNvPr>
        <xdr:cNvSpPr txBox="1"/>
      </xdr:nvSpPr>
      <xdr:spPr>
        <a:xfrm>
          <a:off x="268381" y="2758169"/>
          <a:ext cx="1323655" cy="32793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tx1"/>
              </a:solidFill>
            </a:rPr>
            <a:t>１．特別相談窓口＞</a:t>
          </a:r>
        </a:p>
      </xdr:txBody>
    </xdr:sp>
    <xdr:clientData/>
  </xdr:twoCellAnchor>
  <xdr:twoCellAnchor editAs="oneCell">
    <xdr:from>
      <xdr:col>13</xdr:col>
      <xdr:colOff>47142</xdr:colOff>
      <xdr:row>27</xdr:row>
      <xdr:rowOff>44823</xdr:rowOff>
    </xdr:from>
    <xdr:to>
      <xdr:col>14</xdr:col>
      <xdr:colOff>178137</xdr:colOff>
      <xdr:row>28</xdr:row>
      <xdr:rowOff>220642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5F7F44F2-4C32-4735-A918-2834792E0D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5232" t="5553" r="6619" b="6296"/>
        <a:stretch/>
      </xdr:blipFill>
      <xdr:spPr>
        <a:xfrm>
          <a:off x="3689054" y="6533029"/>
          <a:ext cx="411142" cy="411142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</xdr:row>
      <xdr:rowOff>10990</xdr:rowOff>
    </xdr:from>
    <xdr:to>
      <xdr:col>21</xdr:col>
      <xdr:colOff>198525</xdr:colOff>
      <xdr:row>4</xdr:row>
      <xdr:rowOff>133349</xdr:rowOff>
    </xdr:to>
    <xdr:sp macro="" textlink="">
      <xdr:nvSpPr>
        <xdr:cNvPr id="2" name="スクロール: 横 1">
          <a:extLst>
            <a:ext uri="{FF2B5EF4-FFF2-40B4-BE49-F238E27FC236}">
              <a16:creationId xmlns:a16="http://schemas.microsoft.com/office/drawing/2014/main" id="{1E06DB1C-77FA-4948-812F-D5D5B1F3DF39}"/>
            </a:ext>
          </a:extLst>
        </xdr:cNvPr>
        <xdr:cNvSpPr/>
      </xdr:nvSpPr>
      <xdr:spPr>
        <a:xfrm>
          <a:off x="95250" y="315790"/>
          <a:ext cx="5904000" cy="903409"/>
        </a:xfrm>
        <a:prstGeom prst="horizontalScroll">
          <a:avLst/>
        </a:prstGeom>
        <a:solidFill>
          <a:schemeClr val="accent1">
            <a:lumMod val="20000"/>
            <a:lumOff val="80000"/>
          </a:schemeClr>
        </a:solidFill>
        <a:ln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令和８年８月千葉豪雨に伴う災害により影響を受けている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中小企業・小規模事業者の皆さまへ（２）</a:t>
          </a:r>
        </a:p>
      </xdr:txBody>
    </xdr:sp>
    <xdr:clientData/>
  </xdr:twoCellAnchor>
  <xdr:twoCellAnchor>
    <xdr:from>
      <xdr:col>1</xdr:col>
      <xdr:colOff>21852</xdr:colOff>
      <xdr:row>4</xdr:row>
      <xdr:rowOff>138712</xdr:rowOff>
    </xdr:from>
    <xdr:to>
      <xdr:col>6</xdr:col>
      <xdr:colOff>86591</xdr:colOff>
      <xdr:row>5</xdr:row>
      <xdr:rowOff>200025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DB492285-311D-405B-B6B7-8003F86B02A4}"/>
            </a:ext>
          </a:extLst>
        </xdr:cNvPr>
        <xdr:cNvSpPr txBox="1"/>
      </xdr:nvSpPr>
      <xdr:spPr>
        <a:xfrm>
          <a:off x="298077" y="1224562"/>
          <a:ext cx="1445864" cy="2994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tx1"/>
              </a:solidFill>
            </a:rPr>
            <a:t>２．保証制度</a:t>
          </a:r>
        </a:p>
      </xdr:txBody>
    </xdr:sp>
    <xdr:clientData/>
  </xdr:twoCellAnchor>
  <xdr:twoCellAnchor>
    <xdr:from>
      <xdr:col>1</xdr:col>
      <xdr:colOff>13607</xdr:colOff>
      <xdr:row>30</xdr:row>
      <xdr:rowOff>78</xdr:rowOff>
    </xdr:from>
    <xdr:to>
      <xdr:col>21</xdr:col>
      <xdr:colOff>13607</xdr:colOff>
      <xdr:row>33</xdr:row>
      <xdr:rowOff>201706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16502F61-D931-4704-8067-B45BC832163C}"/>
            </a:ext>
          </a:extLst>
        </xdr:cNvPr>
        <xdr:cNvSpPr txBox="1"/>
      </xdr:nvSpPr>
      <xdr:spPr>
        <a:xfrm>
          <a:off x="293754" y="7194254"/>
          <a:ext cx="5602941" cy="93001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/>
            <a:t>　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令和８年８月千葉豪雨に伴う災害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により影響を受けている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、中小企業・小規模事業者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の皆さまに対する当協会の対応について、最新情報は当協会ホームページをご確認ください。また特設サイトの新着情報のお知らせは、当協会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公式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LINE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よりお知らせします。</a:t>
          </a:r>
          <a:endParaRPr kumimoji="1" lang="ja-JP" altLang="en-US" sz="1100"/>
        </a:p>
      </xdr:txBody>
    </xdr:sp>
    <xdr:clientData/>
  </xdr:twoCellAnchor>
  <xdr:twoCellAnchor editAs="oneCell">
    <xdr:from>
      <xdr:col>7</xdr:col>
      <xdr:colOff>107242</xdr:colOff>
      <xdr:row>36</xdr:row>
      <xdr:rowOff>57150</xdr:rowOff>
    </xdr:from>
    <xdr:to>
      <xdr:col>9</xdr:col>
      <xdr:colOff>168594</xdr:colOff>
      <xdr:row>38</xdr:row>
      <xdr:rowOff>211950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E066FC4C-3F04-468B-8324-F58CC9760F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0817" y="8810625"/>
          <a:ext cx="613802" cy="6120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</xdr:pic>
    <xdr:clientData/>
  </xdr:twoCellAnchor>
  <xdr:twoCellAnchor editAs="oneCell">
    <xdr:from>
      <xdr:col>2</xdr:col>
      <xdr:colOff>104775</xdr:colOff>
      <xdr:row>36</xdr:row>
      <xdr:rowOff>57150</xdr:rowOff>
    </xdr:from>
    <xdr:to>
      <xdr:col>4</xdr:col>
      <xdr:colOff>164325</xdr:colOff>
      <xdr:row>38</xdr:row>
      <xdr:rowOff>211950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E6EE112E-DF91-476E-B9F2-F1E0F9EED3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7225" y="8810625"/>
          <a:ext cx="612000" cy="6120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12</xdr:col>
      <xdr:colOff>111511</xdr:colOff>
      <xdr:row>36</xdr:row>
      <xdr:rowOff>57150</xdr:rowOff>
    </xdr:from>
    <xdr:to>
      <xdr:col>14</xdr:col>
      <xdr:colOff>171061</xdr:colOff>
      <xdr:row>38</xdr:row>
      <xdr:rowOff>211950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3B2B516F-ACD2-42D6-9F6E-AE0FDFE60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426211" y="8810625"/>
          <a:ext cx="612000" cy="6120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17</xdr:col>
      <xdr:colOff>113979</xdr:colOff>
      <xdr:row>36</xdr:row>
      <xdr:rowOff>57150</xdr:rowOff>
    </xdr:from>
    <xdr:to>
      <xdr:col>19</xdr:col>
      <xdr:colOff>173529</xdr:colOff>
      <xdr:row>38</xdr:row>
      <xdr:rowOff>211950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65377015-6DCD-48BA-BEB4-6257E96A5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09804" y="8810625"/>
          <a:ext cx="612000" cy="6120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</xdr:col>
      <xdr:colOff>20011</xdr:colOff>
      <xdr:row>29</xdr:row>
      <xdr:rowOff>20813</xdr:rowOff>
    </xdr:from>
    <xdr:to>
      <xdr:col>4</xdr:col>
      <xdr:colOff>257736</xdr:colOff>
      <xdr:row>30</xdr:row>
      <xdr:rowOff>68036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5D6CF2DA-A815-48D9-BF53-122CD2BC22C1}"/>
            </a:ext>
          </a:extLst>
        </xdr:cNvPr>
        <xdr:cNvSpPr txBox="1"/>
      </xdr:nvSpPr>
      <xdr:spPr>
        <a:xfrm>
          <a:off x="300158" y="6979666"/>
          <a:ext cx="1078166" cy="28254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tx1"/>
              </a:solidFill>
            </a:rPr>
            <a:t>３．その他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6651E-55A0-47A2-A149-075B5142612D}">
  <dimension ref="A1:H28"/>
  <sheetViews>
    <sheetView tabSelected="1" view="pageBreakPreview" zoomScale="70" zoomScaleNormal="100" zoomScaleSheetLayoutView="70" workbookViewId="0">
      <selection activeCell="E1" sqref="E1"/>
    </sheetView>
  </sheetViews>
  <sheetFormatPr defaultRowHeight="18.75" x14ac:dyDescent="0.4"/>
  <sheetData>
    <row r="1" spans="1:8" x14ac:dyDescent="0.4">
      <c r="A1" s="2"/>
      <c r="B1" s="2"/>
      <c r="C1" s="2"/>
      <c r="D1" s="2"/>
      <c r="E1" s="2"/>
      <c r="F1" s="2"/>
      <c r="G1" s="2"/>
      <c r="H1" s="2"/>
    </row>
    <row r="2" spans="1:8" x14ac:dyDescent="0.4">
      <c r="A2" s="2"/>
      <c r="B2" s="2"/>
      <c r="C2" s="2"/>
      <c r="D2" s="2"/>
      <c r="E2" s="2"/>
      <c r="F2" s="2"/>
      <c r="G2" s="2"/>
      <c r="H2" s="2"/>
    </row>
    <row r="3" spans="1:8" x14ac:dyDescent="0.4">
      <c r="A3" s="2"/>
      <c r="B3" s="2"/>
      <c r="C3" s="2"/>
      <c r="D3" s="2"/>
      <c r="E3" s="2"/>
      <c r="F3" s="2"/>
      <c r="G3" s="2"/>
      <c r="H3" s="2"/>
    </row>
    <row r="4" spans="1:8" x14ac:dyDescent="0.4">
      <c r="A4" s="2"/>
      <c r="B4" s="2"/>
      <c r="C4" s="2"/>
      <c r="D4" s="2"/>
      <c r="E4" s="2"/>
      <c r="F4" s="2"/>
      <c r="G4" s="2"/>
      <c r="H4" s="2"/>
    </row>
    <row r="5" spans="1:8" ht="51.75" customHeight="1" x14ac:dyDescent="0.4">
      <c r="A5" s="290" t="s">
        <v>401</v>
      </c>
      <c r="B5" s="290"/>
      <c r="C5" s="290"/>
      <c r="D5" s="290"/>
      <c r="E5" s="290"/>
      <c r="F5" s="290"/>
      <c r="G5" s="290"/>
      <c r="H5" s="290"/>
    </row>
    <row r="6" spans="1:8" x14ac:dyDescent="0.4">
      <c r="A6" s="2"/>
      <c r="B6" s="2"/>
      <c r="C6" s="2"/>
      <c r="D6" s="2"/>
      <c r="E6" s="2"/>
      <c r="F6" s="2"/>
      <c r="G6" s="2"/>
      <c r="H6" s="2"/>
    </row>
    <row r="7" spans="1:8" x14ac:dyDescent="0.4">
      <c r="A7" s="2"/>
      <c r="B7" s="2"/>
      <c r="C7" s="2"/>
      <c r="D7" s="2"/>
      <c r="E7" s="2"/>
      <c r="F7" s="2"/>
      <c r="G7" s="2"/>
      <c r="H7" s="2"/>
    </row>
    <row r="8" spans="1:8" x14ac:dyDescent="0.4">
      <c r="A8" s="2"/>
      <c r="B8" s="2"/>
      <c r="C8" s="2"/>
      <c r="D8" s="2"/>
      <c r="E8" s="2"/>
      <c r="F8" s="2"/>
      <c r="G8" s="2"/>
      <c r="H8" s="2"/>
    </row>
    <row r="9" spans="1:8" ht="24" x14ac:dyDescent="0.5">
      <c r="A9" s="2"/>
      <c r="B9" s="3" t="s">
        <v>439</v>
      </c>
      <c r="C9" s="2"/>
      <c r="D9" s="2"/>
      <c r="E9" s="2"/>
      <c r="F9" s="2"/>
      <c r="G9" s="2"/>
      <c r="H9" s="2"/>
    </row>
    <row r="10" spans="1:8" ht="24" x14ac:dyDescent="0.5">
      <c r="A10" s="2"/>
      <c r="B10" s="3"/>
      <c r="C10" s="2"/>
      <c r="D10" s="2"/>
      <c r="E10" s="2"/>
      <c r="F10" s="2"/>
      <c r="G10" s="2"/>
      <c r="H10" s="2"/>
    </row>
    <row r="11" spans="1:8" ht="24" x14ac:dyDescent="0.5">
      <c r="A11" s="2"/>
      <c r="B11" s="3" t="s">
        <v>0</v>
      </c>
      <c r="C11" s="3"/>
      <c r="D11" s="3"/>
      <c r="E11" s="3"/>
      <c r="F11" s="3"/>
      <c r="G11" s="3"/>
      <c r="H11" s="2"/>
    </row>
    <row r="12" spans="1:8" ht="24" x14ac:dyDescent="0.5">
      <c r="A12" s="2"/>
      <c r="B12" s="3"/>
      <c r="C12" s="3"/>
      <c r="D12" s="3"/>
      <c r="E12" s="3"/>
      <c r="F12" s="3"/>
      <c r="G12" s="3"/>
      <c r="H12" s="2"/>
    </row>
    <row r="13" spans="1:8" ht="24" x14ac:dyDescent="0.5">
      <c r="A13" s="2"/>
      <c r="B13" s="3" t="s">
        <v>1</v>
      </c>
      <c r="C13" s="3"/>
      <c r="D13" s="3"/>
      <c r="E13" s="3"/>
      <c r="F13" s="3"/>
      <c r="G13" s="3"/>
      <c r="H13" s="2"/>
    </row>
    <row r="14" spans="1:8" ht="24" x14ac:dyDescent="0.5">
      <c r="A14" s="2"/>
      <c r="B14" s="3"/>
      <c r="C14" s="3"/>
      <c r="D14" s="3"/>
      <c r="E14" s="3"/>
      <c r="F14" s="3"/>
      <c r="G14" s="3"/>
      <c r="H14" s="2"/>
    </row>
    <row r="15" spans="1:8" ht="24" x14ac:dyDescent="0.5">
      <c r="A15" s="2"/>
      <c r="B15" s="3" t="s">
        <v>2</v>
      </c>
      <c r="C15" s="3"/>
      <c r="D15" s="3"/>
      <c r="E15" s="3"/>
      <c r="F15" s="3"/>
      <c r="G15" s="3"/>
      <c r="H15" s="2"/>
    </row>
    <row r="16" spans="1:8" ht="24" x14ac:dyDescent="0.5">
      <c r="A16" s="2"/>
      <c r="B16" s="3"/>
      <c r="C16" s="3"/>
      <c r="D16" s="3"/>
      <c r="E16" s="3"/>
      <c r="F16" s="3"/>
      <c r="G16" s="3"/>
      <c r="H16" s="2"/>
    </row>
    <row r="17" spans="1:8" ht="24" x14ac:dyDescent="0.5">
      <c r="A17" s="2"/>
      <c r="B17" s="3" t="s">
        <v>3</v>
      </c>
      <c r="C17" s="3"/>
      <c r="D17" s="3"/>
      <c r="E17" s="3"/>
      <c r="F17" s="3"/>
      <c r="G17" s="3"/>
      <c r="H17" s="2"/>
    </row>
    <row r="18" spans="1:8" ht="24" x14ac:dyDescent="0.5">
      <c r="A18" s="2"/>
      <c r="B18" s="3"/>
      <c r="C18" s="3"/>
      <c r="D18" s="3"/>
      <c r="E18" s="3"/>
      <c r="F18" s="3"/>
      <c r="G18" s="3"/>
      <c r="H18" s="2"/>
    </row>
    <row r="19" spans="1:8" ht="24" x14ac:dyDescent="0.5">
      <c r="A19" s="2"/>
      <c r="B19" s="3" t="s">
        <v>4</v>
      </c>
      <c r="C19" s="3"/>
      <c r="D19" s="3"/>
      <c r="E19" s="3"/>
      <c r="F19" s="3"/>
      <c r="G19" s="3"/>
      <c r="H19" s="2"/>
    </row>
    <row r="20" spans="1:8" ht="24" x14ac:dyDescent="0.5">
      <c r="A20" s="2"/>
      <c r="B20" s="3"/>
      <c r="C20" s="3"/>
      <c r="D20" s="3"/>
      <c r="E20" s="3"/>
      <c r="F20" s="3"/>
      <c r="G20" s="3"/>
      <c r="H20" s="2"/>
    </row>
    <row r="21" spans="1:8" ht="24" x14ac:dyDescent="0.5">
      <c r="A21" s="2"/>
      <c r="B21" s="3" t="s">
        <v>5</v>
      </c>
      <c r="C21" s="3"/>
      <c r="D21" s="3"/>
      <c r="E21" s="3"/>
      <c r="F21" s="3"/>
      <c r="G21" s="3"/>
      <c r="H21" s="2"/>
    </row>
    <row r="22" spans="1:8" ht="24" x14ac:dyDescent="0.5">
      <c r="A22" s="2"/>
      <c r="B22" s="3"/>
      <c r="C22" s="3"/>
      <c r="D22" s="3"/>
      <c r="E22" s="3"/>
      <c r="F22" s="3"/>
      <c r="G22" s="3"/>
      <c r="H22" s="2"/>
    </row>
    <row r="23" spans="1:8" ht="24" x14ac:dyDescent="0.5">
      <c r="A23" s="2"/>
      <c r="B23" s="3" t="s">
        <v>6</v>
      </c>
      <c r="C23" s="3"/>
      <c r="D23" s="3"/>
      <c r="E23" s="3"/>
      <c r="F23" s="3"/>
      <c r="G23" s="3"/>
      <c r="H23" s="2"/>
    </row>
    <row r="24" spans="1:8" ht="24" x14ac:dyDescent="0.5">
      <c r="A24" s="2"/>
      <c r="B24" s="3"/>
      <c r="C24" s="3"/>
      <c r="D24" s="3"/>
      <c r="E24" s="3"/>
      <c r="F24" s="3"/>
      <c r="G24" s="3"/>
      <c r="H24" s="2"/>
    </row>
    <row r="25" spans="1:8" ht="24" x14ac:dyDescent="0.5">
      <c r="A25" s="2"/>
      <c r="B25" s="3" t="s">
        <v>7</v>
      </c>
      <c r="C25" s="3"/>
      <c r="D25" s="3"/>
      <c r="E25" s="3"/>
      <c r="F25" s="3"/>
      <c r="G25" s="3"/>
      <c r="H25" s="2"/>
    </row>
    <row r="26" spans="1:8" ht="24" x14ac:dyDescent="0.5">
      <c r="A26" s="2"/>
      <c r="B26" s="3"/>
      <c r="C26" s="3"/>
      <c r="D26" s="3"/>
      <c r="E26" s="3"/>
      <c r="F26" s="3"/>
      <c r="G26" s="3"/>
      <c r="H26" s="2"/>
    </row>
    <row r="27" spans="1:8" ht="24" x14ac:dyDescent="0.5">
      <c r="B27" s="3" t="s">
        <v>8</v>
      </c>
      <c r="C27" s="3"/>
      <c r="D27" s="3"/>
      <c r="E27" s="3"/>
      <c r="F27" s="3"/>
      <c r="G27" s="3"/>
    </row>
    <row r="28" spans="1:8" x14ac:dyDescent="0.4">
      <c r="B28" s="2"/>
      <c r="C28" s="2"/>
      <c r="D28" s="2"/>
      <c r="E28" s="2"/>
      <c r="F28" s="2"/>
      <c r="G28" s="2"/>
    </row>
  </sheetData>
  <mergeCells count="1">
    <mergeCell ref="A5:H5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firstPageNumber="0" orientation="portrait" useFirstPageNumber="1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459BA-99D3-4D2F-B459-F7BB99348434}">
  <sheetPr>
    <pageSetUpPr fitToPage="1"/>
  </sheetPr>
  <dimension ref="A1:N81"/>
  <sheetViews>
    <sheetView view="pageBreakPreview" zoomScale="55" zoomScaleNormal="100" zoomScaleSheetLayoutView="55" workbookViewId="0">
      <selection activeCell="L13" sqref="L13"/>
    </sheetView>
  </sheetViews>
  <sheetFormatPr defaultRowHeight="18.75" x14ac:dyDescent="0.4"/>
  <cols>
    <col min="1" max="1" width="9" style="232"/>
    <col min="2" max="2" width="14.375" style="230" bestFit="1" customWidth="1"/>
    <col min="3" max="3" width="9" style="231"/>
    <col min="4" max="4" width="9" style="232"/>
    <col min="5" max="5" width="15.5" style="230" bestFit="1" customWidth="1"/>
    <col min="6" max="6" width="9" style="231"/>
    <col min="7" max="7" width="22.625" style="166" customWidth="1"/>
    <col min="8" max="8" width="9" style="232"/>
    <col min="9" max="9" width="17.25" style="230" bestFit="1" customWidth="1"/>
    <col min="10" max="10" width="9" style="231"/>
    <col min="11" max="11" width="9" style="232"/>
    <col min="12" max="12" width="14.375" style="230" bestFit="1" customWidth="1"/>
    <col min="13" max="13" width="9" style="231"/>
    <col min="14" max="16384" width="9" style="166"/>
  </cols>
  <sheetData>
    <row r="1" spans="1:14" ht="24" x14ac:dyDescent="0.5">
      <c r="A1" s="165" t="s">
        <v>6</v>
      </c>
      <c r="L1" s="344" t="str">
        <f>目次!A5</f>
        <v xml:space="preserve">2026.8保証統計情報 </v>
      </c>
      <c r="M1" s="344"/>
    </row>
    <row r="2" spans="1:14" x14ac:dyDescent="0.4">
      <c r="A2" s="233"/>
      <c r="L2" s="234"/>
      <c r="M2" s="234"/>
    </row>
    <row r="3" spans="1:14" x14ac:dyDescent="0.4">
      <c r="L3" s="345" t="s">
        <v>112</v>
      </c>
      <c r="M3" s="345"/>
    </row>
    <row r="4" spans="1:14" x14ac:dyDescent="0.4">
      <c r="A4" s="151" t="s">
        <v>165</v>
      </c>
      <c r="B4" s="207"/>
      <c r="C4" s="209"/>
      <c r="D4" s="151"/>
      <c r="E4" s="207"/>
      <c r="F4" s="209"/>
      <c r="G4" s="330" t="s">
        <v>220</v>
      </c>
      <c r="H4" s="151" t="s">
        <v>167</v>
      </c>
      <c r="I4" s="207"/>
      <c r="J4" s="209"/>
      <c r="K4" s="151" t="s">
        <v>182</v>
      </c>
      <c r="L4" s="207"/>
      <c r="M4" s="209"/>
    </row>
    <row r="5" spans="1:14" x14ac:dyDescent="0.4">
      <c r="A5" s="151" t="s">
        <v>113</v>
      </c>
      <c r="B5" s="207"/>
      <c r="C5" s="209"/>
      <c r="D5" s="151" t="s">
        <v>115</v>
      </c>
      <c r="E5" s="207"/>
      <c r="F5" s="209"/>
      <c r="G5" s="330"/>
      <c r="H5" s="151" t="s">
        <v>113</v>
      </c>
      <c r="I5" s="207"/>
      <c r="J5" s="209"/>
      <c r="K5" s="151" t="s">
        <v>115</v>
      </c>
      <c r="L5" s="207"/>
      <c r="M5" s="209"/>
    </row>
    <row r="6" spans="1:14" x14ac:dyDescent="0.4">
      <c r="A6" s="153" t="s">
        <v>160</v>
      </c>
      <c r="B6" s="210" t="s">
        <v>161</v>
      </c>
      <c r="C6" s="212" t="s">
        <v>169</v>
      </c>
      <c r="D6" s="153" t="s">
        <v>160</v>
      </c>
      <c r="E6" s="210" t="s">
        <v>161</v>
      </c>
      <c r="F6" s="212" t="s">
        <v>169</v>
      </c>
      <c r="G6" s="330"/>
      <c r="H6" s="153" t="s">
        <v>160</v>
      </c>
      <c r="I6" s="210" t="s">
        <v>161</v>
      </c>
      <c r="J6" s="212" t="s">
        <v>169</v>
      </c>
      <c r="K6" s="212" t="s">
        <v>160</v>
      </c>
      <c r="L6" s="210" t="s">
        <v>161</v>
      </c>
      <c r="M6" s="212" t="s">
        <v>169</v>
      </c>
    </row>
    <row r="7" spans="1:14" x14ac:dyDescent="0.4">
      <c r="A7" s="235">
        <v>3</v>
      </c>
      <c r="B7" s="236">
        <v>33000000</v>
      </c>
      <c r="C7" s="237">
        <v>0.53200000000000003</v>
      </c>
      <c r="D7" s="235">
        <v>14</v>
      </c>
      <c r="E7" s="236">
        <v>336000000</v>
      </c>
      <c r="F7" s="237">
        <v>0.872</v>
      </c>
      <c r="G7" s="217" t="s">
        <v>221</v>
      </c>
      <c r="H7" s="235">
        <v>512</v>
      </c>
      <c r="I7" s="236">
        <v>6284269677</v>
      </c>
      <c r="J7" s="237">
        <v>0.81200000000000006</v>
      </c>
      <c r="K7" s="235">
        <v>13</v>
      </c>
      <c r="L7" s="236">
        <v>121421096</v>
      </c>
      <c r="M7" s="237">
        <v>5.1680000000000001</v>
      </c>
    </row>
    <row r="8" spans="1:14" x14ac:dyDescent="0.4">
      <c r="A8" s="235">
        <v>2</v>
      </c>
      <c r="B8" s="236">
        <v>30000000</v>
      </c>
      <c r="C8" s="237">
        <v>0.3</v>
      </c>
      <c r="D8" s="235">
        <v>8</v>
      </c>
      <c r="E8" s="236">
        <v>190000000</v>
      </c>
      <c r="F8" s="237">
        <v>0.47499999999999998</v>
      </c>
      <c r="G8" s="217" t="s">
        <v>222</v>
      </c>
      <c r="H8" s="235">
        <v>265</v>
      </c>
      <c r="I8" s="236">
        <v>3350556793</v>
      </c>
      <c r="J8" s="237">
        <v>0.86499999999999999</v>
      </c>
      <c r="K8" s="235">
        <v>4</v>
      </c>
      <c r="L8" s="236">
        <v>51781153</v>
      </c>
      <c r="M8" s="237">
        <v>4.49</v>
      </c>
    </row>
    <row r="9" spans="1:14" x14ac:dyDescent="0.4">
      <c r="A9" s="235"/>
      <c r="B9" s="236"/>
      <c r="C9" s="237"/>
      <c r="D9" s="235">
        <v>8</v>
      </c>
      <c r="E9" s="236">
        <v>285000000</v>
      </c>
      <c r="F9" s="237">
        <v>1.629</v>
      </c>
      <c r="G9" s="217" t="s">
        <v>223</v>
      </c>
      <c r="H9" s="235">
        <v>409</v>
      </c>
      <c r="I9" s="236">
        <v>6052785520</v>
      </c>
      <c r="J9" s="237">
        <v>0.82499999999999996</v>
      </c>
      <c r="K9" s="235">
        <v>10</v>
      </c>
      <c r="L9" s="236">
        <v>75834395</v>
      </c>
      <c r="M9" s="237">
        <v>4.9210000000000003</v>
      </c>
    </row>
    <row r="10" spans="1:14" x14ac:dyDescent="0.4">
      <c r="A10" s="235">
        <v>3</v>
      </c>
      <c r="B10" s="236">
        <v>53000000</v>
      </c>
      <c r="C10" s="237" t="s">
        <v>103</v>
      </c>
      <c r="D10" s="235">
        <v>13</v>
      </c>
      <c r="E10" s="236">
        <v>354200000</v>
      </c>
      <c r="F10" s="237">
        <v>1.679</v>
      </c>
      <c r="G10" s="217" t="s">
        <v>224</v>
      </c>
      <c r="H10" s="235">
        <v>338</v>
      </c>
      <c r="I10" s="236">
        <v>5886171346</v>
      </c>
      <c r="J10" s="237">
        <v>0.80700000000000005</v>
      </c>
      <c r="K10" s="235">
        <v>9</v>
      </c>
      <c r="L10" s="236">
        <v>263794829</v>
      </c>
      <c r="M10" s="237">
        <v>2.1669999999999998</v>
      </c>
      <c r="N10" s="232"/>
    </row>
    <row r="11" spans="1:14" x14ac:dyDescent="0.4">
      <c r="A11" s="235">
        <v>1</v>
      </c>
      <c r="B11" s="236">
        <v>31360000</v>
      </c>
      <c r="C11" s="237">
        <v>3.484</v>
      </c>
      <c r="D11" s="235">
        <v>9</v>
      </c>
      <c r="E11" s="236">
        <v>184360000</v>
      </c>
      <c r="F11" s="237">
        <v>2.4260000000000002</v>
      </c>
      <c r="G11" s="217" t="s">
        <v>225</v>
      </c>
      <c r="H11" s="235">
        <v>54</v>
      </c>
      <c r="I11" s="236">
        <v>911770000</v>
      </c>
      <c r="J11" s="237">
        <v>1.419</v>
      </c>
      <c r="K11" s="235">
        <v>3</v>
      </c>
      <c r="L11" s="236">
        <v>33006799</v>
      </c>
      <c r="M11" s="237">
        <v>0.748</v>
      </c>
    </row>
    <row r="12" spans="1:14" x14ac:dyDescent="0.4">
      <c r="A12" s="213">
        <v>9</v>
      </c>
      <c r="B12" s="214">
        <v>147360000</v>
      </c>
      <c r="C12" s="216">
        <v>0.86199999999999999</v>
      </c>
      <c r="D12" s="213">
        <v>52</v>
      </c>
      <c r="E12" s="214">
        <v>1349560000</v>
      </c>
      <c r="F12" s="216">
        <v>1.0820000000000001</v>
      </c>
      <c r="G12" s="222" t="s">
        <v>367</v>
      </c>
      <c r="H12" s="213">
        <v>1578</v>
      </c>
      <c r="I12" s="214">
        <v>22485553336</v>
      </c>
      <c r="J12" s="216">
        <v>0.83599999999999997</v>
      </c>
      <c r="K12" s="213">
        <v>39</v>
      </c>
      <c r="L12" s="214">
        <v>545838272</v>
      </c>
      <c r="M12" s="216">
        <v>2.524</v>
      </c>
    </row>
    <row r="13" spans="1:14" x14ac:dyDescent="0.4">
      <c r="A13" s="235">
        <v>6</v>
      </c>
      <c r="B13" s="236">
        <v>176900000</v>
      </c>
      <c r="C13" s="237">
        <v>1.966</v>
      </c>
      <c r="D13" s="235">
        <v>18</v>
      </c>
      <c r="E13" s="236">
        <v>514000000</v>
      </c>
      <c r="F13" s="237">
        <v>0.48599999999999999</v>
      </c>
      <c r="G13" s="217" t="s">
        <v>32</v>
      </c>
      <c r="H13" s="235">
        <v>247</v>
      </c>
      <c r="I13" s="236">
        <v>5066786379</v>
      </c>
      <c r="J13" s="237">
        <v>1.012</v>
      </c>
      <c r="K13" s="235">
        <v>2</v>
      </c>
      <c r="L13" s="236">
        <v>17112409</v>
      </c>
      <c r="M13" s="237">
        <v>0.27200000000000002</v>
      </c>
    </row>
    <row r="14" spans="1:14" x14ac:dyDescent="0.4">
      <c r="A14" s="235"/>
      <c r="B14" s="236"/>
      <c r="C14" s="237"/>
      <c r="D14" s="235">
        <v>5</v>
      </c>
      <c r="E14" s="236">
        <v>115000000</v>
      </c>
      <c r="F14" s="237">
        <v>1.278</v>
      </c>
      <c r="G14" s="217" t="s">
        <v>226</v>
      </c>
      <c r="H14" s="235">
        <v>8</v>
      </c>
      <c r="I14" s="236">
        <v>132996000</v>
      </c>
      <c r="J14" s="237">
        <v>1.1180000000000001</v>
      </c>
      <c r="K14" s="235">
        <v>2</v>
      </c>
      <c r="L14" s="236">
        <v>90448761</v>
      </c>
      <c r="M14" s="237" t="s">
        <v>103</v>
      </c>
    </row>
    <row r="15" spans="1:14" x14ac:dyDescent="0.4">
      <c r="A15" s="235">
        <v>15</v>
      </c>
      <c r="B15" s="236">
        <v>459000000</v>
      </c>
      <c r="C15" s="237">
        <v>1.0289999999999999</v>
      </c>
      <c r="D15" s="235">
        <v>56</v>
      </c>
      <c r="E15" s="236">
        <v>1859250000</v>
      </c>
      <c r="F15" s="237">
        <v>1.5429999999999999</v>
      </c>
      <c r="G15" s="217" t="s">
        <v>78</v>
      </c>
      <c r="H15" s="235">
        <v>567</v>
      </c>
      <c r="I15" s="236">
        <v>9307427825</v>
      </c>
      <c r="J15" s="237">
        <v>1.016</v>
      </c>
      <c r="K15" s="235">
        <v>8</v>
      </c>
      <c r="L15" s="236">
        <v>119050563</v>
      </c>
      <c r="M15" s="237">
        <v>0.91700000000000004</v>
      </c>
    </row>
    <row r="16" spans="1:14" x14ac:dyDescent="0.4">
      <c r="A16" s="235">
        <v>3</v>
      </c>
      <c r="B16" s="236">
        <v>123000000</v>
      </c>
      <c r="C16" s="237">
        <v>0.79600000000000004</v>
      </c>
      <c r="D16" s="235">
        <v>49</v>
      </c>
      <c r="E16" s="236">
        <v>1006700000</v>
      </c>
      <c r="F16" s="237">
        <v>1.3680000000000001</v>
      </c>
      <c r="G16" s="217" t="s">
        <v>227</v>
      </c>
      <c r="H16" s="235">
        <v>359</v>
      </c>
      <c r="I16" s="236">
        <v>4576145081</v>
      </c>
      <c r="J16" s="237">
        <v>1.012</v>
      </c>
      <c r="K16" s="235">
        <v>7</v>
      </c>
      <c r="L16" s="236">
        <v>61080377</v>
      </c>
      <c r="M16" s="237">
        <v>0.22700000000000001</v>
      </c>
    </row>
    <row r="17" spans="1:14" x14ac:dyDescent="0.4">
      <c r="A17" s="235"/>
      <c r="B17" s="236"/>
      <c r="C17" s="237"/>
      <c r="D17" s="235"/>
      <c r="E17" s="236"/>
      <c r="F17" s="237"/>
      <c r="G17" s="217" t="s">
        <v>228</v>
      </c>
      <c r="H17" s="235">
        <v>20</v>
      </c>
      <c r="I17" s="236">
        <v>438342500</v>
      </c>
      <c r="J17" s="237">
        <v>0.86799999999999999</v>
      </c>
      <c r="K17" s="235">
        <v>1</v>
      </c>
      <c r="L17" s="236">
        <v>1049754</v>
      </c>
      <c r="M17" s="237" t="s">
        <v>103</v>
      </c>
      <c r="N17" s="232"/>
    </row>
    <row r="18" spans="1:14" x14ac:dyDescent="0.4">
      <c r="A18" s="235">
        <v>636</v>
      </c>
      <c r="B18" s="236">
        <v>10870447000</v>
      </c>
      <c r="C18" s="237">
        <v>1.1879999999999999</v>
      </c>
      <c r="D18" s="235">
        <v>2978</v>
      </c>
      <c r="E18" s="236">
        <v>52326358000</v>
      </c>
      <c r="F18" s="237">
        <v>1.022</v>
      </c>
      <c r="G18" s="217" t="s">
        <v>18</v>
      </c>
      <c r="H18" s="235">
        <v>32266</v>
      </c>
      <c r="I18" s="236">
        <v>395742799226</v>
      </c>
      <c r="J18" s="237">
        <v>0.94799999999999995</v>
      </c>
      <c r="K18" s="235">
        <v>164</v>
      </c>
      <c r="L18" s="236">
        <v>1973946830</v>
      </c>
      <c r="M18" s="237">
        <v>0.64600000000000002</v>
      </c>
    </row>
    <row r="19" spans="1:14" x14ac:dyDescent="0.4">
      <c r="A19" s="235">
        <v>224</v>
      </c>
      <c r="B19" s="236">
        <v>4884800000</v>
      </c>
      <c r="C19" s="237">
        <v>1.0760000000000001</v>
      </c>
      <c r="D19" s="235">
        <v>1129</v>
      </c>
      <c r="E19" s="236">
        <v>27110433510</v>
      </c>
      <c r="F19" s="237">
        <v>1.091</v>
      </c>
      <c r="G19" s="222" t="s">
        <v>16</v>
      </c>
      <c r="H19" s="235">
        <v>10067</v>
      </c>
      <c r="I19" s="236">
        <v>169758890344</v>
      </c>
      <c r="J19" s="237">
        <v>0.98099999999999998</v>
      </c>
      <c r="K19" s="235">
        <v>47</v>
      </c>
      <c r="L19" s="236">
        <v>700565472</v>
      </c>
      <c r="M19" s="237">
        <v>0.57099999999999995</v>
      </c>
    </row>
    <row r="20" spans="1:14" x14ac:dyDescent="0.4">
      <c r="A20" s="235"/>
      <c r="B20" s="236"/>
      <c r="C20" s="237"/>
      <c r="D20" s="235">
        <v>10</v>
      </c>
      <c r="E20" s="236">
        <v>371000000</v>
      </c>
      <c r="F20" s="237">
        <v>1.728</v>
      </c>
      <c r="G20" s="217" t="s">
        <v>229</v>
      </c>
      <c r="H20" s="235">
        <v>126</v>
      </c>
      <c r="I20" s="236">
        <v>2916796246</v>
      </c>
      <c r="J20" s="237">
        <v>0.93700000000000006</v>
      </c>
      <c r="K20" s="235">
        <v>5</v>
      </c>
      <c r="L20" s="236">
        <v>50656876</v>
      </c>
      <c r="M20" s="237" t="s">
        <v>103</v>
      </c>
    </row>
    <row r="21" spans="1:14" x14ac:dyDescent="0.4">
      <c r="A21" s="235"/>
      <c r="B21" s="236"/>
      <c r="C21" s="237"/>
      <c r="D21" s="235">
        <v>1</v>
      </c>
      <c r="E21" s="236">
        <v>30000000</v>
      </c>
      <c r="F21" s="237" t="s">
        <v>103</v>
      </c>
      <c r="G21" s="217" t="s">
        <v>368</v>
      </c>
      <c r="H21" s="235">
        <v>3</v>
      </c>
      <c r="I21" s="236">
        <v>46895000</v>
      </c>
      <c r="J21" s="237">
        <v>2.3540000000000001</v>
      </c>
      <c r="K21" s="235"/>
      <c r="L21" s="236"/>
      <c r="M21" s="237"/>
    </row>
    <row r="22" spans="1:14" x14ac:dyDescent="0.4">
      <c r="A22" s="235"/>
      <c r="B22" s="236"/>
      <c r="C22" s="237"/>
      <c r="D22" s="235">
        <v>1</v>
      </c>
      <c r="E22" s="236">
        <v>51000000</v>
      </c>
      <c r="F22" s="237" t="s">
        <v>103</v>
      </c>
      <c r="G22" s="217" t="s">
        <v>230</v>
      </c>
      <c r="H22" s="235">
        <v>2</v>
      </c>
      <c r="I22" s="236">
        <v>52866000</v>
      </c>
      <c r="J22" s="237">
        <v>1.294</v>
      </c>
      <c r="K22" s="235"/>
      <c r="L22" s="236"/>
      <c r="M22" s="237"/>
    </row>
    <row r="23" spans="1:14" x14ac:dyDescent="0.4">
      <c r="A23" s="235"/>
      <c r="B23" s="236"/>
      <c r="C23" s="237"/>
      <c r="D23" s="235"/>
      <c r="E23" s="236"/>
      <c r="F23" s="237"/>
      <c r="G23" s="217" t="s">
        <v>231</v>
      </c>
      <c r="H23" s="235"/>
      <c r="I23" s="236"/>
      <c r="J23" s="237"/>
      <c r="K23" s="235"/>
      <c r="L23" s="236"/>
      <c r="M23" s="237"/>
    </row>
    <row r="24" spans="1:14" x14ac:dyDescent="0.4">
      <c r="A24" s="235"/>
      <c r="B24" s="236"/>
      <c r="C24" s="237"/>
      <c r="D24" s="235"/>
      <c r="E24" s="236"/>
      <c r="F24" s="237"/>
      <c r="G24" s="217" t="s">
        <v>232</v>
      </c>
      <c r="H24" s="235">
        <v>54</v>
      </c>
      <c r="I24" s="236">
        <v>1130080000</v>
      </c>
      <c r="J24" s="237">
        <v>0.79500000000000004</v>
      </c>
      <c r="K24" s="235"/>
      <c r="L24" s="236"/>
      <c r="M24" s="237"/>
    </row>
    <row r="25" spans="1:14" x14ac:dyDescent="0.4">
      <c r="A25" s="213">
        <v>884</v>
      </c>
      <c r="B25" s="214">
        <v>16514147000</v>
      </c>
      <c r="C25" s="216">
        <v>1.1459999999999999</v>
      </c>
      <c r="D25" s="213">
        <v>4247</v>
      </c>
      <c r="E25" s="214">
        <v>83383741510</v>
      </c>
      <c r="F25" s="216">
        <v>1.0509999999999999</v>
      </c>
      <c r="G25" s="217" t="s">
        <v>369</v>
      </c>
      <c r="H25" s="213">
        <v>43719</v>
      </c>
      <c r="I25" s="214">
        <v>589170024601</v>
      </c>
      <c r="J25" s="216">
        <v>0.95899999999999996</v>
      </c>
      <c r="K25" s="213">
        <v>236</v>
      </c>
      <c r="L25" s="214">
        <v>3013911042</v>
      </c>
      <c r="M25" s="216">
        <v>0.63600000000000001</v>
      </c>
    </row>
    <row r="26" spans="1:14" x14ac:dyDescent="0.4">
      <c r="A26" s="235"/>
      <c r="B26" s="236"/>
      <c r="C26" s="237"/>
      <c r="D26" s="235"/>
      <c r="E26" s="236"/>
      <c r="F26" s="237"/>
      <c r="G26" s="217" t="s">
        <v>233</v>
      </c>
      <c r="H26" s="235"/>
      <c r="I26" s="236"/>
      <c r="J26" s="237"/>
      <c r="K26" s="235"/>
      <c r="L26" s="236"/>
      <c r="M26" s="237"/>
    </row>
    <row r="27" spans="1:14" x14ac:dyDescent="0.4">
      <c r="A27" s="235"/>
      <c r="B27" s="236"/>
      <c r="C27" s="237"/>
      <c r="D27" s="235"/>
      <c r="E27" s="236"/>
      <c r="F27" s="237"/>
      <c r="G27" s="217" t="s">
        <v>234</v>
      </c>
      <c r="H27" s="235"/>
      <c r="I27" s="236"/>
      <c r="J27" s="237"/>
      <c r="K27" s="235"/>
      <c r="L27" s="236"/>
      <c r="M27" s="237"/>
    </row>
    <row r="28" spans="1:14" x14ac:dyDescent="0.4">
      <c r="A28" s="213"/>
      <c r="B28" s="214"/>
      <c r="C28" s="216"/>
      <c r="D28" s="213"/>
      <c r="E28" s="214"/>
      <c r="F28" s="216"/>
      <c r="G28" s="217" t="s">
        <v>370</v>
      </c>
      <c r="H28" s="213"/>
      <c r="I28" s="214"/>
      <c r="J28" s="216"/>
      <c r="K28" s="213"/>
      <c r="L28" s="214"/>
      <c r="M28" s="216"/>
    </row>
    <row r="29" spans="1:14" x14ac:dyDescent="0.4">
      <c r="A29" s="235"/>
      <c r="B29" s="236"/>
      <c r="C29" s="237"/>
      <c r="D29" s="235"/>
      <c r="E29" s="236"/>
      <c r="F29" s="237"/>
      <c r="G29" s="217" t="s">
        <v>371</v>
      </c>
      <c r="H29" s="235"/>
      <c r="I29" s="236"/>
      <c r="J29" s="237"/>
      <c r="K29" s="235"/>
      <c r="L29" s="236"/>
      <c r="M29" s="237"/>
    </row>
    <row r="30" spans="1:14" x14ac:dyDescent="0.4">
      <c r="A30" s="235"/>
      <c r="B30" s="236"/>
      <c r="C30" s="237"/>
      <c r="D30" s="235"/>
      <c r="E30" s="236"/>
      <c r="F30" s="237"/>
      <c r="G30" s="238" t="s">
        <v>372</v>
      </c>
      <c r="H30" s="235"/>
      <c r="I30" s="236"/>
      <c r="J30" s="237"/>
      <c r="K30" s="235"/>
      <c r="L30" s="236"/>
      <c r="M30" s="237"/>
    </row>
    <row r="31" spans="1:14" x14ac:dyDescent="0.4">
      <c r="A31" s="213"/>
      <c r="B31" s="214"/>
      <c r="C31" s="216"/>
      <c r="D31" s="213"/>
      <c r="E31" s="214"/>
      <c r="F31" s="216"/>
      <c r="G31" s="217" t="s">
        <v>373</v>
      </c>
      <c r="H31" s="213"/>
      <c r="I31" s="214"/>
      <c r="J31" s="216"/>
      <c r="K31" s="213"/>
      <c r="L31" s="214"/>
      <c r="M31" s="216"/>
    </row>
    <row r="32" spans="1:14" x14ac:dyDescent="0.4">
      <c r="A32" s="235"/>
      <c r="B32" s="236"/>
      <c r="C32" s="237"/>
      <c r="D32" s="235">
        <v>2</v>
      </c>
      <c r="E32" s="236">
        <v>50000000</v>
      </c>
      <c r="F32" s="237">
        <v>2</v>
      </c>
      <c r="G32" s="217" t="s">
        <v>235</v>
      </c>
      <c r="H32" s="235">
        <v>14</v>
      </c>
      <c r="I32" s="236">
        <v>177197000</v>
      </c>
      <c r="J32" s="237">
        <v>1.1719999999999999</v>
      </c>
      <c r="K32" s="235"/>
      <c r="L32" s="236"/>
      <c r="M32" s="237"/>
    </row>
    <row r="33" spans="1:14" x14ac:dyDescent="0.4">
      <c r="A33" s="235">
        <v>364</v>
      </c>
      <c r="B33" s="236">
        <v>8294320000</v>
      </c>
      <c r="C33" s="237">
        <v>1.208</v>
      </c>
      <c r="D33" s="235">
        <v>1827</v>
      </c>
      <c r="E33" s="236">
        <v>41827819000</v>
      </c>
      <c r="F33" s="237">
        <v>1.133</v>
      </c>
      <c r="G33" s="217" t="s">
        <v>13</v>
      </c>
      <c r="H33" s="235">
        <v>19919</v>
      </c>
      <c r="I33" s="236">
        <v>265869634575</v>
      </c>
      <c r="J33" s="237">
        <v>0.97499999999999998</v>
      </c>
      <c r="K33" s="235">
        <v>135</v>
      </c>
      <c r="L33" s="236">
        <v>1683366876</v>
      </c>
      <c r="M33" s="237">
        <v>1.0860000000000001</v>
      </c>
    </row>
    <row r="34" spans="1:14" x14ac:dyDescent="0.4">
      <c r="A34" s="235">
        <v>2</v>
      </c>
      <c r="B34" s="236">
        <v>62000000</v>
      </c>
      <c r="C34" s="237">
        <v>3.444</v>
      </c>
      <c r="D34" s="235">
        <v>20</v>
      </c>
      <c r="E34" s="236">
        <v>513000000</v>
      </c>
      <c r="F34" s="237">
        <v>1.3320000000000001</v>
      </c>
      <c r="G34" s="217" t="s">
        <v>236</v>
      </c>
      <c r="H34" s="235">
        <v>349</v>
      </c>
      <c r="I34" s="236">
        <v>5268304700</v>
      </c>
      <c r="J34" s="237">
        <v>0.95699999999999996</v>
      </c>
      <c r="K34" s="235"/>
      <c r="L34" s="236"/>
      <c r="M34" s="237"/>
    </row>
    <row r="35" spans="1:14" x14ac:dyDescent="0.4">
      <c r="A35" s="235"/>
      <c r="B35" s="236"/>
      <c r="C35" s="237"/>
      <c r="D35" s="235"/>
      <c r="E35" s="236"/>
      <c r="F35" s="237"/>
      <c r="G35" s="217" t="s">
        <v>237</v>
      </c>
      <c r="H35" s="235"/>
      <c r="I35" s="236"/>
      <c r="J35" s="237"/>
      <c r="K35" s="235"/>
      <c r="L35" s="236"/>
      <c r="M35" s="237"/>
    </row>
    <row r="36" spans="1:14" x14ac:dyDescent="0.4">
      <c r="A36" s="235"/>
      <c r="B36" s="236"/>
      <c r="C36" s="237"/>
      <c r="D36" s="235"/>
      <c r="E36" s="236"/>
      <c r="F36" s="237"/>
      <c r="G36" s="217" t="s">
        <v>238</v>
      </c>
      <c r="H36" s="235">
        <v>1</v>
      </c>
      <c r="I36" s="236">
        <v>21500000</v>
      </c>
      <c r="J36" s="237">
        <v>0.78200000000000003</v>
      </c>
      <c r="K36" s="235"/>
      <c r="L36" s="236"/>
      <c r="M36" s="237"/>
    </row>
    <row r="37" spans="1:14" x14ac:dyDescent="0.4">
      <c r="A37" s="213">
        <v>366</v>
      </c>
      <c r="B37" s="214">
        <v>8356320000</v>
      </c>
      <c r="C37" s="216">
        <v>1.214</v>
      </c>
      <c r="D37" s="213">
        <v>1849</v>
      </c>
      <c r="E37" s="214">
        <v>42390819000</v>
      </c>
      <c r="F37" s="216">
        <v>1.135</v>
      </c>
      <c r="G37" s="239" t="s">
        <v>374</v>
      </c>
      <c r="H37" s="213">
        <v>20283</v>
      </c>
      <c r="I37" s="214">
        <v>271336636275</v>
      </c>
      <c r="J37" s="216">
        <v>0.97499999999999998</v>
      </c>
      <c r="K37" s="213">
        <v>135</v>
      </c>
      <c r="L37" s="214">
        <v>1683366876</v>
      </c>
      <c r="M37" s="216">
        <v>1.0389999999999999</v>
      </c>
      <c r="N37" s="232"/>
    </row>
    <row r="38" spans="1:14" x14ac:dyDescent="0.4">
      <c r="A38" s="235">
        <v>9</v>
      </c>
      <c r="B38" s="236">
        <v>117090000</v>
      </c>
      <c r="C38" s="237">
        <v>6.859</v>
      </c>
      <c r="D38" s="235">
        <v>59</v>
      </c>
      <c r="E38" s="236">
        <v>662250000</v>
      </c>
      <c r="F38" s="237">
        <v>1.9950000000000001</v>
      </c>
      <c r="G38" s="217" t="s">
        <v>239</v>
      </c>
      <c r="H38" s="235">
        <v>329</v>
      </c>
      <c r="I38" s="236">
        <v>2238100935</v>
      </c>
      <c r="J38" s="237">
        <v>1.0469999999999999</v>
      </c>
      <c r="K38" s="235">
        <v>2</v>
      </c>
      <c r="L38" s="236">
        <v>44486726</v>
      </c>
      <c r="M38" s="237">
        <v>3.4129999999999998</v>
      </c>
    </row>
    <row r="39" spans="1:14" x14ac:dyDescent="0.4">
      <c r="A39" s="235">
        <v>2</v>
      </c>
      <c r="B39" s="236">
        <v>14000000</v>
      </c>
      <c r="C39" s="237">
        <v>0.53800000000000003</v>
      </c>
      <c r="D39" s="235">
        <v>16</v>
      </c>
      <c r="E39" s="236">
        <v>501400000</v>
      </c>
      <c r="F39" s="237">
        <v>1.702</v>
      </c>
      <c r="G39" s="222" t="s">
        <v>240</v>
      </c>
      <c r="H39" s="235">
        <v>91</v>
      </c>
      <c r="I39" s="236">
        <v>1505340756</v>
      </c>
      <c r="J39" s="237">
        <v>1.0669999999999999</v>
      </c>
      <c r="K39" s="235">
        <v>2</v>
      </c>
      <c r="L39" s="236">
        <v>49603922</v>
      </c>
      <c r="M39" s="237" t="s">
        <v>103</v>
      </c>
    </row>
    <row r="40" spans="1:14" x14ac:dyDescent="0.4">
      <c r="A40" s="235">
        <v>342</v>
      </c>
      <c r="B40" s="236">
        <v>3817650000</v>
      </c>
      <c r="C40" s="237">
        <v>1.0589999999999999</v>
      </c>
      <c r="D40" s="235">
        <v>1801</v>
      </c>
      <c r="E40" s="236">
        <v>21205853700</v>
      </c>
      <c r="F40" s="237">
        <v>1.081</v>
      </c>
      <c r="G40" s="217" t="s">
        <v>36</v>
      </c>
      <c r="H40" s="235">
        <v>11025</v>
      </c>
      <c r="I40" s="236">
        <v>111903790422</v>
      </c>
      <c r="J40" s="237">
        <v>1.0009999999999999</v>
      </c>
      <c r="K40" s="235">
        <v>83</v>
      </c>
      <c r="L40" s="236">
        <v>800168422</v>
      </c>
      <c r="M40" s="237">
        <v>0.84199999999999997</v>
      </c>
    </row>
    <row r="41" spans="1:14" x14ac:dyDescent="0.4">
      <c r="A41" s="235">
        <v>86</v>
      </c>
      <c r="B41" s="236">
        <v>579510000</v>
      </c>
      <c r="C41" s="237">
        <v>1.105</v>
      </c>
      <c r="D41" s="235">
        <v>405</v>
      </c>
      <c r="E41" s="236">
        <v>3049974000</v>
      </c>
      <c r="F41" s="237">
        <v>1.143</v>
      </c>
      <c r="G41" s="217" t="s">
        <v>74</v>
      </c>
      <c r="H41" s="235">
        <v>2273</v>
      </c>
      <c r="I41" s="236">
        <v>15950032605</v>
      </c>
      <c r="J41" s="237">
        <v>0.97099999999999997</v>
      </c>
      <c r="K41" s="235">
        <v>8</v>
      </c>
      <c r="L41" s="236">
        <v>95393831</v>
      </c>
      <c r="M41" s="237">
        <v>1.7370000000000001</v>
      </c>
    </row>
    <row r="42" spans="1:14" x14ac:dyDescent="0.4">
      <c r="A42" s="235">
        <v>137</v>
      </c>
      <c r="B42" s="236">
        <v>1333360000</v>
      </c>
      <c r="C42" s="237">
        <v>0.82</v>
      </c>
      <c r="D42" s="235">
        <v>798</v>
      </c>
      <c r="E42" s="236">
        <v>7885692000</v>
      </c>
      <c r="F42" s="237">
        <v>0.995</v>
      </c>
      <c r="G42" s="217" t="s">
        <v>29</v>
      </c>
      <c r="H42" s="235">
        <v>5092</v>
      </c>
      <c r="I42" s="236">
        <v>41734301952</v>
      </c>
      <c r="J42" s="237">
        <v>0.98099999999999998</v>
      </c>
      <c r="K42" s="235">
        <v>39</v>
      </c>
      <c r="L42" s="236">
        <v>314643066</v>
      </c>
      <c r="M42" s="237">
        <v>0.61</v>
      </c>
    </row>
    <row r="43" spans="1:14" x14ac:dyDescent="0.4">
      <c r="A43" s="235">
        <v>37</v>
      </c>
      <c r="B43" s="236">
        <v>252780000</v>
      </c>
      <c r="C43" s="237">
        <v>1.1930000000000001</v>
      </c>
      <c r="D43" s="235">
        <v>195</v>
      </c>
      <c r="E43" s="236">
        <v>1352890000</v>
      </c>
      <c r="F43" s="237">
        <v>1.3360000000000001</v>
      </c>
      <c r="G43" s="217" t="s">
        <v>81</v>
      </c>
      <c r="H43" s="235">
        <v>1743</v>
      </c>
      <c r="I43" s="236">
        <v>11759501884</v>
      </c>
      <c r="J43" s="237">
        <v>0.92600000000000005</v>
      </c>
      <c r="K43" s="235">
        <v>9</v>
      </c>
      <c r="L43" s="236">
        <v>64247838</v>
      </c>
      <c r="M43" s="237">
        <v>0.43099999999999999</v>
      </c>
    </row>
    <row r="44" spans="1:14" x14ac:dyDescent="0.4">
      <c r="A44" s="235">
        <v>49</v>
      </c>
      <c r="B44" s="236">
        <v>386760000</v>
      </c>
      <c r="C44" s="237">
        <v>1.038</v>
      </c>
      <c r="D44" s="235">
        <v>209</v>
      </c>
      <c r="E44" s="236">
        <v>1570303000</v>
      </c>
      <c r="F44" s="237">
        <v>1.0569999999999999</v>
      </c>
      <c r="G44" s="217" t="s">
        <v>83</v>
      </c>
      <c r="H44" s="235">
        <v>1550</v>
      </c>
      <c r="I44" s="236">
        <v>9728376699</v>
      </c>
      <c r="J44" s="237">
        <v>0.96299999999999997</v>
      </c>
      <c r="K44" s="235">
        <v>12</v>
      </c>
      <c r="L44" s="236">
        <v>32660480</v>
      </c>
      <c r="M44" s="237">
        <v>0.29299999999999998</v>
      </c>
    </row>
    <row r="45" spans="1:14" x14ac:dyDescent="0.4">
      <c r="A45" s="235">
        <v>22</v>
      </c>
      <c r="B45" s="236">
        <v>347300000</v>
      </c>
      <c r="C45" s="237">
        <v>2.79</v>
      </c>
      <c r="D45" s="235">
        <v>106</v>
      </c>
      <c r="E45" s="236">
        <v>1575620000</v>
      </c>
      <c r="F45" s="237">
        <v>1.972</v>
      </c>
      <c r="G45" s="217" t="s">
        <v>56</v>
      </c>
      <c r="H45" s="235">
        <v>923</v>
      </c>
      <c r="I45" s="236">
        <v>9830268500</v>
      </c>
      <c r="J45" s="237">
        <v>1.0229999999999999</v>
      </c>
      <c r="K45" s="235">
        <v>4</v>
      </c>
      <c r="L45" s="236">
        <v>14610891</v>
      </c>
      <c r="M45" s="237">
        <v>0.19700000000000001</v>
      </c>
    </row>
    <row r="46" spans="1:14" x14ac:dyDescent="0.4">
      <c r="A46" s="235"/>
      <c r="B46" s="236"/>
      <c r="C46" s="237"/>
      <c r="D46" s="235"/>
      <c r="E46" s="236"/>
      <c r="F46" s="237"/>
      <c r="G46" s="217" t="s">
        <v>241</v>
      </c>
      <c r="H46" s="235"/>
      <c r="I46" s="236"/>
      <c r="J46" s="237"/>
      <c r="K46" s="235"/>
      <c r="L46" s="236"/>
      <c r="M46" s="237"/>
    </row>
    <row r="47" spans="1:14" x14ac:dyDescent="0.4">
      <c r="A47" s="235">
        <v>6</v>
      </c>
      <c r="B47" s="236">
        <v>37000000</v>
      </c>
      <c r="C47" s="237">
        <v>0.42</v>
      </c>
      <c r="D47" s="235">
        <v>25</v>
      </c>
      <c r="E47" s="236">
        <v>116390000</v>
      </c>
      <c r="F47" s="237">
        <v>0.94399999999999995</v>
      </c>
      <c r="G47" s="217" t="s">
        <v>242</v>
      </c>
      <c r="H47" s="235">
        <v>178</v>
      </c>
      <c r="I47" s="236">
        <v>1086130400</v>
      </c>
      <c r="J47" s="237">
        <v>0.88100000000000001</v>
      </c>
      <c r="K47" s="235">
        <v>4</v>
      </c>
      <c r="L47" s="236">
        <v>15983580</v>
      </c>
      <c r="M47" s="237" t="s">
        <v>103</v>
      </c>
    </row>
    <row r="48" spans="1:14" x14ac:dyDescent="0.4">
      <c r="A48" s="235">
        <v>102</v>
      </c>
      <c r="B48" s="236">
        <v>1422200000</v>
      </c>
      <c r="C48" s="237">
        <v>1.1359999999999999</v>
      </c>
      <c r="D48" s="235">
        <v>523</v>
      </c>
      <c r="E48" s="236">
        <v>7124910000</v>
      </c>
      <c r="F48" s="237">
        <v>0.99299999999999999</v>
      </c>
      <c r="G48" s="217" t="s">
        <v>39</v>
      </c>
      <c r="H48" s="235">
        <v>4330</v>
      </c>
      <c r="I48" s="236">
        <v>46036981400</v>
      </c>
      <c r="J48" s="237">
        <v>0.995</v>
      </c>
      <c r="K48" s="235">
        <v>39</v>
      </c>
      <c r="L48" s="236">
        <v>516981648</v>
      </c>
      <c r="M48" s="237">
        <v>0.78700000000000003</v>
      </c>
    </row>
    <row r="49" spans="1:13" x14ac:dyDescent="0.4">
      <c r="A49" s="235">
        <v>1</v>
      </c>
      <c r="B49" s="236">
        <v>2000000</v>
      </c>
      <c r="C49" s="237">
        <v>0.11799999999999999</v>
      </c>
      <c r="D49" s="235">
        <v>14</v>
      </c>
      <c r="E49" s="236">
        <v>116600000</v>
      </c>
      <c r="F49" s="237">
        <v>2.9729999999999999</v>
      </c>
      <c r="G49" s="217" t="s">
        <v>243</v>
      </c>
      <c r="H49" s="235">
        <v>165</v>
      </c>
      <c r="I49" s="236">
        <v>898286000</v>
      </c>
      <c r="J49" s="237">
        <v>0.91100000000000003</v>
      </c>
      <c r="K49" s="235"/>
      <c r="L49" s="236"/>
      <c r="M49" s="237"/>
    </row>
    <row r="50" spans="1:13" x14ac:dyDescent="0.4">
      <c r="A50" s="235">
        <v>15</v>
      </c>
      <c r="B50" s="236">
        <v>127000000</v>
      </c>
      <c r="C50" s="237">
        <v>1.244</v>
      </c>
      <c r="D50" s="235">
        <v>88</v>
      </c>
      <c r="E50" s="236">
        <v>777310000</v>
      </c>
      <c r="F50" s="237">
        <v>1.0940000000000001</v>
      </c>
      <c r="G50" s="217" t="s">
        <v>244</v>
      </c>
      <c r="H50" s="235">
        <v>509</v>
      </c>
      <c r="I50" s="236">
        <v>4543904360</v>
      </c>
      <c r="J50" s="237">
        <v>0.997</v>
      </c>
      <c r="K50" s="235">
        <v>1</v>
      </c>
      <c r="L50" s="236">
        <v>6111860</v>
      </c>
      <c r="M50" s="237">
        <v>1.7000000000000001E-2</v>
      </c>
    </row>
    <row r="51" spans="1:13" x14ac:dyDescent="0.4">
      <c r="A51" s="235">
        <v>3</v>
      </c>
      <c r="B51" s="236">
        <v>13000000</v>
      </c>
      <c r="C51" s="237">
        <v>0.17299999999999999</v>
      </c>
      <c r="D51" s="235">
        <v>10</v>
      </c>
      <c r="E51" s="236">
        <v>80500000</v>
      </c>
      <c r="F51" s="237">
        <v>0.6</v>
      </c>
      <c r="G51" s="217" t="s">
        <v>245</v>
      </c>
      <c r="H51" s="235">
        <v>130</v>
      </c>
      <c r="I51" s="236">
        <v>842597000</v>
      </c>
      <c r="J51" s="237">
        <v>0.95799999999999996</v>
      </c>
      <c r="K51" s="235"/>
      <c r="L51" s="236"/>
      <c r="M51" s="237"/>
    </row>
    <row r="52" spans="1:13" x14ac:dyDescent="0.4">
      <c r="A52" s="235">
        <v>4</v>
      </c>
      <c r="B52" s="236">
        <v>102000000</v>
      </c>
      <c r="C52" s="237">
        <v>1.5</v>
      </c>
      <c r="D52" s="235">
        <v>20</v>
      </c>
      <c r="E52" s="236">
        <v>330000000</v>
      </c>
      <c r="F52" s="237">
        <v>1.097</v>
      </c>
      <c r="G52" s="217" t="s">
        <v>246</v>
      </c>
      <c r="H52" s="235">
        <v>245</v>
      </c>
      <c r="I52" s="236">
        <v>2613725600</v>
      </c>
      <c r="J52" s="237">
        <v>0.93799999999999994</v>
      </c>
      <c r="K52" s="235">
        <v>3</v>
      </c>
      <c r="L52" s="236">
        <v>43386198</v>
      </c>
      <c r="M52" s="237" t="s">
        <v>103</v>
      </c>
    </row>
    <row r="53" spans="1:13" x14ac:dyDescent="0.4">
      <c r="A53" s="213">
        <v>815</v>
      </c>
      <c r="B53" s="214">
        <v>8551650000</v>
      </c>
      <c r="C53" s="216">
        <v>1.054</v>
      </c>
      <c r="D53" s="213">
        <v>4269</v>
      </c>
      <c r="E53" s="214">
        <v>46349692700</v>
      </c>
      <c r="F53" s="216">
        <v>1.087</v>
      </c>
      <c r="G53" s="217" t="s">
        <v>375</v>
      </c>
      <c r="H53" s="213">
        <v>28583</v>
      </c>
      <c r="I53" s="214">
        <v>260671338513</v>
      </c>
      <c r="J53" s="216">
        <v>0.98899999999999999</v>
      </c>
      <c r="K53" s="213">
        <v>206</v>
      </c>
      <c r="L53" s="214">
        <v>1998278462</v>
      </c>
      <c r="M53" s="216">
        <v>0.69199999999999995</v>
      </c>
    </row>
    <row r="54" spans="1:13" x14ac:dyDescent="0.4">
      <c r="A54" s="235">
        <v>40</v>
      </c>
      <c r="B54" s="236">
        <v>593600000</v>
      </c>
      <c r="C54" s="237">
        <v>1.0669999999999999</v>
      </c>
      <c r="D54" s="235">
        <v>180</v>
      </c>
      <c r="E54" s="236">
        <v>1904250000</v>
      </c>
      <c r="F54" s="237">
        <v>1.075</v>
      </c>
      <c r="G54" s="217" t="s">
        <v>247</v>
      </c>
      <c r="H54" s="235">
        <v>1572</v>
      </c>
      <c r="I54" s="236">
        <v>11052651606</v>
      </c>
      <c r="J54" s="237">
        <v>1.0349999999999999</v>
      </c>
      <c r="K54" s="235">
        <v>8</v>
      </c>
      <c r="L54" s="236">
        <v>47735271</v>
      </c>
      <c r="M54" s="237">
        <v>2.0470000000000002</v>
      </c>
    </row>
    <row r="55" spans="1:13" x14ac:dyDescent="0.4">
      <c r="A55" s="235">
        <v>51</v>
      </c>
      <c r="B55" s="236">
        <v>553600000</v>
      </c>
      <c r="C55" s="237">
        <v>0.747</v>
      </c>
      <c r="D55" s="235">
        <v>318</v>
      </c>
      <c r="E55" s="236">
        <v>3020974000</v>
      </c>
      <c r="F55" s="237">
        <v>0.93</v>
      </c>
      <c r="G55" s="217" t="s">
        <v>76</v>
      </c>
      <c r="H55" s="235">
        <v>2750</v>
      </c>
      <c r="I55" s="236">
        <v>22029350141</v>
      </c>
      <c r="J55" s="237">
        <v>0.93600000000000005</v>
      </c>
      <c r="K55" s="235">
        <v>31</v>
      </c>
      <c r="L55" s="236">
        <v>313668525</v>
      </c>
      <c r="M55" s="237">
        <v>2.5329999999999999</v>
      </c>
    </row>
    <row r="56" spans="1:13" x14ac:dyDescent="0.4">
      <c r="A56" s="235">
        <v>36</v>
      </c>
      <c r="B56" s="236">
        <v>404200000</v>
      </c>
      <c r="C56" s="237">
        <v>1.008</v>
      </c>
      <c r="D56" s="235">
        <v>172</v>
      </c>
      <c r="E56" s="236">
        <v>1681370000</v>
      </c>
      <c r="F56" s="237">
        <v>0.93100000000000005</v>
      </c>
      <c r="G56" s="217" t="s">
        <v>63</v>
      </c>
      <c r="H56" s="235">
        <v>2098</v>
      </c>
      <c r="I56" s="236">
        <v>14803298773</v>
      </c>
      <c r="J56" s="237">
        <v>0.98499999999999999</v>
      </c>
      <c r="K56" s="235">
        <v>15</v>
      </c>
      <c r="L56" s="236">
        <v>78596581</v>
      </c>
      <c r="M56" s="237">
        <v>0.77500000000000002</v>
      </c>
    </row>
    <row r="57" spans="1:13" x14ac:dyDescent="0.4">
      <c r="A57" s="235"/>
      <c r="B57" s="236"/>
      <c r="C57" s="237"/>
      <c r="D57" s="235"/>
      <c r="E57" s="236"/>
      <c r="F57" s="237"/>
      <c r="G57" s="217" t="s">
        <v>248</v>
      </c>
      <c r="H57" s="235">
        <v>5</v>
      </c>
      <c r="I57" s="236">
        <v>61146301</v>
      </c>
      <c r="J57" s="237">
        <v>0.42099999999999999</v>
      </c>
      <c r="K57" s="235"/>
      <c r="L57" s="236"/>
      <c r="M57" s="237"/>
    </row>
    <row r="58" spans="1:13" x14ac:dyDescent="0.4">
      <c r="A58" s="235"/>
      <c r="B58" s="236"/>
      <c r="C58" s="237"/>
      <c r="D58" s="235">
        <v>3</v>
      </c>
      <c r="E58" s="236">
        <v>123000000</v>
      </c>
      <c r="F58" s="237">
        <v>10.082000000000001</v>
      </c>
      <c r="G58" s="217" t="s">
        <v>249</v>
      </c>
      <c r="H58" s="235">
        <v>44</v>
      </c>
      <c r="I58" s="236">
        <v>530438622</v>
      </c>
      <c r="J58" s="237">
        <v>0.96099999999999997</v>
      </c>
      <c r="K58" s="235">
        <v>3</v>
      </c>
      <c r="L58" s="236">
        <v>19864451</v>
      </c>
      <c r="M58" s="237" t="s">
        <v>103</v>
      </c>
    </row>
    <row r="59" spans="1:13" x14ac:dyDescent="0.4">
      <c r="A59" s="235"/>
      <c r="B59" s="236"/>
      <c r="C59" s="237"/>
      <c r="D59" s="235">
        <v>12</v>
      </c>
      <c r="E59" s="236">
        <v>219900000</v>
      </c>
      <c r="F59" s="237">
        <v>2.5569999999999999</v>
      </c>
      <c r="G59" s="217" t="s">
        <v>250</v>
      </c>
      <c r="H59" s="235">
        <v>87</v>
      </c>
      <c r="I59" s="236">
        <v>975327996</v>
      </c>
      <c r="J59" s="237">
        <v>1.0780000000000001</v>
      </c>
      <c r="K59" s="235"/>
      <c r="L59" s="236"/>
      <c r="M59" s="237"/>
    </row>
    <row r="60" spans="1:13" x14ac:dyDescent="0.4">
      <c r="A60" s="213">
        <v>127</v>
      </c>
      <c r="B60" s="214">
        <v>1551400000</v>
      </c>
      <c r="C60" s="216">
        <v>0.88700000000000001</v>
      </c>
      <c r="D60" s="213">
        <v>685</v>
      </c>
      <c r="E60" s="214">
        <v>6949494000</v>
      </c>
      <c r="F60" s="216">
        <v>1.004</v>
      </c>
      <c r="G60" s="217" t="s">
        <v>376</v>
      </c>
      <c r="H60" s="213">
        <v>6556</v>
      </c>
      <c r="I60" s="214">
        <v>49452213439</v>
      </c>
      <c r="J60" s="216">
        <v>0.97199999999999998</v>
      </c>
      <c r="K60" s="213">
        <v>57</v>
      </c>
      <c r="L60" s="214">
        <v>459864828</v>
      </c>
      <c r="M60" s="216">
        <v>1.609</v>
      </c>
    </row>
    <row r="61" spans="1:13" x14ac:dyDescent="0.4">
      <c r="A61" s="235"/>
      <c r="B61" s="236"/>
      <c r="C61" s="237"/>
      <c r="D61" s="235"/>
      <c r="E61" s="236"/>
      <c r="F61" s="237"/>
      <c r="G61" s="217" t="s">
        <v>251</v>
      </c>
      <c r="H61" s="235"/>
      <c r="I61" s="236"/>
      <c r="J61" s="237"/>
      <c r="K61" s="235"/>
      <c r="L61" s="236"/>
      <c r="M61" s="237"/>
    </row>
    <row r="62" spans="1:13" x14ac:dyDescent="0.4">
      <c r="A62" s="235"/>
      <c r="B62" s="236"/>
      <c r="C62" s="237"/>
      <c r="D62" s="235"/>
      <c r="E62" s="236"/>
      <c r="F62" s="237"/>
      <c r="G62" s="217" t="s">
        <v>252</v>
      </c>
      <c r="H62" s="235"/>
      <c r="I62" s="236"/>
      <c r="J62" s="237"/>
      <c r="K62" s="235"/>
      <c r="L62" s="236"/>
      <c r="M62" s="237"/>
    </row>
    <row r="63" spans="1:13" x14ac:dyDescent="0.4">
      <c r="A63" s="235"/>
      <c r="B63" s="236"/>
      <c r="C63" s="237"/>
      <c r="D63" s="235"/>
      <c r="E63" s="236"/>
      <c r="F63" s="237"/>
      <c r="G63" s="217" t="s">
        <v>253</v>
      </c>
      <c r="H63" s="235"/>
      <c r="I63" s="236"/>
      <c r="J63" s="237"/>
      <c r="K63" s="235"/>
      <c r="L63" s="236"/>
      <c r="M63" s="237"/>
    </row>
    <row r="64" spans="1:13" ht="18.75" customHeight="1" x14ac:dyDescent="0.4">
      <c r="A64" s="235"/>
      <c r="B64" s="236"/>
      <c r="C64" s="237"/>
      <c r="D64" s="235"/>
      <c r="E64" s="236"/>
      <c r="F64" s="237"/>
      <c r="G64" s="217" t="s">
        <v>254</v>
      </c>
      <c r="H64" s="235"/>
      <c r="I64" s="236"/>
      <c r="J64" s="237"/>
      <c r="K64" s="235"/>
      <c r="L64" s="236"/>
      <c r="M64" s="237"/>
    </row>
    <row r="65" spans="1:13" x14ac:dyDescent="0.4">
      <c r="A65" s="235"/>
      <c r="B65" s="236"/>
      <c r="C65" s="237"/>
      <c r="D65" s="235"/>
      <c r="E65" s="236"/>
      <c r="F65" s="237"/>
      <c r="G65" s="217" t="s">
        <v>255</v>
      </c>
      <c r="H65" s="235"/>
      <c r="I65" s="236"/>
      <c r="J65" s="237"/>
      <c r="K65" s="235"/>
      <c r="L65" s="236"/>
      <c r="M65" s="237"/>
    </row>
    <row r="66" spans="1:13" x14ac:dyDescent="0.4">
      <c r="A66" s="213"/>
      <c r="B66" s="214"/>
      <c r="C66" s="216"/>
      <c r="D66" s="213"/>
      <c r="E66" s="214"/>
      <c r="F66" s="216"/>
      <c r="G66" s="217" t="s">
        <v>256</v>
      </c>
      <c r="H66" s="213"/>
      <c r="I66" s="214"/>
      <c r="J66" s="216"/>
      <c r="K66" s="213"/>
      <c r="L66" s="214"/>
      <c r="M66" s="216"/>
    </row>
    <row r="67" spans="1:13" ht="18.75" customHeight="1" x14ac:dyDescent="0.4">
      <c r="A67" s="235"/>
      <c r="B67" s="236"/>
      <c r="C67" s="237"/>
      <c r="D67" s="235"/>
      <c r="E67" s="236"/>
      <c r="F67" s="237"/>
      <c r="G67" s="217" t="s">
        <v>257</v>
      </c>
      <c r="H67" s="235">
        <v>1</v>
      </c>
      <c r="I67" s="236">
        <v>4000000</v>
      </c>
      <c r="J67" s="237">
        <v>0.11600000000000001</v>
      </c>
      <c r="K67" s="235"/>
      <c r="L67" s="236"/>
      <c r="M67" s="237"/>
    </row>
    <row r="68" spans="1:13" x14ac:dyDescent="0.4">
      <c r="A68" s="213"/>
      <c r="B68" s="214"/>
      <c r="C68" s="216"/>
      <c r="D68" s="213"/>
      <c r="E68" s="214"/>
      <c r="F68" s="216"/>
      <c r="G68" s="217" t="s">
        <v>258</v>
      </c>
      <c r="H68" s="213">
        <v>1</v>
      </c>
      <c r="I68" s="214">
        <v>4000000</v>
      </c>
      <c r="J68" s="216">
        <v>0.11600000000000001</v>
      </c>
      <c r="K68" s="213"/>
      <c r="L68" s="214"/>
      <c r="M68" s="216"/>
    </row>
    <row r="69" spans="1:13" x14ac:dyDescent="0.4">
      <c r="A69" s="235"/>
      <c r="B69" s="236"/>
      <c r="C69" s="237"/>
      <c r="D69" s="235"/>
      <c r="E69" s="236"/>
      <c r="F69" s="237"/>
      <c r="G69" s="217" t="s">
        <v>259</v>
      </c>
      <c r="H69" s="235"/>
      <c r="I69" s="236"/>
      <c r="J69" s="237"/>
      <c r="K69" s="235"/>
      <c r="L69" s="236"/>
      <c r="M69" s="237"/>
    </row>
    <row r="70" spans="1:13" x14ac:dyDescent="0.4">
      <c r="A70" s="213"/>
      <c r="B70" s="214"/>
      <c r="C70" s="216"/>
      <c r="D70" s="213"/>
      <c r="E70" s="214"/>
      <c r="F70" s="216"/>
      <c r="G70" s="217" t="s">
        <v>260</v>
      </c>
      <c r="H70" s="213"/>
      <c r="I70" s="214"/>
      <c r="J70" s="216"/>
      <c r="K70" s="213"/>
      <c r="L70" s="214"/>
      <c r="M70" s="216"/>
    </row>
    <row r="71" spans="1:13" x14ac:dyDescent="0.4">
      <c r="A71" s="235">
        <v>4</v>
      </c>
      <c r="B71" s="236">
        <v>69400000</v>
      </c>
      <c r="C71" s="237">
        <v>2.0409999999999999</v>
      </c>
      <c r="D71" s="235">
        <v>9</v>
      </c>
      <c r="E71" s="236">
        <v>170200000</v>
      </c>
      <c r="F71" s="237">
        <v>0.73699999999999999</v>
      </c>
      <c r="G71" s="217" t="s">
        <v>261</v>
      </c>
      <c r="H71" s="235">
        <v>179</v>
      </c>
      <c r="I71" s="236">
        <v>1517527979</v>
      </c>
      <c r="J71" s="237">
        <v>0.89700000000000002</v>
      </c>
      <c r="K71" s="235"/>
      <c r="L71" s="236"/>
      <c r="M71" s="237"/>
    </row>
    <row r="72" spans="1:13" ht="18.75" customHeight="1" x14ac:dyDescent="0.4">
      <c r="A72" s="235"/>
      <c r="B72" s="236"/>
      <c r="C72" s="237"/>
      <c r="D72" s="235"/>
      <c r="E72" s="236"/>
      <c r="F72" s="237"/>
      <c r="G72" s="217" t="s">
        <v>262</v>
      </c>
      <c r="H72" s="235">
        <v>1</v>
      </c>
      <c r="I72" s="236">
        <v>5382000</v>
      </c>
      <c r="J72" s="237">
        <v>0.99099999999999999</v>
      </c>
      <c r="K72" s="235"/>
      <c r="L72" s="236"/>
      <c r="M72" s="237"/>
    </row>
    <row r="73" spans="1:13" x14ac:dyDescent="0.4">
      <c r="A73" s="235"/>
      <c r="B73" s="236"/>
      <c r="C73" s="237"/>
      <c r="D73" s="235"/>
      <c r="E73" s="236"/>
      <c r="F73" s="237"/>
      <c r="G73" s="217" t="s">
        <v>263</v>
      </c>
      <c r="H73" s="235"/>
      <c r="I73" s="236"/>
      <c r="J73" s="237"/>
      <c r="K73" s="235"/>
      <c r="L73" s="236"/>
      <c r="M73" s="237"/>
    </row>
    <row r="74" spans="1:13" x14ac:dyDescent="0.4">
      <c r="A74" s="213">
        <v>4</v>
      </c>
      <c r="B74" s="214">
        <v>69400000</v>
      </c>
      <c r="C74" s="216">
        <v>2.0410564084465599</v>
      </c>
      <c r="D74" s="213">
        <v>9</v>
      </c>
      <c r="E74" s="214">
        <v>170200000</v>
      </c>
      <c r="F74" s="216">
        <v>0.73742861846951002</v>
      </c>
      <c r="G74" s="217" t="s">
        <v>264</v>
      </c>
      <c r="H74" s="213">
        <v>180</v>
      </c>
      <c r="I74" s="214">
        <v>1522909979</v>
      </c>
      <c r="J74" s="216">
        <v>0.89709218859253004</v>
      </c>
      <c r="K74" s="213"/>
      <c r="L74" s="214"/>
      <c r="M74" s="216"/>
    </row>
    <row r="75" spans="1:13" x14ac:dyDescent="0.4">
      <c r="A75" s="235"/>
      <c r="B75" s="236"/>
      <c r="C75" s="237"/>
      <c r="D75" s="235"/>
      <c r="E75" s="236"/>
      <c r="F75" s="237"/>
      <c r="G75" s="217" t="s">
        <v>265</v>
      </c>
      <c r="H75" s="235"/>
      <c r="I75" s="236"/>
      <c r="J75" s="237"/>
      <c r="K75" s="235"/>
      <c r="L75" s="236"/>
      <c r="M75" s="237"/>
    </row>
    <row r="76" spans="1:13" x14ac:dyDescent="0.4">
      <c r="A76" s="213"/>
      <c r="B76" s="214"/>
      <c r="C76" s="216"/>
      <c r="D76" s="213"/>
      <c r="E76" s="214"/>
      <c r="F76" s="216"/>
      <c r="G76" s="217" t="s">
        <v>266</v>
      </c>
      <c r="H76" s="213"/>
      <c r="I76" s="214"/>
      <c r="J76" s="216"/>
      <c r="K76" s="213"/>
      <c r="L76" s="214"/>
      <c r="M76" s="216"/>
    </row>
    <row r="77" spans="1:13" x14ac:dyDescent="0.4">
      <c r="A77" s="162">
        <v>2205</v>
      </c>
      <c r="B77" s="223">
        <v>35190277000</v>
      </c>
      <c r="C77" s="225">
        <v>1.1220000000000001</v>
      </c>
      <c r="D77" s="162">
        <v>11111</v>
      </c>
      <c r="E77" s="223">
        <v>180593507210</v>
      </c>
      <c r="F77" s="225">
        <v>1.077</v>
      </c>
      <c r="G77" s="226" t="s">
        <v>217</v>
      </c>
      <c r="H77" s="162">
        <v>100900</v>
      </c>
      <c r="I77" s="223">
        <v>1194642676143</v>
      </c>
      <c r="J77" s="225">
        <v>0.96699999999999997</v>
      </c>
      <c r="K77" s="162">
        <v>673</v>
      </c>
      <c r="L77" s="223">
        <v>7701259480</v>
      </c>
      <c r="M77" s="225">
        <v>0.79</v>
      </c>
    </row>
    <row r="81" spans="7:7" x14ac:dyDescent="0.4">
      <c r="G81" s="240"/>
    </row>
  </sheetData>
  <mergeCells count="3">
    <mergeCell ref="L1:M1"/>
    <mergeCell ref="L3:M3"/>
    <mergeCell ref="G4:G6"/>
  </mergeCells>
  <phoneticPr fontId="3"/>
  <pageMargins left="0.70866141732283472" right="0.70866141732283472" top="0.74803149606299213" bottom="0.74803149606299213" header="0.31496062992125984" footer="0.31496062992125984"/>
  <pageSetup paperSize="9" scale="51" orientation="portrait" r:id="rId1"/>
  <headerFooter scaleWithDoc="0" alignWithMargins="0">
    <oddFooter>&amp;C&amp;8&amp;A
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B5CF9-1660-4609-A250-C55173E1E9EB}">
  <sheetPr>
    <pageSetUpPr fitToPage="1"/>
  </sheetPr>
  <dimension ref="A1:N51"/>
  <sheetViews>
    <sheetView view="pageBreakPreview" zoomScale="70" zoomScaleNormal="100" zoomScaleSheetLayoutView="70" workbookViewId="0">
      <selection activeCell="L13" sqref="L13"/>
    </sheetView>
  </sheetViews>
  <sheetFormatPr defaultRowHeight="18.75" x14ac:dyDescent="0.4"/>
  <cols>
    <col min="1" max="1" width="8.625" style="232" customWidth="1"/>
    <col min="2" max="2" width="12.625" style="230" customWidth="1"/>
    <col min="3" max="3" width="10.5" style="231" bestFit="1" customWidth="1"/>
    <col min="4" max="4" width="8.625" style="232" customWidth="1"/>
    <col min="5" max="5" width="12.625" style="230" customWidth="1"/>
    <col min="6" max="6" width="8.625" style="231" customWidth="1"/>
    <col min="7" max="7" width="12.625" style="166" customWidth="1"/>
    <col min="8" max="8" width="8.625" style="232" customWidth="1"/>
    <col min="9" max="9" width="12.625" style="230" customWidth="1"/>
    <col min="10" max="10" width="8.625" style="231" customWidth="1"/>
    <col min="11" max="11" width="8.625" style="232" customWidth="1"/>
    <col min="12" max="12" width="12.625" style="230" customWidth="1"/>
    <col min="13" max="13" width="8.625" style="231" customWidth="1"/>
    <col min="14" max="16" width="9" style="166"/>
    <col min="17" max="17" width="8.625" style="166" customWidth="1"/>
    <col min="18" max="19" width="9" style="166"/>
    <col min="20" max="20" width="8.625" style="166" customWidth="1"/>
    <col min="21" max="16384" width="9" style="166"/>
  </cols>
  <sheetData>
    <row r="1" spans="1:14" ht="24" x14ac:dyDescent="0.5">
      <c r="A1" s="165" t="s">
        <v>377</v>
      </c>
      <c r="L1" s="344" t="str">
        <f>目次!A5</f>
        <v xml:space="preserve">2026.8保証統計情報 </v>
      </c>
      <c r="M1" s="344"/>
    </row>
    <row r="2" spans="1:14" x14ac:dyDescent="0.4">
      <c r="A2" s="233"/>
      <c r="L2" s="234"/>
      <c r="M2" s="234"/>
    </row>
    <row r="3" spans="1:14" x14ac:dyDescent="0.4">
      <c r="L3" s="345" t="s">
        <v>112</v>
      </c>
      <c r="M3" s="345"/>
    </row>
    <row r="4" spans="1:14" x14ac:dyDescent="0.4">
      <c r="A4" s="151" t="s">
        <v>165</v>
      </c>
      <c r="B4" s="207"/>
      <c r="C4" s="209"/>
      <c r="D4" s="151"/>
      <c r="E4" s="207"/>
      <c r="F4" s="209"/>
      <c r="G4" s="330" t="s">
        <v>267</v>
      </c>
      <c r="H4" s="151" t="s">
        <v>167</v>
      </c>
      <c r="I4" s="207"/>
      <c r="J4" s="209"/>
      <c r="K4" s="151" t="s">
        <v>182</v>
      </c>
      <c r="L4" s="207"/>
      <c r="M4" s="209"/>
    </row>
    <row r="5" spans="1:14" x14ac:dyDescent="0.4">
      <c r="A5" s="151" t="s">
        <v>113</v>
      </c>
      <c r="B5" s="207"/>
      <c r="C5" s="209"/>
      <c r="D5" s="151" t="s">
        <v>115</v>
      </c>
      <c r="E5" s="207"/>
      <c r="F5" s="209"/>
      <c r="G5" s="330"/>
      <c r="H5" s="151" t="s">
        <v>113</v>
      </c>
      <c r="I5" s="207"/>
      <c r="J5" s="209"/>
      <c r="K5" s="151" t="s">
        <v>115</v>
      </c>
      <c r="L5" s="207"/>
      <c r="M5" s="209"/>
    </row>
    <row r="6" spans="1:14" x14ac:dyDescent="0.4">
      <c r="A6" s="153" t="s">
        <v>160</v>
      </c>
      <c r="B6" s="210" t="s">
        <v>161</v>
      </c>
      <c r="C6" s="212" t="s">
        <v>169</v>
      </c>
      <c r="D6" s="153" t="s">
        <v>160</v>
      </c>
      <c r="E6" s="210" t="s">
        <v>161</v>
      </c>
      <c r="F6" s="212" t="s">
        <v>169</v>
      </c>
      <c r="G6" s="330"/>
      <c r="H6" s="153" t="s">
        <v>160</v>
      </c>
      <c r="I6" s="210" t="s">
        <v>161</v>
      </c>
      <c r="J6" s="212" t="s">
        <v>169</v>
      </c>
      <c r="K6" s="212" t="s">
        <v>160</v>
      </c>
      <c r="L6" s="210" t="s">
        <v>161</v>
      </c>
      <c r="M6" s="212" t="s">
        <v>169</v>
      </c>
    </row>
    <row r="7" spans="1:14" x14ac:dyDescent="0.4">
      <c r="A7" s="235">
        <v>25</v>
      </c>
      <c r="B7" s="236">
        <v>371000000</v>
      </c>
      <c r="C7" s="237">
        <v>0.60399999999999998</v>
      </c>
      <c r="D7" s="235">
        <v>140</v>
      </c>
      <c r="E7" s="236">
        <v>2453550000</v>
      </c>
      <c r="F7" s="237">
        <v>0.70599999999999996</v>
      </c>
      <c r="G7" s="217" t="s">
        <v>268</v>
      </c>
      <c r="H7" s="235">
        <v>2191</v>
      </c>
      <c r="I7" s="236">
        <v>24305166007</v>
      </c>
      <c r="J7" s="237">
        <v>1.0069999999999999</v>
      </c>
      <c r="K7" s="235">
        <v>10</v>
      </c>
      <c r="L7" s="236">
        <v>72537370</v>
      </c>
      <c r="M7" s="237">
        <v>0.45600000000000002</v>
      </c>
    </row>
    <row r="8" spans="1:14" x14ac:dyDescent="0.4">
      <c r="A8" s="235">
        <v>18</v>
      </c>
      <c r="B8" s="236">
        <v>185980000</v>
      </c>
      <c r="C8" s="237">
        <v>8.4540000000000006</v>
      </c>
      <c r="D8" s="235">
        <v>55</v>
      </c>
      <c r="E8" s="236">
        <v>507230000</v>
      </c>
      <c r="F8" s="237">
        <v>9.0009999999999994</v>
      </c>
      <c r="G8" s="217" t="s">
        <v>269</v>
      </c>
      <c r="H8" s="235">
        <v>103</v>
      </c>
      <c r="I8" s="236">
        <v>662675000</v>
      </c>
      <c r="J8" s="237">
        <v>2.4159999999999999</v>
      </c>
      <c r="K8" s="235"/>
      <c r="L8" s="236"/>
      <c r="M8" s="237"/>
    </row>
    <row r="9" spans="1:14" x14ac:dyDescent="0.4">
      <c r="A9" s="235">
        <v>20</v>
      </c>
      <c r="B9" s="236">
        <v>206200000</v>
      </c>
      <c r="C9" s="237">
        <v>3.1579999999999999</v>
      </c>
      <c r="D9" s="235">
        <v>120</v>
      </c>
      <c r="E9" s="236">
        <v>1165340000</v>
      </c>
      <c r="F9" s="237">
        <v>1.478</v>
      </c>
      <c r="G9" s="217" t="s">
        <v>270</v>
      </c>
      <c r="H9" s="235">
        <v>739</v>
      </c>
      <c r="I9" s="236">
        <v>3513747100</v>
      </c>
      <c r="J9" s="237">
        <v>1.216</v>
      </c>
      <c r="K9" s="235">
        <v>3</v>
      </c>
      <c r="L9" s="236">
        <v>9917375</v>
      </c>
      <c r="M9" s="237">
        <v>0.375</v>
      </c>
    </row>
    <row r="10" spans="1:14" x14ac:dyDescent="0.4">
      <c r="A10" s="235">
        <v>28</v>
      </c>
      <c r="B10" s="236">
        <v>405100000</v>
      </c>
      <c r="C10" s="237">
        <v>1.9830000000000001</v>
      </c>
      <c r="D10" s="235">
        <v>134</v>
      </c>
      <c r="E10" s="236">
        <v>2477370000</v>
      </c>
      <c r="F10" s="237">
        <v>1.655</v>
      </c>
      <c r="G10" s="217" t="s">
        <v>271</v>
      </c>
      <c r="H10" s="235">
        <v>1252</v>
      </c>
      <c r="I10" s="236">
        <v>10071287609</v>
      </c>
      <c r="J10" s="237">
        <v>1.2689999999999999</v>
      </c>
      <c r="K10" s="235">
        <v>5</v>
      </c>
      <c r="L10" s="236">
        <v>24617632</v>
      </c>
      <c r="M10" s="237">
        <v>0.57499999999999996</v>
      </c>
      <c r="N10" s="232"/>
    </row>
    <row r="11" spans="1:14" x14ac:dyDescent="0.4">
      <c r="A11" s="235">
        <v>1</v>
      </c>
      <c r="B11" s="236">
        <v>6000000</v>
      </c>
      <c r="C11" s="237">
        <v>0.86099999999999999</v>
      </c>
      <c r="D11" s="235">
        <v>8</v>
      </c>
      <c r="E11" s="236">
        <v>45000000</v>
      </c>
      <c r="F11" s="237">
        <v>0.69299999999999995</v>
      </c>
      <c r="G11" s="217" t="s">
        <v>272</v>
      </c>
      <c r="H11" s="235">
        <v>80</v>
      </c>
      <c r="I11" s="236">
        <v>215130100</v>
      </c>
      <c r="J11" s="237">
        <v>0.76900000000000002</v>
      </c>
      <c r="K11" s="235"/>
      <c r="L11" s="236"/>
      <c r="M11" s="237"/>
    </row>
    <row r="12" spans="1:14" x14ac:dyDescent="0.4">
      <c r="A12" s="235">
        <v>9</v>
      </c>
      <c r="B12" s="236">
        <v>81000000</v>
      </c>
      <c r="C12" s="237">
        <v>1.08</v>
      </c>
      <c r="D12" s="235">
        <v>38</v>
      </c>
      <c r="E12" s="236">
        <v>422660000</v>
      </c>
      <c r="F12" s="237">
        <v>1.032</v>
      </c>
      <c r="G12" s="222" t="s">
        <v>273</v>
      </c>
      <c r="H12" s="235">
        <v>454</v>
      </c>
      <c r="I12" s="236">
        <v>2280330124</v>
      </c>
      <c r="J12" s="237">
        <v>0.98099999999999998</v>
      </c>
      <c r="K12" s="235">
        <v>1</v>
      </c>
      <c r="L12" s="236">
        <v>1815623</v>
      </c>
      <c r="M12" s="237">
        <v>0.128</v>
      </c>
    </row>
    <row r="13" spans="1:14" x14ac:dyDescent="0.4">
      <c r="A13" s="235">
        <v>6</v>
      </c>
      <c r="B13" s="236">
        <v>86650000</v>
      </c>
      <c r="C13" s="237">
        <v>3.4660000000000002</v>
      </c>
      <c r="D13" s="235">
        <v>15</v>
      </c>
      <c r="E13" s="236">
        <v>176650000</v>
      </c>
      <c r="F13" s="237">
        <v>2.4710000000000001</v>
      </c>
      <c r="G13" s="217" t="s">
        <v>274</v>
      </c>
      <c r="H13" s="235">
        <v>130</v>
      </c>
      <c r="I13" s="236">
        <v>681658900</v>
      </c>
      <c r="J13" s="237">
        <v>1.0469999999999999</v>
      </c>
      <c r="K13" s="235"/>
      <c r="L13" s="236"/>
      <c r="M13" s="237"/>
    </row>
    <row r="14" spans="1:14" x14ac:dyDescent="0.4">
      <c r="A14" s="235">
        <v>3</v>
      </c>
      <c r="B14" s="236">
        <v>35000000</v>
      </c>
      <c r="C14" s="237">
        <v>1.089</v>
      </c>
      <c r="D14" s="235">
        <v>22</v>
      </c>
      <c r="E14" s="236">
        <v>179100000</v>
      </c>
      <c r="F14" s="237">
        <v>0.81599999999999995</v>
      </c>
      <c r="G14" s="217" t="s">
        <v>275</v>
      </c>
      <c r="H14" s="235">
        <v>173</v>
      </c>
      <c r="I14" s="236">
        <v>1056757000</v>
      </c>
      <c r="J14" s="237">
        <v>1.1950000000000001</v>
      </c>
      <c r="K14" s="235"/>
      <c r="L14" s="236"/>
      <c r="M14" s="237"/>
    </row>
    <row r="15" spans="1:14" x14ac:dyDescent="0.4">
      <c r="A15" s="235">
        <v>30</v>
      </c>
      <c r="B15" s="236">
        <v>292840000</v>
      </c>
      <c r="C15" s="237">
        <v>1.401</v>
      </c>
      <c r="D15" s="235">
        <v>105</v>
      </c>
      <c r="E15" s="236">
        <v>1019840000</v>
      </c>
      <c r="F15" s="237">
        <v>1.0409999999999999</v>
      </c>
      <c r="G15" s="217" t="s">
        <v>276</v>
      </c>
      <c r="H15" s="235">
        <v>657</v>
      </c>
      <c r="I15" s="236">
        <v>3708563000</v>
      </c>
      <c r="J15" s="237">
        <v>1.1020000000000001</v>
      </c>
      <c r="K15" s="235"/>
      <c r="L15" s="236"/>
      <c r="M15" s="237"/>
    </row>
    <row r="16" spans="1:14" x14ac:dyDescent="0.4">
      <c r="A16" s="235">
        <v>3</v>
      </c>
      <c r="B16" s="236">
        <v>25470000</v>
      </c>
      <c r="C16" s="237">
        <v>1.274</v>
      </c>
      <c r="D16" s="235">
        <v>18</v>
      </c>
      <c r="E16" s="236">
        <v>220570000</v>
      </c>
      <c r="F16" s="237">
        <v>11.029</v>
      </c>
      <c r="G16" s="217" t="s">
        <v>277</v>
      </c>
      <c r="H16" s="235">
        <v>70</v>
      </c>
      <c r="I16" s="236">
        <v>449444000</v>
      </c>
      <c r="J16" s="237">
        <v>2.605</v>
      </c>
      <c r="K16" s="235"/>
      <c r="L16" s="236"/>
      <c r="M16" s="237"/>
      <c r="N16" s="232"/>
    </row>
    <row r="17" spans="1:13" x14ac:dyDescent="0.4">
      <c r="A17" s="235">
        <v>11</v>
      </c>
      <c r="B17" s="236">
        <v>69330000</v>
      </c>
      <c r="C17" s="237" t="s">
        <v>103</v>
      </c>
      <c r="D17" s="235">
        <v>24</v>
      </c>
      <c r="E17" s="236">
        <v>159830000</v>
      </c>
      <c r="F17" s="237">
        <v>5.3280000000000003</v>
      </c>
      <c r="G17" s="217" t="s">
        <v>278</v>
      </c>
      <c r="H17" s="235">
        <v>106</v>
      </c>
      <c r="I17" s="236">
        <v>431069300</v>
      </c>
      <c r="J17" s="237">
        <v>1.425</v>
      </c>
      <c r="K17" s="235">
        <v>2</v>
      </c>
      <c r="L17" s="236">
        <v>9965615</v>
      </c>
      <c r="M17" s="237" t="s">
        <v>103</v>
      </c>
    </row>
    <row r="18" spans="1:13" x14ac:dyDescent="0.4">
      <c r="A18" s="235">
        <v>6</v>
      </c>
      <c r="B18" s="236">
        <v>33430000</v>
      </c>
      <c r="C18" s="237">
        <v>1.857</v>
      </c>
      <c r="D18" s="235">
        <v>24</v>
      </c>
      <c r="E18" s="236">
        <v>152920000</v>
      </c>
      <c r="F18" s="237">
        <v>1.4990000000000001</v>
      </c>
      <c r="G18" s="222" t="s">
        <v>279</v>
      </c>
      <c r="H18" s="235">
        <v>187</v>
      </c>
      <c r="I18" s="236">
        <v>661029200</v>
      </c>
      <c r="J18" s="237">
        <v>1.0589999999999999</v>
      </c>
      <c r="K18" s="235"/>
      <c r="L18" s="236"/>
      <c r="M18" s="237"/>
    </row>
    <row r="19" spans="1:13" x14ac:dyDescent="0.4">
      <c r="A19" s="235">
        <v>6</v>
      </c>
      <c r="B19" s="236">
        <v>54300000</v>
      </c>
      <c r="C19" s="237">
        <v>1.0860000000000001</v>
      </c>
      <c r="D19" s="235">
        <v>39</v>
      </c>
      <c r="E19" s="236">
        <v>451800000</v>
      </c>
      <c r="F19" s="237">
        <v>0.96599999999999997</v>
      </c>
      <c r="G19" s="217" t="s">
        <v>280</v>
      </c>
      <c r="H19" s="235">
        <v>588</v>
      </c>
      <c r="I19" s="236">
        <v>2785652800</v>
      </c>
      <c r="J19" s="237">
        <v>0.97499999999999998</v>
      </c>
      <c r="K19" s="235">
        <v>2</v>
      </c>
      <c r="L19" s="236">
        <v>7074525</v>
      </c>
      <c r="M19" s="237">
        <v>0.67</v>
      </c>
    </row>
    <row r="20" spans="1:13" x14ac:dyDescent="0.4">
      <c r="A20" s="235">
        <v>14</v>
      </c>
      <c r="B20" s="236">
        <v>243000000</v>
      </c>
      <c r="C20" s="237">
        <v>4.7649999999999997</v>
      </c>
      <c r="D20" s="235">
        <v>78</v>
      </c>
      <c r="E20" s="236">
        <v>1032500000</v>
      </c>
      <c r="F20" s="237">
        <v>2.2130000000000001</v>
      </c>
      <c r="G20" s="217" t="s">
        <v>281</v>
      </c>
      <c r="H20" s="235">
        <v>563</v>
      </c>
      <c r="I20" s="236">
        <v>3163639500</v>
      </c>
      <c r="J20" s="237">
        <v>1.139</v>
      </c>
      <c r="K20" s="235">
        <v>1</v>
      </c>
      <c r="L20" s="236">
        <v>8003013</v>
      </c>
      <c r="M20" s="237" t="s">
        <v>103</v>
      </c>
    </row>
    <row r="21" spans="1:13" x14ac:dyDescent="0.4">
      <c r="A21" s="235"/>
      <c r="B21" s="236"/>
      <c r="C21" s="237"/>
      <c r="D21" s="235">
        <v>2</v>
      </c>
      <c r="E21" s="236">
        <v>8000000</v>
      </c>
      <c r="F21" s="237">
        <v>0.32700000000000001</v>
      </c>
      <c r="G21" s="217" t="s">
        <v>282</v>
      </c>
      <c r="H21" s="235">
        <v>21</v>
      </c>
      <c r="I21" s="236">
        <v>55097300</v>
      </c>
      <c r="J21" s="237">
        <v>1.236</v>
      </c>
      <c r="K21" s="235"/>
      <c r="L21" s="236"/>
      <c r="M21" s="237"/>
    </row>
    <row r="22" spans="1:13" x14ac:dyDescent="0.4">
      <c r="A22" s="235">
        <v>34</v>
      </c>
      <c r="B22" s="236">
        <v>377780000</v>
      </c>
      <c r="C22" s="237">
        <v>1.403</v>
      </c>
      <c r="D22" s="235">
        <v>184</v>
      </c>
      <c r="E22" s="236">
        <v>2054630000</v>
      </c>
      <c r="F22" s="237">
        <v>1.2529999999999999</v>
      </c>
      <c r="G22" s="217" t="s">
        <v>283</v>
      </c>
      <c r="H22" s="235">
        <v>1471</v>
      </c>
      <c r="I22" s="236">
        <v>9805420641</v>
      </c>
      <c r="J22" s="237">
        <v>1.367</v>
      </c>
      <c r="K22" s="235">
        <v>2</v>
      </c>
      <c r="L22" s="236">
        <v>8170789</v>
      </c>
      <c r="M22" s="237">
        <v>0.187</v>
      </c>
    </row>
    <row r="23" spans="1:13" x14ac:dyDescent="0.4">
      <c r="A23" s="235">
        <v>6</v>
      </c>
      <c r="B23" s="236">
        <v>69000000</v>
      </c>
      <c r="C23" s="237">
        <v>1.232</v>
      </c>
      <c r="D23" s="235">
        <v>34</v>
      </c>
      <c r="E23" s="236">
        <v>378800000</v>
      </c>
      <c r="F23" s="237">
        <v>1.2450000000000001</v>
      </c>
      <c r="G23" s="217" t="s">
        <v>284</v>
      </c>
      <c r="H23" s="235">
        <v>237</v>
      </c>
      <c r="I23" s="236">
        <v>1374544900</v>
      </c>
      <c r="J23" s="237">
        <v>1.3440000000000001</v>
      </c>
      <c r="K23" s="235"/>
      <c r="L23" s="236"/>
      <c r="M23" s="237"/>
    </row>
    <row r="24" spans="1:13" x14ac:dyDescent="0.4">
      <c r="A24" s="235">
        <v>5</v>
      </c>
      <c r="B24" s="236">
        <v>53000000</v>
      </c>
      <c r="C24" s="237">
        <v>4.8490000000000002</v>
      </c>
      <c r="D24" s="235">
        <v>32</v>
      </c>
      <c r="E24" s="236">
        <v>354760000</v>
      </c>
      <c r="F24" s="237">
        <v>1.5669999999999999</v>
      </c>
      <c r="G24" s="217" t="s">
        <v>285</v>
      </c>
      <c r="H24" s="235">
        <v>270</v>
      </c>
      <c r="I24" s="236">
        <v>1589635000</v>
      </c>
      <c r="J24" s="237">
        <v>1.103</v>
      </c>
      <c r="K24" s="235"/>
      <c r="L24" s="236"/>
      <c r="M24" s="237"/>
    </row>
    <row r="25" spans="1:13" x14ac:dyDescent="0.4">
      <c r="A25" s="235">
        <v>3</v>
      </c>
      <c r="B25" s="236">
        <v>23560000</v>
      </c>
      <c r="C25" s="237">
        <v>4.7119999999999997</v>
      </c>
      <c r="D25" s="235">
        <v>10</v>
      </c>
      <c r="E25" s="236">
        <v>58460000</v>
      </c>
      <c r="F25" s="237">
        <v>0.95799999999999996</v>
      </c>
      <c r="G25" s="217" t="s">
        <v>286</v>
      </c>
      <c r="H25" s="235">
        <v>94</v>
      </c>
      <c r="I25" s="236">
        <v>328883100</v>
      </c>
      <c r="J25" s="237">
        <v>0.89600000000000002</v>
      </c>
      <c r="K25" s="235">
        <v>1</v>
      </c>
      <c r="L25" s="236">
        <v>2364871</v>
      </c>
      <c r="M25" s="237" t="s">
        <v>103</v>
      </c>
    </row>
    <row r="26" spans="1:13" x14ac:dyDescent="0.4">
      <c r="A26" s="235"/>
      <c r="B26" s="236"/>
      <c r="C26" s="237"/>
      <c r="D26" s="235">
        <v>4</v>
      </c>
      <c r="E26" s="236">
        <v>14800000</v>
      </c>
      <c r="F26" s="237">
        <v>0.70499999999999996</v>
      </c>
      <c r="G26" s="217" t="s">
        <v>287</v>
      </c>
      <c r="H26" s="235">
        <v>56</v>
      </c>
      <c r="I26" s="236">
        <v>121344000</v>
      </c>
      <c r="J26" s="237">
        <v>0.93799999999999994</v>
      </c>
      <c r="K26" s="235"/>
      <c r="L26" s="236"/>
      <c r="M26" s="237"/>
    </row>
    <row r="27" spans="1:13" x14ac:dyDescent="0.4">
      <c r="A27" s="235">
        <v>2</v>
      </c>
      <c r="B27" s="236">
        <v>17400000</v>
      </c>
      <c r="C27" s="237" t="s">
        <v>103</v>
      </c>
      <c r="D27" s="235">
        <v>17</v>
      </c>
      <c r="E27" s="236">
        <v>146900000</v>
      </c>
      <c r="F27" s="237">
        <v>2.746</v>
      </c>
      <c r="G27" s="217" t="s">
        <v>288</v>
      </c>
      <c r="H27" s="235">
        <v>117</v>
      </c>
      <c r="I27" s="236">
        <v>523838800</v>
      </c>
      <c r="J27" s="237">
        <v>1.131</v>
      </c>
      <c r="K27" s="235">
        <v>2</v>
      </c>
      <c r="L27" s="236">
        <v>8637296</v>
      </c>
      <c r="M27" s="237" t="s">
        <v>103</v>
      </c>
    </row>
    <row r="28" spans="1:13" x14ac:dyDescent="0.4">
      <c r="A28" s="235">
        <v>5</v>
      </c>
      <c r="B28" s="236">
        <v>38500000</v>
      </c>
      <c r="C28" s="237">
        <v>0.47699999999999998</v>
      </c>
      <c r="D28" s="235">
        <v>21</v>
      </c>
      <c r="E28" s="236">
        <v>112550000</v>
      </c>
      <c r="F28" s="237">
        <v>0.37</v>
      </c>
      <c r="G28" s="217" t="s">
        <v>289</v>
      </c>
      <c r="H28" s="235">
        <v>445</v>
      </c>
      <c r="I28" s="236">
        <v>1673599100</v>
      </c>
      <c r="J28" s="237">
        <v>0.91100000000000003</v>
      </c>
      <c r="K28" s="235">
        <v>3</v>
      </c>
      <c r="L28" s="236">
        <v>10303022</v>
      </c>
      <c r="M28" s="237" t="s">
        <v>103</v>
      </c>
    </row>
    <row r="29" spans="1:13" x14ac:dyDescent="0.4">
      <c r="A29" s="235">
        <v>2</v>
      </c>
      <c r="B29" s="236">
        <v>7000000</v>
      </c>
      <c r="C29" s="237">
        <v>2.3330000000000002</v>
      </c>
      <c r="D29" s="235">
        <v>13</v>
      </c>
      <c r="E29" s="236">
        <v>68700000</v>
      </c>
      <c r="F29" s="237">
        <v>2.1139999999999999</v>
      </c>
      <c r="G29" s="217" t="s">
        <v>290</v>
      </c>
      <c r="H29" s="235">
        <v>151</v>
      </c>
      <c r="I29" s="236">
        <v>419029600</v>
      </c>
      <c r="J29" s="237">
        <v>1.0049999999999999</v>
      </c>
      <c r="K29" s="235">
        <v>3</v>
      </c>
      <c r="L29" s="236">
        <v>2474841</v>
      </c>
      <c r="M29" s="237" t="s">
        <v>103</v>
      </c>
    </row>
    <row r="30" spans="1:13" x14ac:dyDescent="0.4">
      <c r="A30" s="235">
        <v>13</v>
      </c>
      <c r="B30" s="236">
        <v>121300000</v>
      </c>
      <c r="C30" s="237">
        <v>0.78</v>
      </c>
      <c r="D30" s="235">
        <v>86</v>
      </c>
      <c r="E30" s="236">
        <v>1086350000</v>
      </c>
      <c r="F30" s="237">
        <v>1.41</v>
      </c>
      <c r="G30" s="217" t="s">
        <v>291</v>
      </c>
      <c r="H30" s="235">
        <v>1032</v>
      </c>
      <c r="I30" s="236">
        <v>7501631140</v>
      </c>
      <c r="J30" s="237">
        <v>1.0629999999999999</v>
      </c>
      <c r="K30" s="235">
        <v>3</v>
      </c>
      <c r="L30" s="236">
        <v>16038522</v>
      </c>
      <c r="M30" s="237">
        <v>0.56399999999999995</v>
      </c>
    </row>
    <row r="31" spans="1:13" x14ac:dyDescent="0.4">
      <c r="A31" s="235">
        <v>1</v>
      </c>
      <c r="B31" s="236">
        <v>20000000</v>
      </c>
      <c r="C31" s="237" t="s">
        <v>103</v>
      </c>
      <c r="D31" s="235">
        <v>2</v>
      </c>
      <c r="E31" s="236">
        <v>36000000</v>
      </c>
      <c r="F31" s="237" t="s">
        <v>103</v>
      </c>
      <c r="G31" s="217" t="s">
        <v>292</v>
      </c>
      <c r="H31" s="235">
        <v>5</v>
      </c>
      <c r="I31" s="236">
        <v>70049000</v>
      </c>
      <c r="J31" s="237">
        <v>80.055999999999997</v>
      </c>
      <c r="K31" s="235"/>
      <c r="L31" s="236"/>
      <c r="M31" s="237"/>
    </row>
    <row r="32" spans="1:13" x14ac:dyDescent="0.4">
      <c r="A32" s="235">
        <v>8</v>
      </c>
      <c r="B32" s="236">
        <v>70000000</v>
      </c>
      <c r="C32" s="237">
        <v>1.2729999999999999</v>
      </c>
      <c r="D32" s="235">
        <v>24</v>
      </c>
      <c r="E32" s="236">
        <v>203600000</v>
      </c>
      <c r="F32" s="237">
        <v>0.56100000000000005</v>
      </c>
      <c r="G32" s="217" t="s">
        <v>293</v>
      </c>
      <c r="H32" s="235">
        <v>326</v>
      </c>
      <c r="I32" s="236">
        <v>1839139879</v>
      </c>
      <c r="J32" s="237">
        <v>1.012</v>
      </c>
      <c r="K32" s="235"/>
      <c r="L32" s="236"/>
      <c r="M32" s="237"/>
    </row>
    <row r="33" spans="1:14" x14ac:dyDescent="0.4">
      <c r="A33" s="235"/>
      <c r="B33" s="236"/>
      <c r="C33" s="237"/>
      <c r="D33" s="235"/>
      <c r="E33" s="236"/>
      <c r="F33" s="237"/>
      <c r="G33" s="217" t="s">
        <v>294</v>
      </c>
      <c r="H33" s="235">
        <v>2</v>
      </c>
      <c r="I33" s="236">
        <v>1650000</v>
      </c>
      <c r="J33" s="237">
        <v>0.44400000000000001</v>
      </c>
      <c r="K33" s="235"/>
      <c r="L33" s="236"/>
      <c r="M33" s="237"/>
    </row>
    <row r="34" spans="1:14" x14ac:dyDescent="0.4">
      <c r="A34" s="235"/>
      <c r="B34" s="236"/>
      <c r="C34" s="237"/>
      <c r="D34" s="235"/>
      <c r="E34" s="236"/>
      <c r="F34" s="237"/>
      <c r="G34" s="217" t="s">
        <v>295</v>
      </c>
      <c r="H34" s="235">
        <v>15</v>
      </c>
      <c r="I34" s="236">
        <v>49797200</v>
      </c>
      <c r="J34" s="237">
        <v>0.76700000000000002</v>
      </c>
      <c r="K34" s="235"/>
      <c r="L34" s="236"/>
      <c r="M34" s="237"/>
    </row>
    <row r="35" spans="1:14" x14ac:dyDescent="0.4">
      <c r="A35" s="235"/>
      <c r="B35" s="236"/>
      <c r="C35" s="237"/>
      <c r="D35" s="235">
        <v>1</v>
      </c>
      <c r="E35" s="236">
        <v>10000000</v>
      </c>
      <c r="F35" s="237" t="s">
        <v>103</v>
      </c>
      <c r="G35" s="217" t="s">
        <v>296</v>
      </c>
      <c r="H35" s="235">
        <v>8</v>
      </c>
      <c r="I35" s="236">
        <v>40873000</v>
      </c>
      <c r="J35" s="237">
        <v>1.3580000000000001</v>
      </c>
      <c r="K35" s="235"/>
      <c r="L35" s="236"/>
      <c r="M35" s="237"/>
    </row>
    <row r="36" spans="1:14" x14ac:dyDescent="0.4">
      <c r="A36" s="235"/>
      <c r="B36" s="236"/>
      <c r="C36" s="237"/>
      <c r="D36" s="235">
        <v>6</v>
      </c>
      <c r="E36" s="236">
        <v>39000000</v>
      </c>
      <c r="F36" s="237">
        <v>1.857</v>
      </c>
      <c r="G36" s="217" t="s">
        <v>297</v>
      </c>
      <c r="H36" s="235">
        <v>91</v>
      </c>
      <c r="I36" s="236">
        <v>346116200</v>
      </c>
      <c r="J36" s="237">
        <v>1.159</v>
      </c>
      <c r="K36" s="235"/>
      <c r="L36" s="236"/>
      <c r="M36" s="237"/>
      <c r="N36" s="232"/>
    </row>
    <row r="37" spans="1:14" x14ac:dyDescent="0.4">
      <c r="A37" s="235">
        <v>3</v>
      </c>
      <c r="B37" s="236">
        <v>12100000</v>
      </c>
      <c r="C37" s="237">
        <v>1.085</v>
      </c>
      <c r="D37" s="235">
        <v>9</v>
      </c>
      <c r="E37" s="236">
        <v>33080000</v>
      </c>
      <c r="F37" s="237">
        <v>0.76</v>
      </c>
      <c r="G37" s="217" t="s">
        <v>298</v>
      </c>
      <c r="H37" s="235">
        <v>130</v>
      </c>
      <c r="I37" s="236">
        <v>438546500</v>
      </c>
      <c r="J37" s="237">
        <v>0.94499999999999995</v>
      </c>
      <c r="K37" s="235"/>
      <c r="L37" s="236"/>
      <c r="M37" s="237"/>
    </row>
    <row r="38" spans="1:14" x14ac:dyDescent="0.4">
      <c r="A38" s="235">
        <v>6</v>
      </c>
      <c r="B38" s="236">
        <v>44000000</v>
      </c>
      <c r="C38" s="237">
        <v>1.8029999999999999</v>
      </c>
      <c r="D38" s="235">
        <v>24</v>
      </c>
      <c r="E38" s="236">
        <v>169070000</v>
      </c>
      <c r="F38" s="237">
        <v>0.93700000000000006</v>
      </c>
      <c r="G38" s="222" t="s">
        <v>299</v>
      </c>
      <c r="H38" s="235">
        <v>276</v>
      </c>
      <c r="I38" s="236">
        <v>1012666245</v>
      </c>
      <c r="J38" s="237">
        <v>0.93</v>
      </c>
      <c r="K38" s="235"/>
      <c r="L38" s="236"/>
      <c r="M38" s="237"/>
    </row>
    <row r="39" spans="1:14" x14ac:dyDescent="0.4">
      <c r="A39" s="235"/>
      <c r="B39" s="236"/>
      <c r="C39" s="237"/>
      <c r="D39" s="235">
        <v>3</v>
      </c>
      <c r="E39" s="236">
        <v>10600000</v>
      </c>
      <c r="F39" s="237">
        <v>0.34200000000000003</v>
      </c>
      <c r="G39" s="217" t="s">
        <v>300</v>
      </c>
      <c r="H39" s="235">
        <v>35</v>
      </c>
      <c r="I39" s="236">
        <v>148042500</v>
      </c>
      <c r="J39" s="237">
        <v>1.2170000000000001</v>
      </c>
      <c r="K39" s="235"/>
      <c r="L39" s="236"/>
      <c r="M39" s="237"/>
    </row>
    <row r="40" spans="1:14" x14ac:dyDescent="0.4">
      <c r="A40" s="213">
        <v>268</v>
      </c>
      <c r="B40" s="214">
        <v>2948940000</v>
      </c>
      <c r="C40" s="216">
        <v>1.4291031214108136</v>
      </c>
      <c r="D40" s="213">
        <v>1292</v>
      </c>
      <c r="E40" s="214">
        <v>15249660000</v>
      </c>
      <c r="F40" s="216">
        <v>1.1985281588876657</v>
      </c>
      <c r="G40" s="13" t="s">
        <v>301</v>
      </c>
      <c r="H40" s="213">
        <v>12075</v>
      </c>
      <c r="I40" s="214">
        <v>81326053745</v>
      </c>
      <c r="J40" s="216">
        <v>1.1094060117992868</v>
      </c>
      <c r="K40" s="213">
        <v>38</v>
      </c>
      <c r="L40" s="214">
        <v>181920494</v>
      </c>
      <c r="M40" s="216">
        <v>0.48665714108522712</v>
      </c>
    </row>
    <row r="41" spans="1:14" x14ac:dyDescent="0.4">
      <c r="A41" s="235"/>
      <c r="B41" s="236"/>
      <c r="C41" s="237"/>
      <c r="D41" s="235"/>
      <c r="E41" s="236"/>
      <c r="F41" s="237"/>
      <c r="G41" s="217" t="s">
        <v>302</v>
      </c>
      <c r="H41" s="235"/>
      <c r="I41" s="236"/>
      <c r="J41" s="237"/>
      <c r="K41" s="235"/>
      <c r="L41" s="236"/>
      <c r="M41" s="237"/>
    </row>
    <row r="42" spans="1:14" x14ac:dyDescent="0.4">
      <c r="A42" s="235"/>
      <c r="B42" s="236"/>
      <c r="C42" s="237"/>
      <c r="D42" s="235"/>
      <c r="E42" s="236"/>
      <c r="F42" s="237"/>
      <c r="G42" s="217" t="s">
        <v>303</v>
      </c>
      <c r="H42" s="235"/>
      <c r="I42" s="236"/>
      <c r="J42" s="237"/>
      <c r="K42" s="235"/>
      <c r="L42" s="236"/>
      <c r="M42" s="237"/>
    </row>
    <row r="43" spans="1:14" x14ac:dyDescent="0.4">
      <c r="A43" s="235">
        <v>3</v>
      </c>
      <c r="B43" s="236">
        <v>18000000</v>
      </c>
      <c r="C43" s="237">
        <v>0.85699999999999998</v>
      </c>
      <c r="D43" s="235">
        <v>10</v>
      </c>
      <c r="E43" s="236">
        <v>52000000</v>
      </c>
      <c r="F43" s="237">
        <v>1.3680000000000001</v>
      </c>
      <c r="G43" s="217" t="s">
        <v>304</v>
      </c>
      <c r="H43" s="235">
        <v>51</v>
      </c>
      <c r="I43" s="236">
        <v>173952500</v>
      </c>
      <c r="J43" s="237">
        <v>1.1890000000000001</v>
      </c>
      <c r="K43" s="235"/>
      <c r="L43" s="236"/>
      <c r="M43" s="237"/>
    </row>
    <row r="44" spans="1:14" x14ac:dyDescent="0.4">
      <c r="A44" s="235">
        <v>2</v>
      </c>
      <c r="B44" s="236">
        <v>4000000</v>
      </c>
      <c r="C44" s="237" t="s">
        <v>103</v>
      </c>
      <c r="D44" s="235">
        <v>9</v>
      </c>
      <c r="E44" s="236">
        <v>25910000</v>
      </c>
      <c r="F44" s="237">
        <v>2.6440000000000001</v>
      </c>
      <c r="G44" s="217" t="s">
        <v>305</v>
      </c>
      <c r="H44" s="235">
        <v>31</v>
      </c>
      <c r="I44" s="236">
        <v>64031000</v>
      </c>
      <c r="J44" s="237">
        <v>0.90200000000000002</v>
      </c>
      <c r="K44" s="235"/>
      <c r="L44" s="236"/>
      <c r="M44" s="237"/>
    </row>
    <row r="45" spans="1:14" x14ac:dyDescent="0.4">
      <c r="A45" s="235"/>
      <c r="B45" s="236"/>
      <c r="C45" s="237"/>
      <c r="D45" s="235"/>
      <c r="E45" s="236"/>
      <c r="F45" s="237"/>
      <c r="G45" s="217" t="s">
        <v>306</v>
      </c>
      <c r="H45" s="235">
        <v>4</v>
      </c>
      <c r="I45" s="236">
        <v>6369000</v>
      </c>
      <c r="J45" s="237">
        <v>2.2229999999999999</v>
      </c>
      <c r="K45" s="235"/>
      <c r="L45" s="236"/>
      <c r="M45" s="237"/>
    </row>
    <row r="46" spans="1:14" x14ac:dyDescent="0.4">
      <c r="A46" s="213">
        <v>5</v>
      </c>
      <c r="B46" s="214">
        <v>22000000</v>
      </c>
      <c r="C46" s="216">
        <v>1.0476190476190477</v>
      </c>
      <c r="D46" s="213">
        <v>19</v>
      </c>
      <c r="E46" s="214">
        <v>77910000</v>
      </c>
      <c r="F46" s="216">
        <v>1.6299163179916318</v>
      </c>
      <c r="G46" s="13" t="s">
        <v>301</v>
      </c>
      <c r="H46" s="213">
        <v>86</v>
      </c>
      <c r="I46" s="214">
        <v>244352500</v>
      </c>
      <c r="J46" s="216">
        <v>1.1099843054776382</v>
      </c>
      <c r="K46" s="213">
        <v>0</v>
      </c>
      <c r="L46" s="214">
        <v>0</v>
      </c>
      <c r="M46" s="216">
        <v>0</v>
      </c>
    </row>
    <row r="47" spans="1:14" x14ac:dyDescent="0.4">
      <c r="A47" s="162">
        <v>273</v>
      </c>
      <c r="B47" s="223">
        <v>2970940000</v>
      </c>
      <c r="C47" s="225">
        <v>1.4252598957059042</v>
      </c>
      <c r="D47" s="162">
        <v>1311</v>
      </c>
      <c r="E47" s="223">
        <v>15327570000</v>
      </c>
      <c r="F47" s="225">
        <v>1.2001427245256924</v>
      </c>
      <c r="G47" s="226" t="s">
        <v>217</v>
      </c>
      <c r="H47" s="162">
        <v>12161</v>
      </c>
      <c r="I47" s="223">
        <v>81570406245</v>
      </c>
      <c r="J47" s="225">
        <v>1.109407743237351</v>
      </c>
      <c r="K47" s="162">
        <v>38</v>
      </c>
      <c r="L47" s="223">
        <v>181920494</v>
      </c>
      <c r="M47" s="225">
        <v>0.4865075407835594</v>
      </c>
    </row>
    <row r="51" spans="7:7" x14ac:dyDescent="0.4">
      <c r="G51" s="240"/>
    </row>
  </sheetData>
  <mergeCells count="3">
    <mergeCell ref="L1:M1"/>
    <mergeCell ref="L3:M3"/>
    <mergeCell ref="G4:G6"/>
  </mergeCells>
  <phoneticPr fontId="3"/>
  <pageMargins left="0.70866141732283472" right="0.70866141732283472" top="0.74803149606299213" bottom="0.74803149606299213" header="0.31496062992125984" footer="0.31496062992125984"/>
  <pageSetup paperSize="9" scale="60" orientation="portrait" r:id="rId1"/>
  <headerFooter scaleWithDoc="0" alignWithMargins="0">
    <oddFooter>&amp;C&amp;8&amp;A
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0C9FD-20EC-4697-B1C7-E94347E46070}">
  <sheetPr>
    <pageSetUpPr fitToPage="1"/>
  </sheetPr>
  <dimension ref="A1:N67"/>
  <sheetViews>
    <sheetView view="pageBreakPreview" zoomScale="70" zoomScaleNormal="100" zoomScaleSheetLayoutView="70" workbookViewId="0">
      <selection activeCell="L13" sqref="L13"/>
    </sheetView>
  </sheetViews>
  <sheetFormatPr defaultRowHeight="18.75" x14ac:dyDescent="0.4"/>
  <cols>
    <col min="1" max="1" width="8.625" style="232" customWidth="1"/>
    <col min="2" max="2" width="13.625" style="230" customWidth="1"/>
    <col min="3" max="3" width="8.625" style="231" customWidth="1"/>
    <col min="4" max="4" width="8.625" style="232" customWidth="1"/>
    <col min="5" max="5" width="13.625" style="230" customWidth="1"/>
    <col min="6" max="6" width="8.625" style="231" customWidth="1"/>
    <col min="7" max="7" width="18.625" style="166" customWidth="1"/>
    <col min="8" max="8" width="8.625" style="232" customWidth="1"/>
    <col min="9" max="9" width="13.625" style="230" customWidth="1"/>
    <col min="10" max="10" width="8.625" style="231" customWidth="1"/>
    <col min="11" max="11" width="8.625" style="232" customWidth="1"/>
    <col min="12" max="12" width="13.625" style="230" customWidth="1"/>
    <col min="13" max="13" width="8.625" style="231" customWidth="1"/>
    <col min="14" max="14" width="12.625" style="166" customWidth="1"/>
    <col min="15" max="15" width="10.625" style="166" customWidth="1"/>
    <col min="16" max="16384" width="9" style="166"/>
  </cols>
  <sheetData>
    <row r="1" spans="1:14" ht="24" x14ac:dyDescent="0.5">
      <c r="A1" s="165" t="s">
        <v>307</v>
      </c>
      <c r="L1" s="344" t="str">
        <f>目次!A5</f>
        <v xml:space="preserve">2026.8保証統計情報 </v>
      </c>
      <c r="M1" s="344"/>
    </row>
    <row r="2" spans="1:14" x14ac:dyDescent="0.4">
      <c r="A2" s="233"/>
      <c r="L2" s="234"/>
      <c r="M2" s="234"/>
    </row>
    <row r="3" spans="1:14" x14ac:dyDescent="0.4">
      <c r="L3" s="345" t="s">
        <v>112</v>
      </c>
      <c r="M3" s="345"/>
    </row>
    <row r="4" spans="1:14" x14ac:dyDescent="0.4">
      <c r="A4" s="151" t="s">
        <v>165</v>
      </c>
      <c r="B4" s="207"/>
      <c r="C4" s="209"/>
      <c r="D4" s="151"/>
      <c r="E4" s="207"/>
      <c r="F4" s="209"/>
      <c r="G4" s="330" t="s">
        <v>308</v>
      </c>
      <c r="H4" s="151" t="s">
        <v>167</v>
      </c>
      <c r="I4" s="207"/>
      <c r="J4" s="209"/>
      <c r="K4" s="151" t="s">
        <v>182</v>
      </c>
      <c r="L4" s="207"/>
      <c r="M4" s="209"/>
    </row>
    <row r="5" spans="1:14" x14ac:dyDescent="0.4">
      <c r="A5" s="151" t="s">
        <v>113</v>
      </c>
      <c r="B5" s="207"/>
      <c r="C5" s="209"/>
      <c r="D5" s="151" t="s">
        <v>115</v>
      </c>
      <c r="E5" s="207"/>
      <c r="F5" s="209"/>
      <c r="G5" s="330"/>
      <c r="H5" s="151" t="s">
        <v>113</v>
      </c>
      <c r="I5" s="207"/>
      <c r="J5" s="209"/>
      <c r="K5" s="151" t="s">
        <v>115</v>
      </c>
      <c r="L5" s="207"/>
      <c r="M5" s="209"/>
    </row>
    <row r="6" spans="1:14" x14ac:dyDescent="0.4">
      <c r="A6" s="153" t="s">
        <v>160</v>
      </c>
      <c r="B6" s="210" t="s">
        <v>161</v>
      </c>
      <c r="C6" s="212" t="s">
        <v>169</v>
      </c>
      <c r="D6" s="153" t="s">
        <v>160</v>
      </c>
      <c r="E6" s="210" t="s">
        <v>161</v>
      </c>
      <c r="F6" s="212" t="s">
        <v>169</v>
      </c>
      <c r="G6" s="330"/>
      <c r="H6" s="153" t="s">
        <v>160</v>
      </c>
      <c r="I6" s="210" t="s">
        <v>161</v>
      </c>
      <c r="J6" s="212" t="s">
        <v>169</v>
      </c>
      <c r="K6" s="212" t="s">
        <v>160</v>
      </c>
      <c r="L6" s="210" t="s">
        <v>161</v>
      </c>
      <c r="M6" s="212" t="s">
        <v>169</v>
      </c>
    </row>
    <row r="7" spans="1:14" x14ac:dyDescent="0.4">
      <c r="A7" s="235">
        <v>364</v>
      </c>
      <c r="B7" s="236">
        <v>6265007000</v>
      </c>
      <c r="C7" s="237">
        <v>1.2449878118512134</v>
      </c>
      <c r="D7" s="235">
        <v>1821</v>
      </c>
      <c r="E7" s="236">
        <v>33619898000</v>
      </c>
      <c r="F7" s="237">
        <v>1.1014973089539677</v>
      </c>
      <c r="G7" s="217" t="s">
        <v>309</v>
      </c>
      <c r="H7" s="235">
        <v>17004</v>
      </c>
      <c r="I7" s="236">
        <v>223257753654</v>
      </c>
      <c r="J7" s="237">
        <v>0.96276978616641817</v>
      </c>
      <c r="K7" s="235">
        <v>147</v>
      </c>
      <c r="L7" s="236">
        <v>1636143131</v>
      </c>
      <c r="M7" s="237">
        <v>0.76759341869981934</v>
      </c>
    </row>
    <row r="8" spans="1:14" x14ac:dyDescent="0.4">
      <c r="A8" s="235">
        <v>58</v>
      </c>
      <c r="B8" s="236">
        <v>543480000</v>
      </c>
      <c r="C8" s="237">
        <v>0.83144142214606997</v>
      </c>
      <c r="D8" s="235">
        <v>242</v>
      </c>
      <c r="E8" s="236">
        <v>3692604000</v>
      </c>
      <c r="F8" s="237">
        <v>1.3899893471657101</v>
      </c>
      <c r="G8" s="217" t="s">
        <v>310</v>
      </c>
      <c r="H8" s="235">
        <v>1581</v>
      </c>
      <c r="I8" s="236">
        <v>18704659979</v>
      </c>
      <c r="J8" s="237">
        <v>0.96798032494652897</v>
      </c>
      <c r="K8" s="235">
        <v>34</v>
      </c>
      <c r="L8" s="236">
        <v>754722427</v>
      </c>
      <c r="M8" s="237">
        <v>2.7272281284953701</v>
      </c>
    </row>
    <row r="9" spans="1:14" x14ac:dyDescent="0.4">
      <c r="A9" s="235">
        <v>128</v>
      </c>
      <c r="B9" s="236">
        <v>2055850000</v>
      </c>
      <c r="C9" s="237">
        <v>1.21099042211043</v>
      </c>
      <c r="D9" s="235">
        <v>691</v>
      </c>
      <c r="E9" s="236">
        <v>10593829000</v>
      </c>
      <c r="F9" s="237">
        <v>1.09550102090885</v>
      </c>
      <c r="G9" s="217" t="s">
        <v>311</v>
      </c>
      <c r="H9" s="235">
        <v>6488</v>
      </c>
      <c r="I9" s="236">
        <v>76190682242</v>
      </c>
      <c r="J9" s="237">
        <v>0.95742365856449596</v>
      </c>
      <c r="K9" s="235">
        <v>45</v>
      </c>
      <c r="L9" s="236">
        <v>830031805</v>
      </c>
      <c r="M9" s="237">
        <v>1.35226314225307</v>
      </c>
    </row>
    <row r="10" spans="1:14" x14ac:dyDescent="0.4">
      <c r="A10" s="235">
        <v>177</v>
      </c>
      <c r="B10" s="236">
        <v>2882550000</v>
      </c>
      <c r="C10" s="237">
        <v>1.1414932016497401</v>
      </c>
      <c r="D10" s="235">
        <v>805</v>
      </c>
      <c r="E10" s="236">
        <v>15942415000</v>
      </c>
      <c r="F10" s="237">
        <v>1.13082965567907</v>
      </c>
      <c r="G10" s="217" t="s">
        <v>312</v>
      </c>
      <c r="H10" s="235">
        <v>7954</v>
      </c>
      <c r="I10" s="236">
        <v>96274950235</v>
      </c>
      <c r="J10" s="237">
        <v>0.967712077070223</v>
      </c>
      <c r="K10" s="235">
        <v>51</v>
      </c>
      <c r="L10" s="236">
        <v>363488249</v>
      </c>
      <c r="M10" s="237">
        <v>0.42897445150680502</v>
      </c>
      <c r="N10" s="232"/>
    </row>
    <row r="11" spans="1:14" x14ac:dyDescent="0.4">
      <c r="A11" s="235">
        <v>16</v>
      </c>
      <c r="B11" s="236">
        <v>154800000</v>
      </c>
      <c r="C11" s="237">
        <v>0.75856323810457205</v>
      </c>
      <c r="D11" s="235">
        <v>79</v>
      </c>
      <c r="E11" s="236">
        <v>910546000</v>
      </c>
      <c r="F11" s="237">
        <v>1.11670135358706</v>
      </c>
      <c r="G11" s="217" t="s">
        <v>313</v>
      </c>
      <c r="H11" s="235">
        <v>851</v>
      </c>
      <c r="I11" s="236">
        <v>7334166771</v>
      </c>
      <c r="J11" s="237">
        <v>0.95212505353259502</v>
      </c>
      <c r="K11" s="235">
        <v>6</v>
      </c>
      <c r="L11" s="236">
        <v>8645437</v>
      </c>
      <c r="M11" s="237">
        <v>0.23846594132368401</v>
      </c>
    </row>
    <row r="12" spans="1:14" x14ac:dyDescent="0.4">
      <c r="A12" s="235">
        <v>71</v>
      </c>
      <c r="B12" s="236">
        <v>1129700000</v>
      </c>
      <c r="C12" s="237">
        <v>1.22507184297565</v>
      </c>
      <c r="D12" s="235">
        <v>319</v>
      </c>
      <c r="E12" s="236">
        <v>4830104700</v>
      </c>
      <c r="F12" s="237">
        <v>0.98543720636443999</v>
      </c>
      <c r="G12" s="222" t="s">
        <v>314</v>
      </c>
      <c r="H12" s="235">
        <v>3513</v>
      </c>
      <c r="I12" s="236">
        <v>40407927650</v>
      </c>
      <c r="J12" s="237">
        <v>0.93435640710064105</v>
      </c>
      <c r="K12" s="235">
        <v>38</v>
      </c>
      <c r="L12" s="236">
        <v>564438724</v>
      </c>
      <c r="M12" s="237">
        <v>1.3587135094454601</v>
      </c>
    </row>
    <row r="13" spans="1:14" x14ac:dyDescent="0.4">
      <c r="A13" s="235">
        <v>131</v>
      </c>
      <c r="B13" s="236">
        <v>2310910000</v>
      </c>
      <c r="C13" s="237">
        <v>1.11834279436887</v>
      </c>
      <c r="D13" s="235">
        <v>671</v>
      </c>
      <c r="E13" s="236">
        <v>10733813000</v>
      </c>
      <c r="F13" s="237">
        <v>1.04052364435845</v>
      </c>
      <c r="G13" s="217" t="s">
        <v>315</v>
      </c>
      <c r="H13" s="235">
        <v>5981</v>
      </c>
      <c r="I13" s="236">
        <v>71670694009</v>
      </c>
      <c r="J13" s="237">
        <v>0.97248602313062205</v>
      </c>
      <c r="K13" s="235">
        <v>31</v>
      </c>
      <c r="L13" s="236">
        <v>258590770</v>
      </c>
      <c r="M13" s="237">
        <v>0.22651597755766401</v>
      </c>
    </row>
    <row r="14" spans="1:14" x14ac:dyDescent="0.4">
      <c r="A14" s="235">
        <v>63</v>
      </c>
      <c r="B14" s="236">
        <v>1249550000</v>
      </c>
      <c r="C14" s="237">
        <v>1.2261669953977601</v>
      </c>
      <c r="D14" s="235">
        <v>338</v>
      </c>
      <c r="E14" s="236">
        <v>6107652000</v>
      </c>
      <c r="F14" s="237">
        <v>1.1952545245500601</v>
      </c>
      <c r="G14" s="217" t="s">
        <v>316</v>
      </c>
      <c r="H14" s="235">
        <v>2834</v>
      </c>
      <c r="I14" s="236">
        <v>36711705991</v>
      </c>
      <c r="J14" s="237">
        <v>1.01038070304733</v>
      </c>
      <c r="K14" s="235">
        <v>18</v>
      </c>
      <c r="L14" s="236">
        <v>110852437</v>
      </c>
      <c r="M14" s="237">
        <v>0.21971193645340301</v>
      </c>
    </row>
    <row r="15" spans="1:14" x14ac:dyDescent="0.4">
      <c r="A15" s="235">
        <v>23</v>
      </c>
      <c r="B15" s="236">
        <v>224500000</v>
      </c>
      <c r="C15" s="237">
        <v>0.57188710006113697</v>
      </c>
      <c r="D15" s="235">
        <v>142</v>
      </c>
      <c r="E15" s="236">
        <v>1876790000</v>
      </c>
      <c r="F15" s="237">
        <v>1.0565250678345901</v>
      </c>
      <c r="G15" s="217" t="s">
        <v>317</v>
      </c>
      <c r="H15" s="235">
        <v>1632</v>
      </c>
      <c r="I15" s="236">
        <v>18116122224</v>
      </c>
      <c r="J15" s="237">
        <v>0.95379044989353301</v>
      </c>
      <c r="K15" s="235">
        <v>10</v>
      </c>
      <c r="L15" s="236">
        <v>51973422</v>
      </c>
      <c r="M15" s="237">
        <v>0.63818316635224803</v>
      </c>
    </row>
    <row r="16" spans="1:14" x14ac:dyDescent="0.4">
      <c r="A16" s="235">
        <v>71</v>
      </c>
      <c r="B16" s="236">
        <v>1047240000</v>
      </c>
      <c r="C16" s="237">
        <v>1.13430346224458</v>
      </c>
      <c r="D16" s="235">
        <v>295</v>
      </c>
      <c r="E16" s="236">
        <v>4433137000</v>
      </c>
      <c r="F16" s="237">
        <v>0.83886018451326105</v>
      </c>
      <c r="G16" s="217" t="s">
        <v>318</v>
      </c>
      <c r="H16" s="235">
        <v>2713</v>
      </c>
      <c r="I16" s="236">
        <v>31928333220</v>
      </c>
      <c r="J16" s="237">
        <v>0.96629502121389599</v>
      </c>
      <c r="K16" s="235">
        <v>12</v>
      </c>
      <c r="L16" s="236">
        <v>49987899</v>
      </c>
      <c r="M16" s="237">
        <v>0.42144179772724</v>
      </c>
    </row>
    <row r="17" spans="1:14" x14ac:dyDescent="0.4">
      <c r="A17" s="235">
        <v>51</v>
      </c>
      <c r="B17" s="236">
        <v>828620000</v>
      </c>
      <c r="C17" s="237">
        <v>0.890941347239396</v>
      </c>
      <c r="D17" s="235">
        <v>245</v>
      </c>
      <c r="E17" s="236">
        <v>4194649000</v>
      </c>
      <c r="F17" s="237">
        <v>0.96779119801580404</v>
      </c>
      <c r="G17" s="217" t="s">
        <v>319</v>
      </c>
      <c r="H17" s="235">
        <v>2269</v>
      </c>
      <c r="I17" s="236">
        <v>27607068342</v>
      </c>
      <c r="J17" s="237">
        <v>0.97346995523820101</v>
      </c>
      <c r="K17" s="235">
        <v>7</v>
      </c>
      <c r="L17" s="236">
        <v>34502815</v>
      </c>
      <c r="M17" s="237">
        <v>0.24391932058868601</v>
      </c>
      <c r="N17" s="232"/>
    </row>
    <row r="18" spans="1:14" x14ac:dyDescent="0.4">
      <c r="A18" s="235">
        <v>33</v>
      </c>
      <c r="B18" s="236">
        <v>412310000</v>
      </c>
      <c r="C18" s="237">
        <v>1.2653368114162999</v>
      </c>
      <c r="D18" s="235">
        <v>157</v>
      </c>
      <c r="E18" s="236">
        <v>1924830000</v>
      </c>
      <c r="F18" s="237">
        <v>1.16547585889533</v>
      </c>
      <c r="G18" s="217" t="s">
        <v>320</v>
      </c>
      <c r="H18" s="235">
        <v>1229</v>
      </c>
      <c r="I18" s="236">
        <v>12390091403</v>
      </c>
      <c r="J18" s="237">
        <v>0.90741418564887399</v>
      </c>
      <c r="K18" s="235">
        <v>17</v>
      </c>
      <c r="L18" s="236">
        <v>128370967</v>
      </c>
      <c r="M18" s="237">
        <v>1.2107319882196299</v>
      </c>
    </row>
    <row r="19" spans="1:14" x14ac:dyDescent="0.4">
      <c r="A19" s="235">
        <v>29</v>
      </c>
      <c r="B19" s="236">
        <v>442330000</v>
      </c>
      <c r="C19" s="237">
        <v>0.59871413102328097</v>
      </c>
      <c r="D19" s="235">
        <v>187</v>
      </c>
      <c r="E19" s="236">
        <v>2573120000</v>
      </c>
      <c r="F19" s="237">
        <v>1.0815700318613199</v>
      </c>
      <c r="G19" s="222" t="s">
        <v>321</v>
      </c>
      <c r="H19" s="235">
        <v>1447</v>
      </c>
      <c r="I19" s="236">
        <v>14205524309</v>
      </c>
      <c r="J19" s="237">
        <v>0.95141782550293097</v>
      </c>
      <c r="K19" s="235">
        <v>4</v>
      </c>
      <c r="L19" s="236">
        <v>16539424</v>
      </c>
      <c r="M19" s="237">
        <v>1.1866936444387</v>
      </c>
    </row>
    <row r="20" spans="1:14" x14ac:dyDescent="0.4">
      <c r="A20" s="235">
        <v>29</v>
      </c>
      <c r="B20" s="236">
        <v>551500000</v>
      </c>
      <c r="C20" s="237">
        <v>0.76501595228187003</v>
      </c>
      <c r="D20" s="235">
        <v>181</v>
      </c>
      <c r="E20" s="236">
        <v>3597290000</v>
      </c>
      <c r="F20" s="237">
        <v>1.0246885306233799</v>
      </c>
      <c r="G20" s="217" t="s">
        <v>322</v>
      </c>
      <c r="H20" s="235">
        <v>2011</v>
      </c>
      <c r="I20" s="236">
        <v>22770302104</v>
      </c>
      <c r="J20" s="237">
        <v>0.96770525904593896</v>
      </c>
      <c r="K20" s="235">
        <v>16</v>
      </c>
      <c r="L20" s="236">
        <v>254752326</v>
      </c>
      <c r="M20" s="237">
        <v>2.78940232134405</v>
      </c>
    </row>
    <row r="21" spans="1:14" x14ac:dyDescent="0.4">
      <c r="A21" s="235">
        <v>134</v>
      </c>
      <c r="B21" s="236">
        <v>2085510000</v>
      </c>
      <c r="C21" s="237">
        <v>1.2794006139621199</v>
      </c>
      <c r="D21" s="235">
        <v>751</v>
      </c>
      <c r="E21" s="236">
        <v>12917721000</v>
      </c>
      <c r="F21" s="237">
        <v>1.2528755754594001</v>
      </c>
      <c r="G21" s="217" t="s">
        <v>323</v>
      </c>
      <c r="H21" s="235">
        <v>6340</v>
      </c>
      <c r="I21" s="236">
        <v>76983693813</v>
      </c>
      <c r="J21" s="237">
        <v>0.97646771705387203</v>
      </c>
      <c r="K21" s="235">
        <v>52</v>
      </c>
      <c r="L21" s="236">
        <v>853237700</v>
      </c>
      <c r="M21" s="237">
        <v>2.8346943268249398</v>
      </c>
    </row>
    <row r="22" spans="1:14" x14ac:dyDescent="0.4">
      <c r="A22" s="235">
        <v>9</v>
      </c>
      <c r="B22" s="236">
        <v>214500000</v>
      </c>
      <c r="C22" s="237">
        <v>2.4305949008498602</v>
      </c>
      <c r="D22" s="235">
        <v>35</v>
      </c>
      <c r="E22" s="236">
        <v>828870000</v>
      </c>
      <c r="F22" s="237">
        <v>2.2163484678324998</v>
      </c>
      <c r="G22" s="217" t="s">
        <v>324</v>
      </c>
      <c r="H22" s="235">
        <v>406</v>
      </c>
      <c r="I22" s="236">
        <v>4164923864</v>
      </c>
      <c r="J22" s="237">
        <v>0.90082411097917503</v>
      </c>
      <c r="K22" s="235">
        <v>2</v>
      </c>
      <c r="L22" s="236">
        <v>3419145</v>
      </c>
      <c r="M22" s="237">
        <v>0.32742276827610001</v>
      </c>
    </row>
    <row r="23" spans="1:14" x14ac:dyDescent="0.4">
      <c r="A23" s="235">
        <v>137</v>
      </c>
      <c r="B23" s="236">
        <v>1868380000</v>
      </c>
      <c r="C23" s="237">
        <v>1.2553027096392699</v>
      </c>
      <c r="D23" s="235">
        <v>705</v>
      </c>
      <c r="E23" s="236">
        <v>9821437000</v>
      </c>
      <c r="F23" s="237">
        <v>1.1066178458947999</v>
      </c>
      <c r="G23" s="217" t="s">
        <v>325</v>
      </c>
      <c r="H23" s="235">
        <v>6045</v>
      </c>
      <c r="I23" s="236">
        <v>72758951558</v>
      </c>
      <c r="J23" s="237">
        <v>0.98633304461982096</v>
      </c>
      <c r="K23" s="235">
        <v>7</v>
      </c>
      <c r="L23" s="236">
        <v>30261232</v>
      </c>
      <c r="M23" s="237">
        <v>4.5357542843015401E-2</v>
      </c>
    </row>
    <row r="24" spans="1:14" x14ac:dyDescent="0.4">
      <c r="A24" s="235">
        <v>46</v>
      </c>
      <c r="B24" s="236">
        <v>832900000</v>
      </c>
      <c r="C24" s="237">
        <v>1.0326060004959099</v>
      </c>
      <c r="D24" s="235">
        <v>261</v>
      </c>
      <c r="E24" s="236">
        <v>4014470000</v>
      </c>
      <c r="F24" s="237">
        <v>0.98561765752937003</v>
      </c>
      <c r="G24" s="217" t="s">
        <v>326</v>
      </c>
      <c r="H24" s="235">
        <v>2083</v>
      </c>
      <c r="I24" s="236">
        <v>23894017863</v>
      </c>
      <c r="J24" s="237">
        <v>0.97654960481054298</v>
      </c>
      <c r="K24" s="235">
        <v>18</v>
      </c>
      <c r="L24" s="236">
        <v>93198688</v>
      </c>
      <c r="M24" s="237">
        <v>0.89137309608945003</v>
      </c>
    </row>
    <row r="25" spans="1:14" x14ac:dyDescent="0.4">
      <c r="A25" s="235">
        <v>46</v>
      </c>
      <c r="B25" s="236">
        <v>746970000</v>
      </c>
      <c r="C25" s="237">
        <v>0.69136362374239901</v>
      </c>
      <c r="D25" s="235">
        <v>322</v>
      </c>
      <c r="E25" s="236">
        <v>7103220000</v>
      </c>
      <c r="F25" s="237">
        <v>1.48152582213481</v>
      </c>
      <c r="G25" s="217" t="s">
        <v>327</v>
      </c>
      <c r="H25" s="235">
        <v>2702</v>
      </c>
      <c r="I25" s="236">
        <v>33422888715</v>
      </c>
      <c r="J25" s="237">
        <v>0.99738097162116601</v>
      </c>
      <c r="K25" s="235">
        <v>23</v>
      </c>
      <c r="L25" s="236">
        <v>259931839</v>
      </c>
      <c r="M25" s="237">
        <v>0.77276976783137497</v>
      </c>
    </row>
    <row r="26" spans="1:14" x14ac:dyDescent="0.4">
      <c r="A26" s="235">
        <v>22</v>
      </c>
      <c r="B26" s="236">
        <v>428860000</v>
      </c>
      <c r="C26" s="237">
        <v>1.40393491995941</v>
      </c>
      <c r="D26" s="235">
        <v>145</v>
      </c>
      <c r="E26" s="236">
        <v>2297922000</v>
      </c>
      <c r="F26" s="237">
        <v>1.72578857245854</v>
      </c>
      <c r="G26" s="217" t="s">
        <v>328</v>
      </c>
      <c r="H26" s="235">
        <v>1274</v>
      </c>
      <c r="I26" s="236">
        <v>12543736738</v>
      </c>
      <c r="J26" s="237">
        <v>1.0085784447591799</v>
      </c>
      <c r="K26" s="235">
        <v>4</v>
      </c>
      <c r="L26" s="236">
        <v>10940382</v>
      </c>
      <c r="M26" s="237">
        <v>0.14554251372544999</v>
      </c>
    </row>
    <row r="27" spans="1:14" x14ac:dyDescent="0.4">
      <c r="A27" s="235">
        <v>21</v>
      </c>
      <c r="B27" s="236">
        <v>249900000</v>
      </c>
      <c r="C27" s="237">
        <v>1.09562014994081</v>
      </c>
      <c r="D27" s="235">
        <v>91</v>
      </c>
      <c r="E27" s="236">
        <v>931160000</v>
      </c>
      <c r="F27" s="237">
        <v>0.90706826683291797</v>
      </c>
      <c r="G27" s="217" t="s">
        <v>329</v>
      </c>
      <c r="H27" s="235">
        <v>744</v>
      </c>
      <c r="I27" s="236">
        <v>7224724541</v>
      </c>
      <c r="J27" s="237">
        <v>0.91891888722089499</v>
      </c>
      <c r="K27" s="235"/>
      <c r="L27" s="236"/>
      <c r="M27" s="237"/>
    </row>
    <row r="28" spans="1:14" x14ac:dyDescent="0.4">
      <c r="A28" s="235">
        <v>20</v>
      </c>
      <c r="B28" s="236">
        <v>327600000</v>
      </c>
      <c r="C28" s="237">
        <v>0.79661317816073796</v>
      </c>
      <c r="D28" s="235">
        <v>137</v>
      </c>
      <c r="E28" s="236">
        <v>2194220510</v>
      </c>
      <c r="F28" s="237">
        <v>0.69969413301334704</v>
      </c>
      <c r="G28" s="217" t="s">
        <v>330</v>
      </c>
      <c r="H28" s="235">
        <v>1442</v>
      </c>
      <c r="I28" s="236">
        <v>18676810570</v>
      </c>
      <c r="J28" s="237">
        <v>0.98641061564447796</v>
      </c>
      <c r="K28" s="235">
        <v>22</v>
      </c>
      <c r="L28" s="236">
        <v>231338100</v>
      </c>
      <c r="M28" s="237">
        <v>1.01206608890462</v>
      </c>
    </row>
    <row r="29" spans="1:14" x14ac:dyDescent="0.4">
      <c r="A29" s="235">
        <v>43</v>
      </c>
      <c r="B29" s="236">
        <v>609400000</v>
      </c>
      <c r="C29" s="237">
        <v>1.5742702144148799</v>
      </c>
      <c r="D29" s="235">
        <v>205</v>
      </c>
      <c r="E29" s="236">
        <v>2803730000</v>
      </c>
      <c r="F29" s="237">
        <v>0.91047044420558398</v>
      </c>
      <c r="G29" s="217" t="s">
        <v>331</v>
      </c>
      <c r="H29" s="235">
        <v>1800</v>
      </c>
      <c r="I29" s="236">
        <v>20202588781</v>
      </c>
      <c r="J29" s="237">
        <v>0.96972052455747104</v>
      </c>
      <c r="K29" s="235">
        <v>8</v>
      </c>
      <c r="L29" s="236">
        <v>59052549</v>
      </c>
      <c r="M29" s="237">
        <v>7.9556942865761204</v>
      </c>
      <c r="N29" s="232"/>
    </row>
    <row r="30" spans="1:14" x14ac:dyDescent="0.4">
      <c r="A30" s="235">
        <v>19</v>
      </c>
      <c r="B30" s="236">
        <v>417400000</v>
      </c>
      <c r="C30" s="237">
        <v>1.3276081424936399</v>
      </c>
      <c r="D30" s="235">
        <v>91</v>
      </c>
      <c r="E30" s="236">
        <v>1198950000</v>
      </c>
      <c r="F30" s="237">
        <v>1.0428916878327099</v>
      </c>
      <c r="G30" s="217" t="s">
        <v>332</v>
      </c>
      <c r="H30" s="235">
        <v>931</v>
      </c>
      <c r="I30" s="236">
        <v>9373463713</v>
      </c>
      <c r="J30" s="237">
        <v>0.93838264931162696</v>
      </c>
      <c r="K30" s="235">
        <v>3</v>
      </c>
      <c r="L30" s="236">
        <v>2474841</v>
      </c>
      <c r="M30" s="237">
        <v>0.66317390501614104</v>
      </c>
    </row>
    <row r="31" spans="1:14" x14ac:dyDescent="0.4">
      <c r="A31" s="235">
        <v>42</v>
      </c>
      <c r="B31" s="236">
        <v>565300000</v>
      </c>
      <c r="C31" s="237">
        <v>1.1888538380651901</v>
      </c>
      <c r="D31" s="235">
        <v>219</v>
      </c>
      <c r="E31" s="236">
        <v>2811500000</v>
      </c>
      <c r="F31" s="237">
        <v>0.89075534405682599</v>
      </c>
      <c r="G31" s="222" t="s">
        <v>333</v>
      </c>
      <c r="H31" s="235">
        <v>2375</v>
      </c>
      <c r="I31" s="236">
        <v>26527175752</v>
      </c>
      <c r="J31" s="237">
        <v>0.93713584340706502</v>
      </c>
      <c r="K31" s="235">
        <v>8</v>
      </c>
      <c r="L31" s="236">
        <v>81866068</v>
      </c>
      <c r="M31" s="237">
        <v>0.55297617601803495</v>
      </c>
    </row>
    <row r="32" spans="1:14" x14ac:dyDescent="0.4">
      <c r="A32" s="235">
        <v>37</v>
      </c>
      <c r="B32" s="236">
        <v>749200000</v>
      </c>
      <c r="C32" s="237">
        <v>2.1399600114253099</v>
      </c>
      <c r="D32" s="235">
        <v>182</v>
      </c>
      <c r="E32" s="236">
        <v>3124960000</v>
      </c>
      <c r="F32" s="237">
        <v>1.1299392536881701</v>
      </c>
      <c r="G32" s="217" t="s">
        <v>334</v>
      </c>
      <c r="H32" s="235">
        <v>1525</v>
      </c>
      <c r="I32" s="236">
        <v>18248731345</v>
      </c>
      <c r="J32" s="237">
        <v>0.97347280732919494</v>
      </c>
      <c r="K32" s="235">
        <v>7</v>
      </c>
      <c r="L32" s="236">
        <v>27267205</v>
      </c>
      <c r="M32" s="237">
        <v>0.88538794861210202</v>
      </c>
    </row>
    <row r="33" spans="1:14" x14ac:dyDescent="0.4">
      <c r="A33" s="235">
        <v>37</v>
      </c>
      <c r="B33" s="236">
        <v>412000000</v>
      </c>
      <c r="C33" s="237">
        <v>1.7810824831402401</v>
      </c>
      <c r="D33" s="235">
        <v>135</v>
      </c>
      <c r="E33" s="236">
        <v>1932500000</v>
      </c>
      <c r="F33" s="237">
        <v>1.0414337025730001</v>
      </c>
      <c r="G33" s="217" t="s">
        <v>335</v>
      </c>
      <c r="H33" s="235">
        <v>1236</v>
      </c>
      <c r="I33" s="236">
        <v>14523849177</v>
      </c>
      <c r="J33" s="237">
        <v>0.99068805926008396</v>
      </c>
      <c r="K33" s="235">
        <v>1</v>
      </c>
      <c r="L33" s="236">
        <v>13678559</v>
      </c>
      <c r="M33" s="237">
        <v>0.16345069632612</v>
      </c>
    </row>
    <row r="34" spans="1:14" x14ac:dyDescent="0.4">
      <c r="A34" s="235">
        <v>40</v>
      </c>
      <c r="B34" s="236">
        <v>808560000</v>
      </c>
      <c r="C34" s="237">
        <v>1.4169602018821299</v>
      </c>
      <c r="D34" s="235">
        <v>179</v>
      </c>
      <c r="E34" s="236">
        <v>3452212000</v>
      </c>
      <c r="F34" s="237">
        <v>1.12731915671778</v>
      </c>
      <c r="G34" s="217" t="s">
        <v>336</v>
      </c>
      <c r="H34" s="235">
        <v>1589</v>
      </c>
      <c r="I34" s="236">
        <v>20180811288</v>
      </c>
      <c r="J34" s="237">
        <v>0.99069641283398502</v>
      </c>
      <c r="K34" s="235">
        <v>4</v>
      </c>
      <c r="L34" s="236">
        <v>15856295</v>
      </c>
      <c r="M34" s="237">
        <v>0.158944929633795</v>
      </c>
    </row>
    <row r="35" spans="1:14" x14ac:dyDescent="0.4">
      <c r="A35" s="235">
        <v>46</v>
      </c>
      <c r="B35" s="236">
        <v>886000000</v>
      </c>
      <c r="C35" s="237">
        <v>2.1936122802673927</v>
      </c>
      <c r="D35" s="235">
        <v>172</v>
      </c>
      <c r="E35" s="236">
        <v>3099770000</v>
      </c>
      <c r="F35" s="237">
        <v>1.4505240992044923</v>
      </c>
      <c r="G35" s="217" t="s">
        <v>337</v>
      </c>
      <c r="H35" s="235">
        <v>1323</v>
      </c>
      <c r="I35" s="236">
        <v>14929517026</v>
      </c>
      <c r="J35" s="237">
        <v>1.0168756834274419</v>
      </c>
      <c r="K35" s="235">
        <v>6</v>
      </c>
      <c r="L35" s="236">
        <v>117031949</v>
      </c>
      <c r="M35" s="237">
        <v>0.29447031301549687</v>
      </c>
    </row>
    <row r="36" spans="1:14" x14ac:dyDescent="0.4">
      <c r="A36" s="235">
        <v>23</v>
      </c>
      <c r="B36" s="236">
        <v>365900000</v>
      </c>
      <c r="C36" s="237">
        <v>0.90301085883514298</v>
      </c>
      <c r="D36" s="235">
        <v>129</v>
      </c>
      <c r="E36" s="236">
        <v>2061630000</v>
      </c>
      <c r="F36" s="237">
        <v>0.81914732994278505</v>
      </c>
      <c r="G36" s="217" t="s">
        <v>338</v>
      </c>
      <c r="H36" s="235">
        <v>1181</v>
      </c>
      <c r="I36" s="236">
        <v>17058485349</v>
      </c>
      <c r="J36" s="237">
        <v>1.004080226611</v>
      </c>
      <c r="K36" s="235">
        <v>10</v>
      </c>
      <c r="L36" s="236">
        <v>133051020</v>
      </c>
      <c r="M36" s="237"/>
      <c r="N36" s="232"/>
    </row>
    <row r="37" spans="1:14" x14ac:dyDescent="0.4">
      <c r="A37" s="235">
        <v>22</v>
      </c>
      <c r="B37" s="236">
        <v>339000000</v>
      </c>
      <c r="C37" s="237">
        <v>0.70890840652446696</v>
      </c>
      <c r="D37" s="235">
        <v>125</v>
      </c>
      <c r="E37" s="236">
        <v>1906170000</v>
      </c>
      <c r="F37" s="237">
        <v>0.98008134052475404</v>
      </c>
      <c r="G37" s="217" t="s">
        <v>339</v>
      </c>
      <c r="H37" s="235">
        <v>967</v>
      </c>
      <c r="I37" s="236">
        <v>10971200835</v>
      </c>
      <c r="J37" s="237">
        <v>1.0114527628780601</v>
      </c>
      <c r="K37" s="235">
        <v>20</v>
      </c>
      <c r="L37" s="236">
        <v>207035346</v>
      </c>
      <c r="M37" s="237">
        <v>1.8832819421585101</v>
      </c>
    </row>
    <row r="38" spans="1:14" x14ac:dyDescent="0.4">
      <c r="A38" s="235">
        <v>7</v>
      </c>
      <c r="B38" s="236">
        <v>58680000</v>
      </c>
      <c r="C38" s="237">
        <v>0.39303415941058301</v>
      </c>
      <c r="D38" s="235">
        <v>57</v>
      </c>
      <c r="E38" s="236">
        <v>494680000</v>
      </c>
      <c r="F38" s="237">
        <v>0.85198580827391401</v>
      </c>
      <c r="G38" s="222" t="s">
        <v>340</v>
      </c>
      <c r="H38" s="235">
        <v>625</v>
      </c>
      <c r="I38" s="236">
        <v>5328807753</v>
      </c>
      <c r="J38" s="237">
        <v>0.91416029134586496</v>
      </c>
      <c r="K38" s="235">
        <v>4</v>
      </c>
      <c r="L38" s="236">
        <v>18186819</v>
      </c>
      <c r="M38" s="237">
        <v>0.29721640105679198</v>
      </c>
    </row>
    <row r="39" spans="1:14" x14ac:dyDescent="0.4">
      <c r="A39" s="235">
        <v>16</v>
      </c>
      <c r="B39" s="236">
        <v>356850000</v>
      </c>
      <c r="C39" s="237">
        <v>0.86750942020177502</v>
      </c>
      <c r="D39" s="235">
        <v>94</v>
      </c>
      <c r="E39" s="236">
        <v>1094130000</v>
      </c>
      <c r="F39" s="237">
        <v>0.70279801133079001</v>
      </c>
      <c r="G39" s="217" t="s">
        <v>341</v>
      </c>
      <c r="H39" s="235">
        <v>812</v>
      </c>
      <c r="I39" s="236">
        <v>7909399009</v>
      </c>
      <c r="J39" s="237">
        <v>0.82498452474279604</v>
      </c>
      <c r="K39" s="235">
        <v>8</v>
      </c>
      <c r="L39" s="236">
        <v>188404642</v>
      </c>
      <c r="M39" s="237">
        <v>8.9247462525989594</v>
      </c>
    </row>
    <row r="40" spans="1:14" x14ac:dyDescent="0.4">
      <c r="A40" s="235">
        <v>50</v>
      </c>
      <c r="B40" s="236">
        <v>777020000</v>
      </c>
      <c r="C40" s="237">
        <v>1.29925591505727</v>
      </c>
      <c r="D40" s="235">
        <v>224</v>
      </c>
      <c r="E40" s="236">
        <v>2876650000</v>
      </c>
      <c r="F40" s="237">
        <v>0.86649216236731497</v>
      </c>
      <c r="G40" s="217" t="s">
        <v>342</v>
      </c>
      <c r="H40" s="235">
        <v>1816</v>
      </c>
      <c r="I40" s="236">
        <v>18561796431</v>
      </c>
      <c r="J40" s="237">
        <v>0.97703131214203998</v>
      </c>
      <c r="K40" s="235">
        <v>8</v>
      </c>
      <c r="L40" s="236">
        <v>10298844</v>
      </c>
      <c r="M40" s="237">
        <v>0.105671435637405</v>
      </c>
    </row>
    <row r="41" spans="1:14" x14ac:dyDescent="0.4">
      <c r="A41" s="235">
        <v>15</v>
      </c>
      <c r="B41" s="236">
        <v>138000000</v>
      </c>
      <c r="C41" s="237">
        <v>0.30163934426229499</v>
      </c>
      <c r="D41" s="235">
        <v>88</v>
      </c>
      <c r="E41" s="236">
        <v>1316724000</v>
      </c>
      <c r="F41" s="237">
        <v>0.91394738668702702</v>
      </c>
      <c r="G41" s="217" t="s">
        <v>343</v>
      </c>
      <c r="H41" s="235">
        <v>833</v>
      </c>
      <c r="I41" s="236">
        <v>9333516462</v>
      </c>
      <c r="J41" s="237">
        <v>0.98017751663712804</v>
      </c>
      <c r="K41" s="235">
        <v>2</v>
      </c>
      <c r="L41" s="236">
        <v>10217805</v>
      </c>
      <c r="M41" s="237">
        <v>0.13634932643508399</v>
      </c>
    </row>
    <row r="42" spans="1:14" x14ac:dyDescent="0.4">
      <c r="A42" s="235">
        <v>17</v>
      </c>
      <c r="B42" s="236">
        <v>172000000</v>
      </c>
      <c r="C42" s="237">
        <v>0.90578756121965398</v>
      </c>
      <c r="D42" s="235">
        <v>73</v>
      </c>
      <c r="E42" s="236">
        <v>593830000</v>
      </c>
      <c r="F42" s="237">
        <v>0.89684805098696596</v>
      </c>
      <c r="G42" s="217" t="s">
        <v>344</v>
      </c>
      <c r="H42" s="235">
        <v>764</v>
      </c>
      <c r="I42" s="236">
        <v>5693798589</v>
      </c>
      <c r="J42" s="237">
        <v>0.94126581055859004</v>
      </c>
      <c r="K42" s="235"/>
      <c r="L42" s="236"/>
      <c r="M42" s="237"/>
    </row>
    <row r="43" spans="1:14" x14ac:dyDescent="0.4">
      <c r="A43" s="235">
        <v>12</v>
      </c>
      <c r="B43" s="236">
        <v>438000000</v>
      </c>
      <c r="C43" s="237">
        <v>0.81594634873323402</v>
      </c>
      <c r="D43" s="235">
        <v>70</v>
      </c>
      <c r="E43" s="236">
        <v>941120000</v>
      </c>
      <c r="F43" s="237">
        <v>0.76157860536403432</v>
      </c>
      <c r="G43" s="217" t="s">
        <v>345</v>
      </c>
      <c r="H43" s="235">
        <v>688</v>
      </c>
      <c r="I43" s="236">
        <v>6575253707</v>
      </c>
      <c r="J43" s="237">
        <v>0.91769889656703352</v>
      </c>
      <c r="K43" s="235">
        <v>5</v>
      </c>
      <c r="L43" s="236">
        <v>76966997</v>
      </c>
      <c r="M43" s="237">
        <v>4.7537749886339151</v>
      </c>
    </row>
    <row r="44" spans="1:14" x14ac:dyDescent="0.4">
      <c r="A44" s="213">
        <v>2105</v>
      </c>
      <c r="B44" s="214">
        <v>33946277000</v>
      </c>
      <c r="C44" s="216">
        <v>1.1259282231623138</v>
      </c>
      <c r="D44" s="213">
        <v>10663</v>
      </c>
      <c r="E44" s="214">
        <v>174848254210</v>
      </c>
      <c r="F44" s="216">
        <v>1.0832502739975727</v>
      </c>
      <c r="G44" s="13" t="s">
        <v>346</v>
      </c>
      <c r="H44" s="213">
        <v>97008</v>
      </c>
      <c r="I44" s="214">
        <v>1152658125012</v>
      </c>
      <c r="J44" s="216">
        <v>0.96797779179564991</v>
      </c>
      <c r="K44" s="213">
        <v>658</v>
      </c>
      <c r="L44" s="214">
        <v>7506755858</v>
      </c>
      <c r="M44" s="216">
        <v>0.79401618879316194</v>
      </c>
    </row>
    <row r="45" spans="1:14" ht="18.75" customHeight="1" x14ac:dyDescent="0.4">
      <c r="A45" s="235">
        <v>6</v>
      </c>
      <c r="B45" s="236">
        <v>49000000</v>
      </c>
      <c r="C45" s="237">
        <v>0.24137931034482801</v>
      </c>
      <c r="D45" s="235">
        <v>38</v>
      </c>
      <c r="E45" s="236">
        <v>368500000</v>
      </c>
      <c r="F45" s="237">
        <v>0.59035754680405905</v>
      </c>
      <c r="G45" s="217" t="s">
        <v>347</v>
      </c>
      <c r="H45" s="235">
        <v>316</v>
      </c>
      <c r="I45" s="236">
        <v>3325076120</v>
      </c>
      <c r="J45" s="237">
        <v>0.905420410853227</v>
      </c>
      <c r="K45" s="235">
        <v>3</v>
      </c>
      <c r="L45" s="236">
        <v>4200575</v>
      </c>
      <c r="M45" s="237">
        <v>0.25096973080071</v>
      </c>
    </row>
    <row r="46" spans="1:14" ht="18.75" customHeight="1" x14ac:dyDescent="0.4">
      <c r="A46" s="235">
        <v>8</v>
      </c>
      <c r="B46" s="236">
        <v>139500000</v>
      </c>
      <c r="C46" s="237">
        <v>3.5769230769230802</v>
      </c>
      <c r="D46" s="235">
        <v>27</v>
      </c>
      <c r="E46" s="236">
        <v>442000000</v>
      </c>
      <c r="F46" s="237">
        <v>1.0459062943682</v>
      </c>
      <c r="G46" s="217" t="s">
        <v>348</v>
      </c>
      <c r="H46" s="235">
        <v>229</v>
      </c>
      <c r="I46" s="236">
        <v>3003267966</v>
      </c>
      <c r="J46" s="237">
        <v>0.97291408079359099</v>
      </c>
      <c r="K46" s="235">
        <v>4</v>
      </c>
      <c r="L46" s="236">
        <v>40832287</v>
      </c>
      <c r="M46" s="237"/>
    </row>
    <row r="47" spans="1:14" ht="18.75" customHeight="1" x14ac:dyDescent="0.4">
      <c r="A47" s="235">
        <v>2</v>
      </c>
      <c r="B47" s="236">
        <v>18000000</v>
      </c>
      <c r="C47" s="237">
        <v>0.5</v>
      </c>
      <c r="D47" s="235">
        <v>13</v>
      </c>
      <c r="E47" s="236">
        <v>112000000</v>
      </c>
      <c r="F47" s="237">
        <v>1.8983050847457601</v>
      </c>
      <c r="G47" s="217" t="s">
        <v>349</v>
      </c>
      <c r="H47" s="235">
        <v>114</v>
      </c>
      <c r="I47" s="236">
        <v>874345300</v>
      </c>
      <c r="J47" s="237">
        <v>0.92200853101059299</v>
      </c>
      <c r="K47" s="235"/>
      <c r="L47" s="236"/>
      <c r="M47" s="237"/>
    </row>
    <row r="48" spans="1:14" ht="18.75" customHeight="1" x14ac:dyDescent="0.4">
      <c r="A48" s="235">
        <v>8</v>
      </c>
      <c r="B48" s="236">
        <v>66600000</v>
      </c>
      <c r="C48" s="237">
        <v>2.2965517241379301</v>
      </c>
      <c r="D48" s="235">
        <v>31</v>
      </c>
      <c r="E48" s="236">
        <v>456620000</v>
      </c>
      <c r="F48" s="237">
        <v>0.897268618589114</v>
      </c>
      <c r="G48" s="217" t="s">
        <v>350</v>
      </c>
      <c r="H48" s="235">
        <v>329</v>
      </c>
      <c r="I48" s="236">
        <v>3756557500</v>
      </c>
      <c r="J48" s="237">
        <v>0.99511409504493498</v>
      </c>
      <c r="K48" s="235"/>
      <c r="L48" s="236"/>
      <c r="M48" s="237"/>
    </row>
    <row r="49" spans="1:14" ht="18.75" customHeight="1" x14ac:dyDescent="0.4">
      <c r="A49" s="235">
        <v>9</v>
      </c>
      <c r="B49" s="236">
        <v>183000000</v>
      </c>
      <c r="C49" s="237">
        <v>2.0109890109890101</v>
      </c>
      <c r="D49" s="235">
        <v>41</v>
      </c>
      <c r="E49" s="236">
        <v>380600000</v>
      </c>
      <c r="F49" s="237">
        <v>0.67867332382310996</v>
      </c>
      <c r="G49" s="217" t="s">
        <v>351</v>
      </c>
      <c r="H49" s="235">
        <v>272</v>
      </c>
      <c r="I49" s="236">
        <v>2363495546</v>
      </c>
      <c r="J49" s="237">
        <v>0.94780498186518203</v>
      </c>
      <c r="K49" s="235"/>
      <c r="L49" s="236"/>
      <c r="M49" s="237"/>
    </row>
    <row r="50" spans="1:14" ht="18.75" customHeight="1" x14ac:dyDescent="0.4">
      <c r="A50" s="235">
        <v>6</v>
      </c>
      <c r="B50" s="236">
        <v>35000000</v>
      </c>
      <c r="C50" s="237">
        <v>1.75</v>
      </c>
      <c r="D50" s="235">
        <v>39</v>
      </c>
      <c r="E50" s="236">
        <v>236940000</v>
      </c>
      <c r="F50" s="237">
        <v>0.93213737755222503</v>
      </c>
      <c r="G50" s="217" t="s">
        <v>352</v>
      </c>
      <c r="H50" s="235">
        <v>350</v>
      </c>
      <c r="I50" s="236">
        <v>3158291443</v>
      </c>
      <c r="J50" s="237">
        <v>0.81418468618098905</v>
      </c>
      <c r="K50" s="235">
        <v>6</v>
      </c>
      <c r="L50" s="236">
        <v>137700439</v>
      </c>
      <c r="M50" s="237">
        <v>58.419876355595598</v>
      </c>
    </row>
    <row r="51" spans="1:14" ht="18.75" customHeight="1" x14ac:dyDescent="0.4">
      <c r="A51" s="235">
        <v>4</v>
      </c>
      <c r="B51" s="236">
        <v>125000000</v>
      </c>
      <c r="C51" s="237">
        <v>0.53418803418803396</v>
      </c>
      <c r="D51" s="235">
        <v>31</v>
      </c>
      <c r="E51" s="236">
        <v>774183000</v>
      </c>
      <c r="F51" s="237">
        <v>1.14541056369285</v>
      </c>
      <c r="G51" s="217" t="s">
        <v>353</v>
      </c>
      <c r="H51" s="235">
        <v>266</v>
      </c>
      <c r="I51" s="236">
        <v>4886793102</v>
      </c>
      <c r="J51" s="237">
        <v>0.938919052072135</v>
      </c>
      <c r="K51" s="235"/>
      <c r="L51" s="236"/>
      <c r="M51" s="237"/>
    </row>
    <row r="52" spans="1:14" ht="18.75" customHeight="1" x14ac:dyDescent="0.4">
      <c r="A52" s="235">
        <v>21</v>
      </c>
      <c r="B52" s="236">
        <v>260200000</v>
      </c>
      <c r="C52" s="237">
        <v>2.22393162393162</v>
      </c>
      <c r="D52" s="235">
        <v>60</v>
      </c>
      <c r="E52" s="236">
        <v>767370000</v>
      </c>
      <c r="F52" s="237">
        <v>1.0823272214386499</v>
      </c>
      <c r="G52" s="217" t="s">
        <v>354</v>
      </c>
      <c r="H52" s="235">
        <v>417</v>
      </c>
      <c r="I52" s="236">
        <v>4960336500</v>
      </c>
      <c r="J52" s="237">
        <v>0.93232994621356802</v>
      </c>
      <c r="K52" s="235"/>
      <c r="L52" s="236"/>
      <c r="M52" s="237"/>
    </row>
    <row r="53" spans="1:14" ht="18.75" customHeight="1" x14ac:dyDescent="0.4">
      <c r="A53" s="235">
        <v>11</v>
      </c>
      <c r="B53" s="236">
        <v>121100000</v>
      </c>
      <c r="C53" s="237">
        <v>0.92796934865900405</v>
      </c>
      <c r="D53" s="235">
        <v>33</v>
      </c>
      <c r="E53" s="236">
        <v>466600000</v>
      </c>
      <c r="F53" s="237">
        <v>0.95583415273680805</v>
      </c>
      <c r="G53" s="217" t="s">
        <v>355</v>
      </c>
      <c r="H53" s="235">
        <v>366</v>
      </c>
      <c r="I53" s="236">
        <v>3524776074</v>
      </c>
      <c r="J53" s="237">
        <v>0.96598652840535104</v>
      </c>
      <c r="K53" s="235">
        <v>1</v>
      </c>
      <c r="L53" s="236">
        <v>2738090</v>
      </c>
      <c r="M53" s="237"/>
    </row>
    <row r="54" spans="1:14" ht="18.75" customHeight="1" x14ac:dyDescent="0.4">
      <c r="A54" s="235">
        <v>2</v>
      </c>
      <c r="B54" s="236">
        <v>14000000</v>
      </c>
      <c r="C54" s="237">
        <v>0.40899795501022501</v>
      </c>
      <c r="D54" s="235">
        <v>11</v>
      </c>
      <c r="E54" s="236">
        <v>118170000</v>
      </c>
      <c r="F54" s="237">
        <v>0.48707802646222298</v>
      </c>
      <c r="G54" s="217" t="s">
        <v>356</v>
      </c>
      <c r="H54" s="235">
        <v>92</v>
      </c>
      <c r="I54" s="236">
        <v>942927400</v>
      </c>
      <c r="J54" s="237">
        <v>1.00251743749147</v>
      </c>
      <c r="K54" s="235"/>
      <c r="L54" s="236"/>
      <c r="M54" s="237"/>
    </row>
    <row r="55" spans="1:14" ht="18.75" customHeight="1" x14ac:dyDescent="0.4">
      <c r="A55" s="235">
        <v>2</v>
      </c>
      <c r="B55" s="236">
        <v>1600000</v>
      </c>
      <c r="C55" s="237">
        <v>1.9512195121951199E-2</v>
      </c>
      <c r="D55" s="235">
        <v>15</v>
      </c>
      <c r="E55" s="236">
        <v>253100000</v>
      </c>
      <c r="F55" s="237">
        <v>0.99488993710691798</v>
      </c>
      <c r="G55" s="217" t="s">
        <v>357</v>
      </c>
      <c r="H55" s="235">
        <v>198</v>
      </c>
      <c r="I55" s="236">
        <v>1795347446</v>
      </c>
      <c r="J55" s="237">
        <v>1.03665716229473</v>
      </c>
      <c r="K55" s="235"/>
      <c r="L55" s="236"/>
      <c r="M55" s="237"/>
    </row>
    <row r="56" spans="1:14" ht="18.75" customHeight="1" x14ac:dyDescent="0.4">
      <c r="A56" s="235">
        <v>7</v>
      </c>
      <c r="B56" s="236">
        <v>49000000</v>
      </c>
      <c r="C56" s="237">
        <v>0.63144329896907203</v>
      </c>
      <c r="D56" s="235">
        <v>32</v>
      </c>
      <c r="E56" s="236">
        <v>341130000</v>
      </c>
      <c r="F56" s="237">
        <v>0.95234505862646601</v>
      </c>
      <c r="G56" s="217" t="s">
        <v>358</v>
      </c>
      <c r="H56" s="235">
        <v>305</v>
      </c>
      <c r="I56" s="236">
        <v>3302422300</v>
      </c>
      <c r="J56" s="237">
        <v>0.94932593110942598</v>
      </c>
      <c r="K56" s="235"/>
      <c r="L56" s="236"/>
      <c r="M56" s="237"/>
      <c r="N56" s="232"/>
    </row>
    <row r="57" spans="1:14" ht="18.75" customHeight="1" x14ac:dyDescent="0.4">
      <c r="A57" s="235"/>
      <c r="B57" s="236"/>
      <c r="C57" s="237"/>
      <c r="D57" s="235">
        <v>10</v>
      </c>
      <c r="E57" s="236">
        <v>177300000</v>
      </c>
      <c r="F57" s="237">
        <v>1.44734693877551</v>
      </c>
      <c r="G57" s="217" t="s">
        <v>359</v>
      </c>
      <c r="H57" s="235">
        <v>94</v>
      </c>
      <c r="I57" s="236">
        <v>1225171200</v>
      </c>
      <c r="J57" s="237">
        <v>1.03072736805336</v>
      </c>
      <c r="K57" s="235">
        <v>1</v>
      </c>
      <c r="L57" s="236">
        <v>9032231</v>
      </c>
      <c r="M57" s="237"/>
    </row>
    <row r="58" spans="1:14" ht="18.75" customHeight="1" x14ac:dyDescent="0.4">
      <c r="A58" s="235">
        <v>2</v>
      </c>
      <c r="B58" s="236">
        <v>7000000</v>
      </c>
      <c r="C58" s="237"/>
      <c r="D58" s="235">
        <v>11</v>
      </c>
      <c r="E58" s="236">
        <v>255000000</v>
      </c>
      <c r="F58" s="237">
        <v>0.91891891891891897</v>
      </c>
      <c r="G58" s="222" t="s">
        <v>360</v>
      </c>
      <c r="H58" s="235">
        <v>108</v>
      </c>
      <c r="I58" s="236">
        <v>1113726386</v>
      </c>
      <c r="J58" s="237">
        <v>0.94894125404065899</v>
      </c>
      <c r="K58" s="235"/>
      <c r="L58" s="236"/>
      <c r="M58" s="237"/>
    </row>
    <row r="59" spans="1:14" ht="18.75" customHeight="1" x14ac:dyDescent="0.4">
      <c r="A59" s="235">
        <v>2</v>
      </c>
      <c r="B59" s="236">
        <v>51000000</v>
      </c>
      <c r="C59" s="237">
        <v>0.58708414872798398</v>
      </c>
      <c r="D59" s="235">
        <v>22</v>
      </c>
      <c r="E59" s="236">
        <v>217840000</v>
      </c>
      <c r="F59" s="237">
        <v>0.65403668898429801</v>
      </c>
      <c r="G59" s="217" t="s">
        <v>361</v>
      </c>
      <c r="H59" s="235">
        <v>168</v>
      </c>
      <c r="I59" s="236">
        <v>1533568300</v>
      </c>
      <c r="J59" s="237">
        <v>0.82955482125958901</v>
      </c>
      <c r="K59" s="235"/>
      <c r="L59" s="236"/>
      <c r="M59" s="237"/>
    </row>
    <row r="60" spans="1:14" ht="18.75" customHeight="1" x14ac:dyDescent="0.4">
      <c r="A60" s="235">
        <v>5</v>
      </c>
      <c r="B60" s="236">
        <v>111000000</v>
      </c>
      <c r="C60" s="237">
        <v>4.6638655462184904</v>
      </c>
      <c r="D60" s="235">
        <v>18</v>
      </c>
      <c r="E60" s="236">
        <v>268500000</v>
      </c>
      <c r="F60" s="237">
        <v>0.79635781231462799</v>
      </c>
      <c r="G60" s="217" t="s">
        <v>362</v>
      </c>
      <c r="H60" s="235">
        <v>124</v>
      </c>
      <c r="I60" s="236">
        <v>1059749534</v>
      </c>
      <c r="J60" s="237">
        <v>0.80991065083934199</v>
      </c>
      <c r="K60" s="235"/>
      <c r="L60" s="236"/>
      <c r="M60" s="237"/>
    </row>
    <row r="61" spans="1:14" ht="18.75" customHeight="1" x14ac:dyDescent="0.4">
      <c r="A61" s="235">
        <v>5</v>
      </c>
      <c r="B61" s="236">
        <v>13000000</v>
      </c>
      <c r="C61" s="237">
        <v>4.3333333333333304</v>
      </c>
      <c r="D61" s="235">
        <v>16</v>
      </c>
      <c r="E61" s="236">
        <v>109400000</v>
      </c>
      <c r="F61" s="237">
        <v>1.73348122326097</v>
      </c>
      <c r="G61" s="217" t="s">
        <v>363</v>
      </c>
      <c r="H61" s="235">
        <v>144</v>
      </c>
      <c r="I61" s="236">
        <v>1158699014</v>
      </c>
      <c r="J61" s="237">
        <v>0.82289257561142504</v>
      </c>
      <c r="K61" s="235"/>
      <c r="L61" s="236"/>
      <c r="M61" s="237"/>
    </row>
    <row r="62" spans="1:14" x14ac:dyDescent="0.4">
      <c r="A62" s="213">
        <v>100</v>
      </c>
      <c r="B62" s="214">
        <v>1244000000</v>
      </c>
      <c r="C62" s="216">
        <v>1.0238683127572017</v>
      </c>
      <c r="D62" s="213">
        <v>448</v>
      </c>
      <c r="E62" s="214">
        <v>5745253000</v>
      </c>
      <c r="F62" s="216">
        <v>0.91320630496282329</v>
      </c>
      <c r="G62" s="13" t="s">
        <v>346</v>
      </c>
      <c r="H62" s="213">
        <v>3892</v>
      </c>
      <c r="I62" s="214">
        <v>41984551131</v>
      </c>
      <c r="J62" s="216">
        <v>0.93075759588311591</v>
      </c>
      <c r="K62" s="213">
        <v>15</v>
      </c>
      <c r="L62" s="214">
        <v>194503622</v>
      </c>
      <c r="M62" s="216">
        <v>0.65624027688060005</v>
      </c>
    </row>
    <row r="63" spans="1:14" x14ac:dyDescent="0.4">
      <c r="A63" s="162">
        <v>2205</v>
      </c>
      <c r="B63" s="223">
        <v>35190277000</v>
      </c>
      <c r="C63" s="225">
        <v>1.1219746314956101</v>
      </c>
      <c r="D63" s="162">
        <v>11111</v>
      </c>
      <c r="E63" s="223">
        <v>180593507210</v>
      </c>
      <c r="F63" s="225">
        <v>1.0768711199773799</v>
      </c>
      <c r="G63" s="226" t="s">
        <v>217</v>
      </c>
      <c r="H63" s="162">
        <v>100900</v>
      </c>
      <c r="I63" s="223">
        <v>1194642676143</v>
      </c>
      <c r="J63" s="225">
        <v>0.966619324997398</v>
      </c>
      <c r="K63" s="162">
        <v>673</v>
      </c>
      <c r="L63" s="223">
        <v>7701259480</v>
      </c>
      <c r="M63" s="225">
        <v>0.789828166676523</v>
      </c>
    </row>
    <row r="67" spans="7:7" x14ac:dyDescent="0.4">
      <c r="G67" s="240"/>
    </row>
  </sheetData>
  <mergeCells count="3">
    <mergeCell ref="L1:M1"/>
    <mergeCell ref="L3:M3"/>
    <mergeCell ref="G4:G6"/>
  </mergeCells>
  <phoneticPr fontId="3"/>
  <pageMargins left="0.70866141732283472" right="0.70866141732283472" top="0.74803149606299213" bottom="0.74803149606299213" header="0.31496062992125984" footer="0.31496062992125984"/>
  <pageSetup paperSize="9" scale="56" orientation="portrait" r:id="rId1"/>
  <headerFooter scaleWithDoc="0" alignWithMargins="0">
    <oddFooter>&amp;C&amp;8&amp;A
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E2C50-F176-4D83-BF50-BC57427A1F11}">
  <dimension ref="A1:Z40"/>
  <sheetViews>
    <sheetView view="pageBreakPreview" zoomScale="85" zoomScaleNormal="100" zoomScaleSheetLayoutView="85" workbookViewId="0">
      <selection activeCell="L13" sqref="L13"/>
    </sheetView>
  </sheetViews>
  <sheetFormatPr defaultColWidth="9" defaultRowHeight="18.75" x14ac:dyDescent="0.4"/>
  <cols>
    <col min="1" max="3" width="3.625" style="6" customWidth="1"/>
    <col min="4" max="4" width="3.625" style="1" customWidth="1"/>
    <col min="5" max="32" width="3.625" style="6" customWidth="1"/>
    <col min="33" max="16384" width="9" style="6"/>
  </cols>
  <sheetData>
    <row r="1" spans="1:22" ht="24" x14ac:dyDescent="0.5">
      <c r="A1" s="291" t="str">
        <f ca="1">RIGHT(CELL("filename",A1),LEN(CELL("filename",A1))-FIND("]",CELL("filename",A1)))</f>
        <v>★INFORMATION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R1" s="9" t="str">
        <f>目次!A5</f>
        <v xml:space="preserve">2026.8保証統計情報 </v>
      </c>
      <c r="S1" s="9"/>
      <c r="T1" s="9"/>
      <c r="U1" s="9"/>
      <c r="V1" s="9"/>
    </row>
    <row r="2" spans="1:22" ht="24" x14ac:dyDescent="0.5">
      <c r="A2" s="4"/>
      <c r="B2" s="5"/>
      <c r="D2" s="7"/>
      <c r="H2" s="268"/>
      <c r="I2" s="268"/>
    </row>
    <row r="5" spans="1:22" ht="18.75" customHeight="1" x14ac:dyDescent="0.4"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"/>
    </row>
    <row r="6" spans="1:22" x14ac:dyDescent="0.4"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  <c r="S6" s="269"/>
      <c r="T6" s="269"/>
      <c r="U6" s="269"/>
      <c r="V6" s="2"/>
    </row>
    <row r="7" spans="1:22" x14ac:dyDescent="0.4">
      <c r="B7" s="269"/>
      <c r="C7" s="269"/>
      <c r="D7" s="269"/>
      <c r="E7" s="269"/>
      <c r="F7" s="269"/>
      <c r="G7" s="269"/>
      <c r="H7" s="269"/>
      <c r="I7" s="269"/>
      <c r="J7" s="269"/>
      <c r="K7" s="269"/>
      <c r="L7" s="269"/>
      <c r="M7" s="269"/>
      <c r="N7" s="269"/>
      <c r="O7" s="269"/>
      <c r="P7" s="269"/>
      <c r="Q7" s="269"/>
      <c r="R7" s="269"/>
      <c r="S7" s="269"/>
      <c r="T7" s="269"/>
      <c r="U7" s="269"/>
      <c r="V7" s="2"/>
    </row>
    <row r="8" spans="1:22" x14ac:dyDescent="0.4">
      <c r="B8" s="269"/>
      <c r="C8" s="269"/>
      <c r="D8" s="269"/>
      <c r="E8" s="269"/>
      <c r="F8" s="269"/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"/>
    </row>
    <row r="9" spans="1:22" x14ac:dyDescent="0.4">
      <c r="B9" s="269"/>
      <c r="C9" s="269"/>
      <c r="D9" s="269"/>
      <c r="E9" s="269"/>
      <c r="F9" s="269"/>
      <c r="G9" s="269"/>
      <c r="H9" s="269"/>
      <c r="I9" s="269"/>
      <c r="J9" s="269"/>
      <c r="K9" s="269"/>
      <c r="L9" s="269"/>
      <c r="M9" s="269"/>
      <c r="N9" s="269"/>
      <c r="O9" s="269"/>
      <c r="P9" s="269"/>
      <c r="Q9" s="269"/>
      <c r="R9" s="269"/>
      <c r="S9" s="269"/>
      <c r="T9" s="269"/>
      <c r="U9" s="269"/>
      <c r="V9" s="2"/>
    </row>
    <row r="10" spans="1:22" x14ac:dyDescent="0.4">
      <c r="B10" s="269"/>
      <c r="C10" s="269"/>
      <c r="D10" s="269"/>
      <c r="E10" s="269"/>
      <c r="F10" s="269"/>
      <c r="G10" s="269"/>
      <c r="H10" s="269"/>
      <c r="I10" s="269"/>
      <c r="J10" s="269"/>
      <c r="K10" s="269"/>
      <c r="L10" s="269"/>
      <c r="M10" s="269"/>
      <c r="N10" s="269"/>
      <c r="O10" s="269"/>
      <c r="P10" s="269"/>
      <c r="Q10" s="269"/>
      <c r="R10" s="269"/>
      <c r="S10" s="269"/>
      <c r="T10" s="269"/>
      <c r="U10" s="269"/>
      <c r="V10" s="2"/>
    </row>
    <row r="11" spans="1:22" ht="18.75" customHeight="1" x14ac:dyDescent="0.4">
      <c r="D11" s="6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"/>
    </row>
    <row r="12" spans="1:22" ht="18.75" customHeight="1" x14ac:dyDescent="0.4">
      <c r="D12" s="6"/>
      <c r="J12" s="269"/>
      <c r="K12" s="269"/>
      <c r="L12" s="269"/>
      <c r="M12" s="269"/>
      <c r="N12" s="269"/>
      <c r="O12" s="269"/>
      <c r="P12" s="269"/>
      <c r="Q12" s="269"/>
      <c r="R12" s="269"/>
      <c r="S12" s="269"/>
      <c r="T12" s="269"/>
      <c r="U12" s="269"/>
      <c r="V12" s="2"/>
    </row>
    <row r="13" spans="1:22" ht="18.75" customHeight="1" x14ac:dyDescent="0.4">
      <c r="B13" s="292" t="s">
        <v>402</v>
      </c>
      <c r="C13" s="292"/>
      <c r="D13" s="292"/>
      <c r="E13" s="292"/>
      <c r="F13" s="292"/>
      <c r="G13" s="292"/>
      <c r="H13" s="292"/>
      <c r="I13" s="292"/>
      <c r="J13" s="269"/>
      <c r="K13" s="269"/>
      <c r="L13" s="269"/>
      <c r="M13" s="269"/>
      <c r="N13" s="269"/>
      <c r="O13" s="269"/>
      <c r="P13" s="269"/>
      <c r="Q13" s="269"/>
      <c r="R13" s="269"/>
      <c r="S13" s="269"/>
      <c r="T13" s="269"/>
      <c r="U13" s="269"/>
      <c r="V13" s="2"/>
    </row>
    <row r="14" spans="1:22" ht="18.75" customHeight="1" x14ac:dyDescent="0.4">
      <c r="B14" s="293" t="s">
        <v>403</v>
      </c>
      <c r="C14" s="293"/>
      <c r="D14" s="293"/>
      <c r="E14" s="293"/>
      <c r="F14" s="294" t="s">
        <v>404</v>
      </c>
      <c r="G14" s="295"/>
      <c r="H14" s="295"/>
      <c r="I14" s="295"/>
      <c r="J14" s="295"/>
      <c r="K14" s="295"/>
      <c r="L14" s="295"/>
      <c r="M14" s="295"/>
      <c r="N14" s="295"/>
      <c r="O14" s="295"/>
      <c r="P14" s="295"/>
      <c r="Q14" s="295"/>
      <c r="R14" s="295"/>
      <c r="S14" s="295"/>
      <c r="T14" s="295"/>
      <c r="U14" s="295"/>
      <c r="V14" s="2"/>
    </row>
    <row r="15" spans="1:22" ht="18.75" customHeight="1" x14ac:dyDescent="0.4">
      <c r="B15" s="293"/>
      <c r="C15" s="293"/>
      <c r="D15" s="293"/>
      <c r="E15" s="293"/>
      <c r="F15" s="295"/>
      <c r="G15" s="295"/>
      <c r="H15" s="295"/>
      <c r="I15" s="295"/>
      <c r="J15" s="295"/>
      <c r="K15" s="295"/>
      <c r="L15" s="295"/>
      <c r="M15" s="295"/>
      <c r="N15" s="295"/>
      <c r="O15" s="295"/>
      <c r="P15" s="295"/>
      <c r="Q15" s="295"/>
      <c r="R15" s="295"/>
      <c r="S15" s="295"/>
      <c r="T15" s="295"/>
      <c r="U15" s="295"/>
      <c r="V15" s="2"/>
    </row>
    <row r="16" spans="1:22" ht="18.75" customHeight="1" x14ac:dyDescent="0.4">
      <c r="B16" s="293"/>
      <c r="C16" s="293"/>
      <c r="D16" s="293"/>
      <c r="E16" s="293"/>
      <c r="F16" s="295"/>
      <c r="G16" s="295"/>
      <c r="H16" s="295"/>
      <c r="I16" s="295"/>
      <c r="J16" s="295"/>
      <c r="K16" s="295"/>
      <c r="L16" s="295"/>
      <c r="M16" s="295"/>
      <c r="N16" s="295"/>
      <c r="O16" s="295"/>
      <c r="P16" s="295"/>
      <c r="Q16" s="295"/>
      <c r="R16" s="295"/>
      <c r="S16" s="295"/>
      <c r="T16" s="295"/>
      <c r="U16" s="295"/>
      <c r="V16" s="2"/>
    </row>
    <row r="17" spans="2:22" ht="18.75" customHeight="1" x14ac:dyDescent="0.4">
      <c r="B17" s="293"/>
      <c r="C17" s="293"/>
      <c r="D17" s="293"/>
      <c r="E17" s="293"/>
      <c r="F17" s="295"/>
      <c r="G17" s="295"/>
      <c r="H17" s="295"/>
      <c r="I17" s="295"/>
      <c r="J17" s="295"/>
      <c r="K17" s="295"/>
      <c r="L17" s="295"/>
      <c r="M17" s="295"/>
      <c r="N17" s="295"/>
      <c r="O17" s="295"/>
      <c r="P17" s="295"/>
      <c r="Q17" s="295"/>
      <c r="R17" s="295"/>
      <c r="S17" s="295"/>
      <c r="T17" s="295"/>
      <c r="U17" s="295"/>
      <c r="V17" s="2"/>
    </row>
    <row r="18" spans="2:22" ht="18.75" customHeight="1" x14ac:dyDescent="0.4">
      <c r="B18" s="293"/>
      <c r="C18" s="293"/>
      <c r="D18" s="293"/>
      <c r="E18" s="293"/>
      <c r="F18" s="295"/>
      <c r="G18" s="295"/>
      <c r="H18" s="295"/>
      <c r="I18" s="295"/>
      <c r="J18" s="295"/>
      <c r="K18" s="295"/>
      <c r="L18" s="295"/>
      <c r="M18" s="295"/>
      <c r="N18" s="295"/>
      <c r="O18" s="295"/>
      <c r="P18" s="295"/>
      <c r="Q18" s="295"/>
      <c r="R18" s="295"/>
      <c r="S18" s="295"/>
      <c r="T18" s="295"/>
      <c r="U18" s="295"/>
      <c r="V18" s="2"/>
    </row>
    <row r="19" spans="2:22" ht="18.75" customHeight="1" x14ac:dyDescent="0.4">
      <c r="B19" s="293"/>
      <c r="C19" s="293"/>
      <c r="D19" s="293"/>
      <c r="E19" s="293"/>
      <c r="F19" s="295"/>
      <c r="G19" s="295"/>
      <c r="H19" s="295"/>
      <c r="I19" s="295"/>
      <c r="J19" s="295"/>
      <c r="K19" s="295"/>
      <c r="L19" s="295"/>
      <c r="M19" s="295"/>
      <c r="N19" s="295"/>
      <c r="O19" s="295"/>
      <c r="P19" s="295"/>
      <c r="Q19" s="295"/>
      <c r="R19" s="295"/>
      <c r="S19" s="295"/>
      <c r="T19" s="295"/>
      <c r="U19" s="295"/>
      <c r="V19" s="2"/>
    </row>
    <row r="20" spans="2:22" ht="18.75" customHeight="1" x14ac:dyDescent="0.4">
      <c r="B20" s="293"/>
      <c r="C20" s="293"/>
      <c r="D20" s="293"/>
      <c r="E20" s="293"/>
      <c r="F20" s="295"/>
      <c r="G20" s="295"/>
      <c r="H20" s="295"/>
      <c r="I20" s="295"/>
      <c r="J20" s="295"/>
      <c r="K20" s="295"/>
      <c r="L20" s="295"/>
      <c r="M20" s="295"/>
      <c r="N20" s="295"/>
      <c r="O20" s="295"/>
      <c r="P20" s="295"/>
      <c r="Q20" s="295"/>
      <c r="R20" s="295"/>
      <c r="S20" s="295"/>
      <c r="T20" s="295"/>
      <c r="U20" s="295"/>
      <c r="V20" s="2"/>
    </row>
    <row r="21" spans="2:22" ht="18.75" customHeight="1" x14ac:dyDescent="0.4">
      <c r="B21" s="293"/>
      <c r="C21" s="293"/>
      <c r="D21" s="293"/>
      <c r="E21" s="293"/>
      <c r="F21" s="295"/>
      <c r="G21" s="295"/>
      <c r="H21" s="295"/>
      <c r="I21" s="295"/>
      <c r="J21" s="295"/>
      <c r="K21" s="295"/>
      <c r="L21" s="295"/>
      <c r="M21" s="295"/>
      <c r="N21" s="295"/>
      <c r="O21" s="295"/>
      <c r="P21" s="295"/>
      <c r="Q21" s="295"/>
      <c r="R21" s="295"/>
      <c r="S21" s="295"/>
      <c r="T21" s="295"/>
      <c r="U21" s="295"/>
      <c r="V21" s="2"/>
    </row>
    <row r="22" spans="2:22" x14ac:dyDescent="0.4">
      <c r="B22" s="293"/>
      <c r="C22" s="293"/>
      <c r="D22" s="293"/>
      <c r="E22" s="293"/>
      <c r="F22" s="295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R22" s="295"/>
      <c r="S22" s="295"/>
      <c r="T22" s="295"/>
      <c r="U22" s="295"/>
      <c r="V22" s="2"/>
    </row>
    <row r="23" spans="2:22" x14ac:dyDescent="0.4">
      <c r="B23" s="293"/>
      <c r="C23" s="293"/>
      <c r="D23" s="293"/>
      <c r="E23" s="293"/>
      <c r="F23" s="295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R23" s="295"/>
      <c r="S23" s="295"/>
      <c r="T23" s="295"/>
      <c r="U23" s="295"/>
    </row>
    <row r="24" spans="2:22" x14ac:dyDescent="0.4">
      <c r="B24" s="293"/>
      <c r="C24" s="293"/>
      <c r="D24" s="293"/>
      <c r="E24" s="293"/>
      <c r="F24" s="295"/>
      <c r="G24" s="295"/>
      <c r="H24" s="295"/>
      <c r="I24" s="295"/>
      <c r="J24" s="295"/>
      <c r="K24" s="295"/>
      <c r="L24" s="295"/>
      <c r="M24" s="295"/>
      <c r="N24" s="295"/>
      <c r="O24" s="295"/>
      <c r="P24" s="295"/>
      <c r="Q24" s="295"/>
      <c r="R24" s="295"/>
      <c r="S24" s="295"/>
      <c r="T24" s="295"/>
      <c r="U24" s="295"/>
    </row>
    <row r="25" spans="2:22" x14ac:dyDescent="0.4">
      <c r="B25" s="296" t="s">
        <v>405</v>
      </c>
      <c r="C25" s="296"/>
      <c r="D25" s="296"/>
      <c r="E25" s="296"/>
      <c r="F25" s="295" t="s">
        <v>406</v>
      </c>
      <c r="G25" s="295"/>
      <c r="H25" s="295"/>
      <c r="I25" s="295"/>
      <c r="J25" s="295"/>
      <c r="K25" s="295"/>
      <c r="L25" s="295"/>
      <c r="M25" s="295"/>
      <c r="N25" s="295"/>
      <c r="O25" s="295"/>
      <c r="P25" s="295"/>
      <c r="Q25" s="295"/>
      <c r="R25" s="295"/>
      <c r="S25" s="295"/>
      <c r="T25" s="295"/>
      <c r="U25" s="295"/>
      <c r="V25" s="6" t="s">
        <v>407</v>
      </c>
    </row>
    <row r="26" spans="2:22" x14ac:dyDescent="0.4">
      <c r="D26" s="6"/>
      <c r="J26" s="271"/>
      <c r="K26" s="271"/>
      <c r="L26" s="271"/>
      <c r="M26" s="271"/>
      <c r="N26" s="271"/>
      <c r="O26" s="271"/>
      <c r="P26" s="271"/>
      <c r="Q26" s="271"/>
      <c r="R26" s="271"/>
      <c r="S26" s="271"/>
      <c r="T26" s="271"/>
      <c r="U26" s="271"/>
    </row>
    <row r="27" spans="2:22" x14ac:dyDescent="0.4">
      <c r="B27" s="292" t="s">
        <v>408</v>
      </c>
      <c r="C27" s="292"/>
      <c r="D27" s="292"/>
      <c r="E27" s="292"/>
      <c r="F27" s="292"/>
      <c r="G27" s="292"/>
      <c r="H27" s="292"/>
      <c r="I27" s="292"/>
      <c r="J27" s="271"/>
      <c r="K27" s="271"/>
      <c r="L27" s="271"/>
      <c r="M27" s="271"/>
      <c r="N27" s="271"/>
      <c r="O27" s="271"/>
      <c r="P27" s="271"/>
      <c r="Q27" s="271"/>
      <c r="R27" s="271"/>
      <c r="S27" s="271"/>
      <c r="T27" s="271"/>
      <c r="U27" s="271"/>
    </row>
    <row r="28" spans="2:22" x14ac:dyDescent="0.4">
      <c r="B28" s="293" t="s">
        <v>409</v>
      </c>
      <c r="C28" s="293"/>
      <c r="D28" s="293"/>
      <c r="E28" s="293"/>
      <c r="F28" s="297" t="s">
        <v>550</v>
      </c>
      <c r="G28" s="297"/>
      <c r="H28" s="297"/>
      <c r="I28" s="297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</row>
    <row r="29" spans="2:22" ht="19.5" customHeight="1" x14ac:dyDescent="0.4">
      <c r="B29" s="293"/>
      <c r="C29" s="293"/>
      <c r="D29" s="293"/>
      <c r="E29" s="293"/>
      <c r="F29" s="297"/>
      <c r="G29" s="297"/>
      <c r="H29" s="297"/>
      <c r="I29" s="297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</row>
    <row r="30" spans="2:22" ht="19.5" customHeight="1" x14ac:dyDescent="0.4">
      <c r="B30" s="293" t="s">
        <v>410</v>
      </c>
      <c r="C30" s="293"/>
      <c r="D30" s="293"/>
      <c r="E30" s="293"/>
      <c r="F30" s="297" t="s">
        <v>411</v>
      </c>
      <c r="G30" s="297"/>
      <c r="H30" s="297"/>
      <c r="I30" s="297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</row>
    <row r="31" spans="2:22" ht="19.5" customHeight="1" x14ac:dyDescent="0.4">
      <c r="B31" s="293"/>
      <c r="C31" s="293"/>
      <c r="D31" s="293"/>
      <c r="E31" s="293"/>
      <c r="F31" s="297"/>
      <c r="G31" s="297"/>
      <c r="H31" s="297"/>
      <c r="I31" s="297"/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</row>
    <row r="32" spans="2:22" ht="19.5" x14ac:dyDescent="0.4">
      <c r="B32" s="272"/>
      <c r="C32" s="274"/>
      <c r="D32" s="272"/>
      <c r="E32" s="272"/>
      <c r="F32" s="272"/>
      <c r="G32" s="272"/>
      <c r="H32" s="272"/>
      <c r="I32" s="272"/>
      <c r="J32" s="272"/>
      <c r="K32" s="272"/>
      <c r="L32" s="274"/>
      <c r="M32" s="272"/>
      <c r="N32" s="272"/>
      <c r="O32" s="272"/>
      <c r="P32" s="272"/>
      <c r="Q32" s="272"/>
      <c r="R32" s="272"/>
      <c r="S32" s="272"/>
      <c r="T32" s="272"/>
      <c r="U32" s="272"/>
    </row>
    <row r="33" spans="2:26" ht="19.5" x14ac:dyDescent="0.4">
      <c r="B33" s="274"/>
      <c r="C33" s="272"/>
      <c r="D33" s="272"/>
      <c r="E33" s="272"/>
      <c r="F33" s="272"/>
      <c r="G33" s="272"/>
      <c r="H33" s="272"/>
      <c r="I33" s="272"/>
      <c r="J33" s="272"/>
      <c r="K33" s="272"/>
      <c r="L33" s="272"/>
      <c r="M33" s="272"/>
      <c r="N33" s="272"/>
      <c r="O33" s="272"/>
      <c r="P33" s="272"/>
      <c r="Q33" s="272"/>
      <c r="R33" s="272"/>
      <c r="S33" s="272"/>
      <c r="T33" s="272"/>
      <c r="U33" s="272"/>
      <c r="Z33" s="275"/>
    </row>
    <row r="34" spans="2:26" ht="19.5" x14ac:dyDescent="0.4">
      <c r="B34" s="272"/>
      <c r="C34" s="276"/>
      <c r="D34" s="276"/>
      <c r="E34" s="276"/>
      <c r="F34" s="276"/>
      <c r="G34" s="276"/>
      <c r="H34" s="276"/>
      <c r="I34" s="276"/>
      <c r="J34" s="276"/>
      <c r="K34" s="272"/>
      <c r="L34" s="272"/>
      <c r="M34" s="272"/>
      <c r="N34" s="272"/>
      <c r="O34" s="272"/>
      <c r="P34" s="272"/>
      <c r="Q34" s="272"/>
      <c r="R34" s="272"/>
      <c r="S34" s="272"/>
      <c r="T34" s="272"/>
      <c r="U34" s="272"/>
    </row>
    <row r="35" spans="2:26" x14ac:dyDescent="0.4">
      <c r="B35" s="272"/>
      <c r="C35" s="272"/>
      <c r="D35" s="272"/>
      <c r="E35" s="272"/>
      <c r="F35" s="272"/>
      <c r="G35" s="272"/>
      <c r="H35" s="272"/>
      <c r="I35" s="272"/>
      <c r="J35" s="272"/>
      <c r="K35" s="272"/>
      <c r="L35" s="272"/>
      <c r="M35" s="272"/>
      <c r="N35" s="272"/>
      <c r="O35" s="272"/>
      <c r="P35" s="272"/>
      <c r="Q35" s="272"/>
      <c r="R35" s="272"/>
      <c r="S35" s="272"/>
      <c r="T35" s="272"/>
      <c r="U35" s="272"/>
    </row>
    <row r="36" spans="2:26" x14ac:dyDescent="0.4">
      <c r="B36" s="277"/>
      <c r="C36" s="272"/>
      <c r="D36" s="278"/>
      <c r="E36" s="272"/>
      <c r="F36" s="272"/>
      <c r="G36" s="272"/>
      <c r="H36" s="272"/>
      <c r="I36" s="272"/>
      <c r="J36" s="272"/>
      <c r="K36" s="272"/>
      <c r="L36" s="272"/>
      <c r="M36" s="272"/>
      <c r="N36" s="272"/>
      <c r="O36" s="272"/>
      <c r="P36" s="272"/>
      <c r="Q36" s="272"/>
      <c r="R36" s="272"/>
      <c r="S36" s="272"/>
      <c r="T36" s="272"/>
      <c r="U36" s="272"/>
    </row>
    <row r="37" spans="2:26" x14ac:dyDescent="0.4">
      <c r="B37" s="279"/>
      <c r="C37" s="279"/>
      <c r="D37" s="280"/>
      <c r="E37" s="280"/>
      <c r="F37" s="280"/>
      <c r="G37" s="280"/>
      <c r="H37" s="280"/>
      <c r="I37" s="280"/>
      <c r="J37" s="280"/>
      <c r="K37" s="280"/>
      <c r="L37" s="280"/>
      <c r="M37" s="280"/>
      <c r="N37" s="280"/>
      <c r="O37" s="280"/>
      <c r="P37" s="280"/>
      <c r="Q37" s="280"/>
      <c r="R37" s="280"/>
      <c r="S37" s="280"/>
      <c r="T37" s="280"/>
      <c r="U37" s="272"/>
    </row>
    <row r="38" spans="2:26" x14ac:dyDescent="0.4">
      <c r="B38" s="272"/>
      <c r="C38" s="272"/>
      <c r="D38" s="281"/>
      <c r="E38" s="278"/>
      <c r="F38" s="278"/>
      <c r="G38" s="278"/>
      <c r="H38" s="278"/>
      <c r="I38" s="278"/>
      <c r="J38" s="278"/>
      <c r="K38" s="278"/>
      <c r="L38" s="278"/>
      <c r="M38" s="278"/>
      <c r="N38" s="278"/>
      <c r="O38" s="278"/>
      <c r="P38" s="278"/>
      <c r="Q38" s="278"/>
      <c r="R38" s="278"/>
      <c r="S38" s="278"/>
      <c r="T38" s="278"/>
      <c r="U38" s="272"/>
    </row>
    <row r="39" spans="2:26" x14ac:dyDescent="0.4">
      <c r="B39" s="272"/>
      <c r="C39" s="272"/>
      <c r="D39" s="278"/>
      <c r="E39" s="278"/>
      <c r="F39" s="278"/>
      <c r="G39" s="278"/>
      <c r="H39" s="278"/>
      <c r="I39" s="278"/>
      <c r="J39" s="278"/>
      <c r="K39" s="278"/>
      <c r="L39" s="278"/>
      <c r="M39" s="278"/>
      <c r="N39" s="278"/>
      <c r="O39" s="278"/>
      <c r="P39" s="278"/>
      <c r="Q39" s="278"/>
      <c r="R39" s="278"/>
      <c r="S39" s="278"/>
      <c r="T39" s="278"/>
      <c r="U39" s="272"/>
    </row>
    <row r="40" spans="2:26" x14ac:dyDescent="0.4">
      <c r="B40" s="272"/>
      <c r="C40" s="272"/>
      <c r="D40" s="278"/>
      <c r="E40" s="278"/>
      <c r="F40" s="278"/>
      <c r="G40" s="278"/>
      <c r="H40" s="278"/>
      <c r="I40" s="278"/>
      <c r="J40" s="278"/>
      <c r="K40" s="278"/>
      <c r="L40" s="278"/>
      <c r="M40" s="278"/>
      <c r="N40" s="278"/>
      <c r="O40" s="278"/>
      <c r="P40" s="278"/>
      <c r="Q40" s="278"/>
      <c r="R40" s="278"/>
      <c r="S40" s="278"/>
      <c r="T40" s="278"/>
      <c r="U40" s="272"/>
    </row>
  </sheetData>
  <mergeCells count="11">
    <mergeCell ref="B27:I27"/>
    <mergeCell ref="B28:E29"/>
    <mergeCell ref="F28:U29"/>
    <mergeCell ref="B30:E31"/>
    <mergeCell ref="F30:U31"/>
    <mergeCell ref="A1:M1"/>
    <mergeCell ref="B13:I13"/>
    <mergeCell ref="B14:E24"/>
    <mergeCell ref="F14:U24"/>
    <mergeCell ref="B25:E25"/>
    <mergeCell ref="F25:U25"/>
  </mergeCells>
  <phoneticPr fontId="3"/>
  <pageMargins left="0.70866141732283472" right="0.70866141732283472" top="0.74803149606299213" bottom="0.74803149606299213" header="0.31496062992125984" footer="0.31496062992125984"/>
  <pageSetup paperSize="9" scale="96" orientation="portrait" r:id="rId1"/>
  <headerFooter scaleWithDoc="0" alignWithMargins="0">
    <oddFooter>&amp;C&amp;8&amp;A
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D3DC2-5450-48E1-B7C0-65CD2C231404}">
  <dimension ref="A1:Z39"/>
  <sheetViews>
    <sheetView view="pageBreakPreview" topLeftCell="A5" zoomScaleNormal="100" zoomScaleSheetLayoutView="100" workbookViewId="0">
      <selection activeCell="G8" sqref="G8:U13"/>
    </sheetView>
  </sheetViews>
  <sheetFormatPr defaultColWidth="9" defaultRowHeight="18.75" x14ac:dyDescent="0.4"/>
  <cols>
    <col min="1" max="3" width="3.625" style="6" customWidth="1"/>
    <col min="4" max="4" width="3.625" style="1" customWidth="1"/>
    <col min="5" max="32" width="3.625" style="6" customWidth="1"/>
    <col min="33" max="16384" width="9" style="6"/>
  </cols>
  <sheetData>
    <row r="1" spans="1:22" ht="24" x14ac:dyDescent="0.5">
      <c r="A1" s="291" t="str">
        <f ca="1">RIGHT(CELL("filename",A1),LEN(CELL("filename",A1))-FIND("]",CELL("filename",A1)))</f>
        <v>★INFORMATION (2)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R1" s="9" t="str">
        <f>目次!A5</f>
        <v xml:space="preserve">2026.8保証統計情報 </v>
      </c>
      <c r="S1" s="9"/>
      <c r="T1" s="9"/>
      <c r="U1" s="9"/>
      <c r="V1" s="9"/>
    </row>
    <row r="2" spans="1:22" ht="24" x14ac:dyDescent="0.5">
      <c r="A2" s="4"/>
      <c r="B2" s="5"/>
      <c r="D2" s="7"/>
      <c r="H2" s="268"/>
      <c r="I2" s="268"/>
    </row>
    <row r="5" spans="1:22" ht="18.75" customHeight="1" x14ac:dyDescent="0.4"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"/>
    </row>
    <row r="6" spans="1:22" ht="18.75" customHeight="1" x14ac:dyDescent="0.4"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  <c r="S6" s="269"/>
      <c r="T6" s="269"/>
      <c r="U6" s="269"/>
      <c r="V6" s="2"/>
    </row>
    <row r="7" spans="1:22" x14ac:dyDescent="0.4">
      <c r="B7" s="298" t="s">
        <v>412</v>
      </c>
      <c r="C7" s="298"/>
      <c r="D7" s="298"/>
      <c r="E7" s="298"/>
      <c r="F7" s="298"/>
      <c r="G7" s="299" t="s">
        <v>413</v>
      </c>
      <c r="H7" s="299"/>
      <c r="I7" s="299"/>
      <c r="J7" s="299"/>
      <c r="K7" s="299"/>
      <c r="L7" s="299"/>
      <c r="M7" s="299"/>
      <c r="N7" s="299"/>
      <c r="O7" s="299"/>
      <c r="P7" s="299"/>
      <c r="Q7" s="299"/>
      <c r="R7" s="299"/>
      <c r="S7" s="299"/>
      <c r="T7" s="299"/>
      <c r="U7" s="299"/>
      <c r="V7" s="2"/>
    </row>
    <row r="8" spans="1:22" ht="18.75" customHeight="1" x14ac:dyDescent="0.4">
      <c r="B8" s="300" t="s">
        <v>414</v>
      </c>
      <c r="C8" s="300"/>
      <c r="D8" s="300"/>
      <c r="E8" s="300"/>
      <c r="F8" s="300"/>
      <c r="G8" s="299" t="s">
        <v>551</v>
      </c>
      <c r="H8" s="299"/>
      <c r="I8" s="299"/>
      <c r="J8" s="299"/>
      <c r="K8" s="299"/>
      <c r="L8" s="299"/>
      <c r="M8" s="299"/>
      <c r="N8" s="299"/>
      <c r="O8" s="299"/>
      <c r="P8" s="299"/>
      <c r="Q8" s="299"/>
      <c r="R8" s="299"/>
      <c r="S8" s="299"/>
      <c r="T8" s="299"/>
      <c r="U8" s="299"/>
      <c r="V8" s="2"/>
    </row>
    <row r="9" spans="1:22" x14ac:dyDescent="0.4">
      <c r="B9" s="300"/>
      <c r="C9" s="300"/>
      <c r="D9" s="300"/>
      <c r="E9" s="300"/>
      <c r="F9" s="300"/>
      <c r="G9" s="299"/>
      <c r="H9" s="299"/>
      <c r="I9" s="299"/>
      <c r="J9" s="299"/>
      <c r="K9" s="299"/>
      <c r="L9" s="299"/>
      <c r="M9" s="299"/>
      <c r="N9" s="299"/>
      <c r="O9" s="299"/>
      <c r="P9" s="299"/>
      <c r="Q9" s="299"/>
      <c r="R9" s="299"/>
      <c r="S9" s="299"/>
      <c r="T9" s="299"/>
      <c r="U9" s="299"/>
      <c r="V9" s="2"/>
    </row>
    <row r="10" spans="1:22" x14ac:dyDescent="0.4">
      <c r="B10" s="300"/>
      <c r="C10" s="300"/>
      <c r="D10" s="300"/>
      <c r="E10" s="300"/>
      <c r="F10" s="300"/>
      <c r="G10" s="299"/>
      <c r="H10" s="299"/>
      <c r="I10" s="299"/>
      <c r="J10" s="299"/>
      <c r="K10" s="299"/>
      <c r="L10" s="299"/>
      <c r="M10" s="299"/>
      <c r="N10" s="299"/>
      <c r="O10" s="299"/>
      <c r="P10" s="299"/>
      <c r="Q10" s="299"/>
      <c r="R10" s="299"/>
      <c r="S10" s="299"/>
      <c r="T10" s="299"/>
      <c r="U10" s="299"/>
      <c r="V10" s="2"/>
    </row>
    <row r="11" spans="1:22" x14ac:dyDescent="0.4">
      <c r="B11" s="300"/>
      <c r="C11" s="300"/>
      <c r="D11" s="300"/>
      <c r="E11" s="300"/>
      <c r="F11" s="300"/>
      <c r="G11" s="299"/>
      <c r="H11" s="299"/>
      <c r="I11" s="299"/>
      <c r="J11" s="299"/>
      <c r="K11" s="299"/>
      <c r="L11" s="299"/>
      <c r="M11" s="299"/>
      <c r="N11" s="299"/>
      <c r="O11" s="299"/>
      <c r="P11" s="299"/>
      <c r="Q11" s="299"/>
      <c r="R11" s="299"/>
      <c r="S11" s="299"/>
      <c r="T11" s="299"/>
      <c r="U11" s="299"/>
      <c r="V11" s="2"/>
    </row>
    <row r="12" spans="1:22" ht="18.75" customHeight="1" x14ac:dyDescent="0.4">
      <c r="B12" s="300"/>
      <c r="C12" s="300"/>
      <c r="D12" s="300"/>
      <c r="E12" s="300"/>
      <c r="F12" s="300"/>
      <c r="G12" s="299"/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"/>
    </row>
    <row r="13" spans="1:22" ht="18.75" customHeight="1" x14ac:dyDescent="0.4">
      <c r="B13" s="300"/>
      <c r="C13" s="300"/>
      <c r="D13" s="300"/>
      <c r="E13" s="300"/>
      <c r="F13" s="300"/>
      <c r="G13" s="299"/>
      <c r="H13" s="299"/>
      <c r="I13" s="299"/>
      <c r="J13" s="299"/>
      <c r="K13" s="299"/>
      <c r="L13" s="299"/>
      <c r="M13" s="299"/>
      <c r="N13" s="299"/>
      <c r="O13" s="299"/>
      <c r="P13" s="299"/>
      <c r="Q13" s="299"/>
      <c r="R13" s="299"/>
      <c r="S13" s="299"/>
      <c r="T13" s="299"/>
      <c r="U13" s="299"/>
      <c r="V13" s="2"/>
    </row>
    <row r="14" spans="1:22" ht="18.75" customHeight="1" x14ac:dyDescent="0.4">
      <c r="B14" s="298" t="s">
        <v>415</v>
      </c>
      <c r="C14" s="298"/>
      <c r="D14" s="298"/>
      <c r="E14" s="298"/>
      <c r="F14" s="298"/>
      <c r="G14" s="299" t="s">
        <v>420</v>
      </c>
      <c r="H14" s="299"/>
      <c r="I14" s="299"/>
      <c r="J14" s="299"/>
      <c r="K14" s="299"/>
      <c r="L14" s="299"/>
      <c r="M14" s="299"/>
      <c r="N14" s="299"/>
      <c r="O14" s="299"/>
      <c r="P14" s="299"/>
      <c r="Q14" s="299"/>
      <c r="R14" s="299"/>
      <c r="S14" s="299"/>
      <c r="T14" s="299"/>
      <c r="U14" s="299"/>
      <c r="V14" s="2"/>
    </row>
    <row r="15" spans="1:22" ht="18.75" customHeight="1" x14ac:dyDescent="0.4">
      <c r="B15" s="298" t="s">
        <v>416</v>
      </c>
      <c r="C15" s="298"/>
      <c r="D15" s="298"/>
      <c r="E15" s="298"/>
      <c r="F15" s="298"/>
      <c r="G15" s="299" t="s">
        <v>421</v>
      </c>
      <c r="H15" s="299"/>
      <c r="I15" s="299"/>
      <c r="J15" s="299"/>
      <c r="K15" s="299"/>
      <c r="L15" s="299"/>
      <c r="M15" s="299"/>
      <c r="N15" s="299"/>
      <c r="O15" s="299"/>
      <c r="P15" s="299"/>
      <c r="Q15" s="299"/>
      <c r="R15" s="299"/>
      <c r="S15" s="299"/>
      <c r="T15" s="299"/>
      <c r="U15" s="299"/>
      <c r="V15" s="2"/>
    </row>
    <row r="16" spans="1:22" ht="18.75" customHeight="1" x14ac:dyDescent="0.4">
      <c r="B16" s="298" t="s">
        <v>417</v>
      </c>
      <c r="C16" s="298"/>
      <c r="D16" s="298"/>
      <c r="E16" s="298"/>
      <c r="F16" s="298"/>
      <c r="G16" s="299" t="s">
        <v>422</v>
      </c>
      <c r="H16" s="299"/>
      <c r="I16" s="299"/>
      <c r="J16" s="299"/>
      <c r="K16" s="299"/>
      <c r="L16" s="299"/>
      <c r="M16" s="299"/>
      <c r="N16" s="299"/>
      <c r="O16" s="299"/>
      <c r="P16" s="299"/>
      <c r="Q16" s="299"/>
      <c r="R16" s="299"/>
      <c r="S16" s="299"/>
      <c r="T16" s="299"/>
      <c r="U16" s="299"/>
      <c r="V16" s="2"/>
    </row>
    <row r="17" spans="2:22" ht="18.75" customHeight="1" x14ac:dyDescent="0.4">
      <c r="B17" s="298" t="s">
        <v>418</v>
      </c>
      <c r="C17" s="298"/>
      <c r="D17" s="298"/>
      <c r="E17" s="298"/>
      <c r="F17" s="298"/>
      <c r="G17" s="299" t="s">
        <v>423</v>
      </c>
      <c r="H17" s="299"/>
      <c r="I17" s="299"/>
      <c r="J17" s="299"/>
      <c r="K17" s="299"/>
      <c r="L17" s="299"/>
      <c r="M17" s="299"/>
      <c r="N17" s="299"/>
      <c r="O17" s="299"/>
      <c r="P17" s="299"/>
      <c r="Q17" s="299"/>
      <c r="R17" s="299"/>
      <c r="S17" s="299"/>
      <c r="T17" s="299"/>
      <c r="U17" s="299"/>
      <c r="V17" s="2"/>
    </row>
    <row r="18" spans="2:22" ht="18.75" customHeight="1" x14ac:dyDescent="0.4">
      <c r="B18" s="298" t="s">
        <v>419</v>
      </c>
      <c r="C18" s="298"/>
      <c r="D18" s="298"/>
      <c r="E18" s="298"/>
      <c r="F18" s="298"/>
      <c r="G18" s="299" t="s">
        <v>424</v>
      </c>
      <c r="H18" s="299"/>
      <c r="I18" s="299"/>
      <c r="J18" s="299"/>
      <c r="K18" s="299"/>
      <c r="L18" s="299"/>
      <c r="M18" s="299"/>
      <c r="N18" s="299"/>
      <c r="O18" s="299"/>
      <c r="P18" s="299"/>
      <c r="Q18" s="299"/>
      <c r="R18" s="299"/>
      <c r="S18" s="299"/>
      <c r="T18" s="299"/>
      <c r="U18" s="299"/>
      <c r="V18" s="2"/>
    </row>
    <row r="19" spans="2:22" ht="18.75" customHeight="1" x14ac:dyDescent="0.4">
      <c r="B19" s="298" t="s">
        <v>426</v>
      </c>
      <c r="C19" s="298"/>
      <c r="D19" s="298"/>
      <c r="E19" s="298"/>
      <c r="F19" s="298"/>
      <c r="G19" s="299" t="s">
        <v>425</v>
      </c>
      <c r="H19" s="299"/>
      <c r="I19" s="299"/>
      <c r="J19" s="299"/>
      <c r="K19" s="299"/>
      <c r="L19" s="299"/>
      <c r="M19" s="299"/>
      <c r="N19" s="299"/>
      <c r="O19" s="299"/>
      <c r="P19" s="299"/>
      <c r="Q19" s="299"/>
      <c r="R19" s="299"/>
      <c r="S19" s="299"/>
      <c r="T19" s="299"/>
      <c r="U19" s="299"/>
      <c r="V19" s="2"/>
    </row>
    <row r="20" spans="2:22" ht="18.75" customHeight="1" x14ac:dyDescent="0.4">
      <c r="B20" s="298"/>
      <c r="C20" s="298"/>
      <c r="D20" s="298"/>
      <c r="E20" s="298"/>
      <c r="F20" s="298"/>
      <c r="G20" s="299"/>
      <c r="H20" s="299"/>
      <c r="I20" s="299"/>
      <c r="J20" s="299"/>
      <c r="K20" s="299"/>
      <c r="L20" s="299"/>
      <c r="M20" s="299"/>
      <c r="N20" s="299"/>
      <c r="O20" s="299"/>
      <c r="P20" s="299"/>
      <c r="Q20" s="299"/>
      <c r="R20" s="299"/>
      <c r="S20" s="299"/>
      <c r="T20" s="299"/>
      <c r="U20" s="299"/>
      <c r="V20" s="2"/>
    </row>
    <row r="21" spans="2:22" ht="18.75" customHeight="1" x14ac:dyDescent="0.4">
      <c r="B21" s="298"/>
      <c r="C21" s="298"/>
      <c r="D21" s="298"/>
      <c r="E21" s="298"/>
      <c r="F21" s="298"/>
      <c r="G21" s="299"/>
      <c r="H21" s="299"/>
      <c r="I21" s="299"/>
      <c r="J21" s="299"/>
      <c r="K21" s="299"/>
      <c r="L21" s="299"/>
      <c r="M21" s="299"/>
      <c r="N21" s="299"/>
      <c r="O21" s="299"/>
      <c r="P21" s="299"/>
      <c r="Q21" s="299"/>
      <c r="R21" s="299"/>
      <c r="S21" s="299"/>
      <c r="T21" s="299"/>
      <c r="U21" s="299"/>
      <c r="V21" s="2"/>
    </row>
    <row r="22" spans="2:22" ht="18.75" customHeight="1" x14ac:dyDescent="0.4">
      <c r="B22" s="298"/>
      <c r="C22" s="298"/>
      <c r="D22" s="298"/>
      <c r="E22" s="298"/>
      <c r="F22" s="298"/>
      <c r="G22" s="299"/>
      <c r="H22" s="299"/>
      <c r="I22" s="299"/>
      <c r="J22" s="299"/>
      <c r="K22" s="299"/>
      <c r="L22" s="299"/>
      <c r="M22" s="299"/>
      <c r="N22" s="299"/>
      <c r="O22" s="299"/>
      <c r="P22" s="299"/>
      <c r="Q22" s="299"/>
      <c r="R22" s="299"/>
      <c r="S22" s="299"/>
      <c r="T22" s="299"/>
      <c r="U22" s="299"/>
      <c r="V22" s="2"/>
    </row>
    <row r="23" spans="2:22" x14ac:dyDescent="0.4">
      <c r="B23" s="298" t="s">
        <v>427</v>
      </c>
      <c r="C23" s="298"/>
      <c r="D23" s="298"/>
      <c r="E23" s="298"/>
      <c r="F23" s="298"/>
      <c r="G23" s="301" t="s">
        <v>428</v>
      </c>
      <c r="H23" s="301"/>
      <c r="I23" s="301"/>
      <c r="J23" s="301"/>
      <c r="K23" s="301"/>
      <c r="L23" s="301"/>
      <c r="M23" s="301"/>
      <c r="N23" s="301"/>
      <c r="O23" s="301"/>
      <c r="P23" s="301"/>
      <c r="Q23" s="301"/>
      <c r="R23" s="301"/>
      <c r="S23" s="301"/>
      <c r="T23" s="301"/>
      <c r="U23" s="301"/>
      <c r="V23" s="2"/>
    </row>
    <row r="24" spans="2:22" x14ac:dyDescent="0.4">
      <c r="B24" s="298" t="s">
        <v>432</v>
      </c>
      <c r="C24" s="298"/>
      <c r="D24" s="298"/>
      <c r="E24" s="298"/>
      <c r="F24" s="298"/>
      <c r="G24" s="301" t="s">
        <v>429</v>
      </c>
      <c r="H24" s="301"/>
      <c r="I24" s="301"/>
      <c r="J24" s="301"/>
      <c r="K24" s="301"/>
      <c r="L24" s="301"/>
      <c r="M24" s="301"/>
      <c r="N24" s="301"/>
      <c r="O24" s="301"/>
      <c r="P24" s="301"/>
      <c r="Q24" s="301"/>
      <c r="R24" s="301"/>
      <c r="S24" s="301"/>
      <c r="T24" s="301"/>
      <c r="U24" s="301"/>
      <c r="V24" s="2"/>
    </row>
    <row r="25" spans="2:22" x14ac:dyDescent="0.4">
      <c r="B25" s="305" t="s">
        <v>433</v>
      </c>
      <c r="C25" s="306"/>
      <c r="D25" s="306"/>
      <c r="E25" s="306"/>
      <c r="F25" s="307"/>
      <c r="G25" s="311" t="s">
        <v>438</v>
      </c>
      <c r="H25" s="312"/>
      <c r="I25" s="312"/>
      <c r="J25" s="312"/>
      <c r="K25" s="312"/>
      <c r="L25" s="312"/>
      <c r="M25" s="312"/>
      <c r="N25" s="312"/>
      <c r="O25" s="312"/>
      <c r="P25" s="312"/>
      <c r="Q25" s="312"/>
      <c r="R25" s="312"/>
      <c r="S25" s="312"/>
      <c r="T25" s="312"/>
      <c r="U25" s="313"/>
      <c r="V25" s="2"/>
    </row>
    <row r="26" spans="2:22" x14ac:dyDescent="0.4">
      <c r="B26" s="308"/>
      <c r="C26" s="309"/>
      <c r="D26" s="309"/>
      <c r="E26" s="309"/>
      <c r="F26" s="310"/>
      <c r="G26" s="314"/>
      <c r="H26" s="292"/>
      <c r="I26" s="292"/>
      <c r="J26" s="292"/>
      <c r="K26" s="292"/>
      <c r="L26" s="292"/>
      <c r="M26" s="292"/>
      <c r="N26" s="292"/>
      <c r="O26" s="292"/>
      <c r="P26" s="292"/>
      <c r="Q26" s="292"/>
      <c r="R26" s="292"/>
      <c r="S26" s="292"/>
      <c r="T26" s="292"/>
      <c r="U26" s="315"/>
      <c r="V26" s="2"/>
    </row>
    <row r="27" spans="2:22" x14ac:dyDescent="0.4">
      <c r="B27" s="298" t="s">
        <v>430</v>
      </c>
      <c r="C27" s="298"/>
      <c r="D27" s="298"/>
      <c r="E27" s="298"/>
      <c r="F27" s="298"/>
      <c r="G27" s="302" t="s">
        <v>431</v>
      </c>
      <c r="H27" s="302"/>
      <c r="I27" s="302"/>
      <c r="J27" s="302"/>
      <c r="K27" s="302"/>
      <c r="L27" s="302"/>
      <c r="M27" s="302"/>
      <c r="N27" s="302"/>
      <c r="O27" s="302"/>
      <c r="P27" s="302"/>
      <c r="Q27" s="302"/>
      <c r="R27" s="302"/>
      <c r="S27" s="302"/>
      <c r="T27" s="302"/>
      <c r="U27" s="302"/>
    </row>
    <row r="28" spans="2:22" x14ac:dyDescent="0.4">
      <c r="B28" s="298"/>
      <c r="C28" s="298"/>
      <c r="D28" s="298"/>
      <c r="E28" s="298"/>
      <c r="F28" s="298"/>
      <c r="G28" s="302"/>
      <c r="H28" s="302"/>
      <c r="I28" s="302"/>
      <c r="J28" s="302"/>
      <c r="K28" s="302"/>
      <c r="L28" s="302"/>
      <c r="M28" s="302"/>
      <c r="N28" s="302"/>
      <c r="O28" s="302"/>
      <c r="P28" s="302"/>
      <c r="Q28" s="302"/>
      <c r="R28" s="302"/>
      <c r="S28" s="302"/>
      <c r="T28" s="302"/>
      <c r="U28" s="302"/>
    </row>
    <row r="29" spans="2:22" x14ac:dyDescent="0.4">
      <c r="B29" s="272"/>
      <c r="C29" s="272"/>
      <c r="D29" s="272"/>
      <c r="E29" s="272"/>
      <c r="F29" s="272"/>
      <c r="G29" s="272"/>
      <c r="H29" s="272"/>
      <c r="I29" s="272"/>
      <c r="J29" s="271"/>
      <c r="K29" s="271"/>
      <c r="L29" s="271"/>
      <c r="M29" s="271"/>
      <c r="N29" s="271"/>
      <c r="O29" s="271"/>
      <c r="P29" s="271"/>
      <c r="Q29" s="271"/>
      <c r="R29" s="271"/>
      <c r="S29" s="271"/>
      <c r="T29" s="271"/>
      <c r="U29" s="271"/>
      <c r="V29" s="6" t="s">
        <v>407</v>
      </c>
    </row>
    <row r="30" spans="2:22" x14ac:dyDescent="0.4">
      <c r="B30" s="282"/>
      <c r="C30" s="282"/>
      <c r="D30" s="282"/>
      <c r="E30" s="282"/>
      <c r="F30" s="282"/>
      <c r="G30" s="282"/>
      <c r="H30" s="282"/>
      <c r="I30" s="282"/>
      <c r="J30" s="271"/>
      <c r="K30" s="271"/>
      <c r="L30" s="271"/>
      <c r="M30" s="271"/>
      <c r="N30" s="271"/>
      <c r="O30" s="271"/>
      <c r="P30" s="271"/>
      <c r="Q30" s="271"/>
      <c r="R30" s="271"/>
      <c r="S30" s="271"/>
      <c r="T30" s="271"/>
      <c r="U30" s="271"/>
    </row>
    <row r="31" spans="2:22" x14ac:dyDescent="0.4">
      <c r="B31" s="270"/>
      <c r="C31" s="270"/>
      <c r="D31" s="270"/>
      <c r="E31" s="270"/>
      <c r="F31" s="273"/>
      <c r="G31" s="273"/>
      <c r="H31" s="273"/>
      <c r="I31" s="273"/>
      <c r="J31" s="273"/>
      <c r="K31" s="273"/>
      <c r="L31" s="273"/>
      <c r="M31" s="273"/>
      <c r="N31" s="273"/>
      <c r="O31" s="273"/>
      <c r="P31" s="273"/>
      <c r="Q31" s="273"/>
      <c r="R31" s="273"/>
      <c r="S31" s="273"/>
      <c r="T31" s="273"/>
      <c r="U31" s="273"/>
    </row>
    <row r="32" spans="2:22" x14ac:dyDescent="0.4">
      <c r="B32" s="270"/>
      <c r="C32" s="270"/>
      <c r="D32" s="270"/>
      <c r="E32" s="270"/>
      <c r="F32" s="273"/>
      <c r="G32" s="273"/>
      <c r="H32" s="273"/>
      <c r="I32" s="273"/>
      <c r="J32" s="273"/>
      <c r="K32" s="273"/>
      <c r="L32" s="273"/>
      <c r="M32" s="273"/>
      <c r="N32" s="273"/>
      <c r="O32" s="273"/>
      <c r="P32" s="273"/>
      <c r="Q32" s="273"/>
      <c r="R32" s="273"/>
      <c r="S32" s="273"/>
      <c r="T32" s="273"/>
      <c r="U32" s="273"/>
    </row>
    <row r="33" spans="2:26" ht="19.5" customHeight="1" x14ac:dyDescent="0.4">
      <c r="B33" s="270"/>
      <c r="C33" s="270"/>
      <c r="D33" s="270"/>
      <c r="E33" s="270"/>
      <c r="F33" s="273"/>
      <c r="G33" s="273"/>
      <c r="H33" s="273"/>
      <c r="I33" s="273"/>
      <c r="J33" s="273"/>
      <c r="K33" s="273"/>
      <c r="L33" s="273"/>
      <c r="M33" s="273"/>
      <c r="N33" s="273"/>
      <c r="O33" s="273"/>
      <c r="P33" s="273"/>
      <c r="Q33" s="273"/>
      <c r="R33" s="273"/>
      <c r="S33" s="273"/>
      <c r="T33" s="273"/>
      <c r="U33" s="273"/>
    </row>
    <row r="34" spans="2:26" ht="19.5" customHeight="1" x14ac:dyDescent="0.4">
      <c r="B34" s="270"/>
      <c r="C34" s="270"/>
      <c r="D34" s="270"/>
      <c r="E34" s="270"/>
      <c r="F34" s="273"/>
      <c r="G34" s="273"/>
      <c r="H34" s="273"/>
      <c r="I34" s="273"/>
      <c r="J34" s="273"/>
      <c r="K34" s="273"/>
      <c r="L34" s="273"/>
      <c r="M34" s="273"/>
      <c r="N34" s="273"/>
      <c r="O34" s="273"/>
      <c r="P34" s="273"/>
      <c r="Q34" s="273"/>
      <c r="R34" s="273"/>
      <c r="S34" s="273"/>
      <c r="T34" s="273"/>
      <c r="U34" s="273"/>
    </row>
    <row r="35" spans="2:26" ht="19.5" customHeight="1" x14ac:dyDescent="0.4">
      <c r="B35" s="316" t="s">
        <v>434</v>
      </c>
      <c r="C35" s="317"/>
      <c r="D35" s="317"/>
      <c r="E35" s="317"/>
      <c r="F35" s="317"/>
      <c r="G35" s="317" t="s">
        <v>435</v>
      </c>
      <c r="H35" s="317"/>
      <c r="I35" s="317"/>
      <c r="J35" s="317"/>
      <c r="K35" s="317"/>
      <c r="L35" s="318" t="s">
        <v>436</v>
      </c>
      <c r="M35" s="319"/>
      <c r="N35" s="319"/>
      <c r="O35" s="319"/>
      <c r="P35" s="319"/>
      <c r="Q35" s="316" t="s">
        <v>437</v>
      </c>
      <c r="R35" s="317"/>
      <c r="S35" s="317"/>
      <c r="T35" s="317"/>
      <c r="U35" s="317"/>
    </row>
    <row r="36" spans="2:26" ht="16.5" customHeight="1" x14ac:dyDescent="0.4">
      <c r="B36" s="317"/>
      <c r="C36" s="317"/>
      <c r="D36" s="317"/>
      <c r="E36" s="317"/>
      <c r="F36" s="317"/>
      <c r="G36" s="317"/>
      <c r="H36" s="317"/>
      <c r="I36" s="317"/>
      <c r="J36" s="317"/>
      <c r="K36" s="317"/>
      <c r="L36" s="319"/>
      <c r="M36" s="319"/>
      <c r="N36" s="319"/>
      <c r="O36" s="319"/>
      <c r="P36" s="319"/>
      <c r="Q36" s="317"/>
      <c r="R36" s="317"/>
      <c r="S36" s="317"/>
      <c r="T36" s="317"/>
      <c r="U36" s="317"/>
    </row>
    <row r="37" spans="2:26" ht="16.5" customHeight="1" x14ac:dyDescent="0.4">
      <c r="B37" s="303"/>
      <c r="C37" s="303"/>
      <c r="D37" s="303"/>
      <c r="E37" s="303"/>
      <c r="F37" s="303"/>
      <c r="G37" s="304"/>
      <c r="H37" s="304"/>
      <c r="I37" s="304"/>
      <c r="J37" s="304"/>
      <c r="K37" s="304"/>
      <c r="L37" s="303"/>
      <c r="M37" s="303"/>
      <c r="N37" s="303"/>
      <c r="O37" s="303"/>
      <c r="P37" s="303"/>
      <c r="Q37" s="303"/>
      <c r="R37" s="303"/>
      <c r="S37" s="303"/>
      <c r="T37" s="303"/>
      <c r="U37" s="303"/>
      <c r="Z37" s="275"/>
    </row>
    <row r="38" spans="2:26" ht="19.5" customHeight="1" x14ac:dyDescent="0.4">
      <c r="B38" s="303"/>
      <c r="C38" s="303"/>
      <c r="D38" s="303"/>
      <c r="E38" s="303"/>
      <c r="F38" s="303"/>
      <c r="G38" s="304"/>
      <c r="H38" s="304"/>
      <c r="I38" s="304"/>
      <c r="J38" s="304"/>
      <c r="K38" s="304"/>
      <c r="L38" s="303"/>
      <c r="M38" s="303"/>
      <c r="N38" s="303"/>
      <c r="O38" s="303"/>
      <c r="P38" s="303"/>
      <c r="Q38" s="303"/>
      <c r="R38" s="303"/>
      <c r="S38" s="303"/>
      <c r="T38" s="303"/>
      <c r="U38" s="303"/>
    </row>
    <row r="39" spans="2:26" x14ac:dyDescent="0.4">
      <c r="B39" s="303"/>
      <c r="C39" s="303"/>
      <c r="D39" s="303"/>
      <c r="E39" s="303"/>
      <c r="F39" s="303"/>
      <c r="G39" s="304"/>
      <c r="H39" s="304"/>
      <c r="I39" s="304"/>
      <c r="J39" s="304"/>
      <c r="K39" s="304"/>
      <c r="L39" s="303"/>
      <c r="M39" s="303"/>
      <c r="N39" s="303"/>
      <c r="O39" s="303"/>
      <c r="P39" s="303"/>
      <c r="Q39" s="303"/>
      <c r="R39" s="303"/>
      <c r="S39" s="303"/>
      <c r="T39" s="303"/>
      <c r="U39" s="303"/>
    </row>
  </sheetData>
  <mergeCells count="33">
    <mergeCell ref="Q37:U39"/>
    <mergeCell ref="L37:P39"/>
    <mergeCell ref="G37:K39"/>
    <mergeCell ref="B37:F39"/>
    <mergeCell ref="B25:F26"/>
    <mergeCell ref="G25:U26"/>
    <mergeCell ref="B35:F36"/>
    <mergeCell ref="G35:K36"/>
    <mergeCell ref="L35:P36"/>
    <mergeCell ref="Q35:U36"/>
    <mergeCell ref="G23:U23"/>
    <mergeCell ref="B23:F23"/>
    <mergeCell ref="B24:F24"/>
    <mergeCell ref="G24:U24"/>
    <mergeCell ref="G27:U28"/>
    <mergeCell ref="B27:F28"/>
    <mergeCell ref="B17:F17"/>
    <mergeCell ref="G17:U17"/>
    <mergeCell ref="B18:F18"/>
    <mergeCell ref="G18:U18"/>
    <mergeCell ref="G19:U22"/>
    <mergeCell ref="B19:F22"/>
    <mergeCell ref="A1:M1"/>
    <mergeCell ref="B16:F16"/>
    <mergeCell ref="G16:U16"/>
    <mergeCell ref="B7:F7"/>
    <mergeCell ref="G7:U7"/>
    <mergeCell ref="G8:U13"/>
    <mergeCell ref="B8:F13"/>
    <mergeCell ref="G14:U14"/>
    <mergeCell ref="B14:F14"/>
    <mergeCell ref="B15:F15"/>
    <mergeCell ref="G15:U15"/>
  </mergeCells>
  <phoneticPr fontId="3"/>
  <pageMargins left="0.70866141732283472" right="0.70866141732283472" top="0.74803149606299213" bottom="0.74803149606299213" header="0.31496062992125984" footer="0.31496062992125984"/>
  <pageSetup paperSize="9" scale="96" orientation="portrait" r:id="rId1"/>
  <headerFooter scaleWithDoc="0" alignWithMargins="0">
    <oddFooter>&amp;C&amp;8&amp;A
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20181-6217-445D-BDD8-F4A0E5B9F90A}">
  <sheetPr>
    <pageSetUpPr fitToPage="1"/>
  </sheetPr>
  <dimension ref="A1:I54"/>
  <sheetViews>
    <sheetView view="pageBreakPreview" zoomScale="50" zoomScaleNormal="100" zoomScaleSheetLayoutView="50" workbookViewId="0">
      <selection activeCell="L13" sqref="L13"/>
    </sheetView>
  </sheetViews>
  <sheetFormatPr defaultRowHeight="18.75" x14ac:dyDescent="0.4"/>
  <cols>
    <col min="1" max="1" width="5.625" style="6" customWidth="1"/>
    <col min="2" max="3" width="20.625" style="6" customWidth="1"/>
    <col min="4" max="4" width="10.625" style="1" customWidth="1"/>
    <col min="5" max="5" width="2.625" style="6" customWidth="1"/>
    <col min="6" max="6" width="5.625" style="6" customWidth="1"/>
    <col min="7" max="8" width="20.625" style="6" customWidth="1"/>
    <col min="9" max="9" width="10.625" style="6" customWidth="1"/>
    <col min="10" max="16384" width="9" style="6"/>
  </cols>
  <sheetData>
    <row r="1" spans="1:9" ht="24" x14ac:dyDescent="0.5">
      <c r="A1" s="4" t="s">
        <v>73</v>
      </c>
      <c r="B1" s="5"/>
      <c r="D1" s="7"/>
      <c r="H1" s="320" t="str">
        <f>目次!A5</f>
        <v xml:space="preserve">2026.8保証統計情報 </v>
      </c>
      <c r="I1" s="320"/>
    </row>
    <row r="2" spans="1:9" ht="24" x14ac:dyDescent="0.5">
      <c r="A2" s="4"/>
      <c r="B2" s="5"/>
      <c r="D2" s="7"/>
      <c r="H2" s="8"/>
      <c r="I2" s="8"/>
    </row>
    <row r="3" spans="1:9" x14ac:dyDescent="0.4">
      <c r="H3" s="321" t="s">
        <v>9</v>
      </c>
      <c r="I3" s="321"/>
    </row>
    <row r="4" spans="1:9" x14ac:dyDescent="0.4">
      <c r="A4" s="10" t="s">
        <v>10</v>
      </c>
      <c r="B4" s="11" t="s">
        <v>11</v>
      </c>
      <c r="C4" s="11"/>
      <c r="D4" s="12" t="s">
        <v>12</v>
      </c>
      <c r="F4" s="10" t="s">
        <v>10</v>
      </c>
      <c r="G4" s="11" t="s">
        <v>11</v>
      </c>
      <c r="H4" s="11"/>
      <c r="I4" s="12" t="s">
        <v>12</v>
      </c>
    </row>
    <row r="5" spans="1:9" x14ac:dyDescent="0.4">
      <c r="A5" s="13">
        <v>1</v>
      </c>
      <c r="B5" s="14" t="s">
        <v>13</v>
      </c>
      <c r="C5" s="15" t="s">
        <v>14</v>
      </c>
      <c r="D5" s="16">
        <v>655000000</v>
      </c>
      <c r="F5" s="13">
        <v>50</v>
      </c>
      <c r="G5" s="14" t="s">
        <v>16</v>
      </c>
      <c r="H5" s="15" t="s">
        <v>72</v>
      </c>
      <c r="I5" s="16">
        <v>180000000</v>
      </c>
    </row>
    <row r="6" spans="1:9" x14ac:dyDescent="0.4">
      <c r="A6" s="13">
        <v>2</v>
      </c>
      <c r="B6" s="14" t="s">
        <v>13</v>
      </c>
      <c r="C6" s="15" t="s">
        <v>20</v>
      </c>
      <c r="D6" s="16">
        <v>410500000</v>
      </c>
      <c r="F6" s="13">
        <v>52</v>
      </c>
      <c r="G6" s="14" t="s">
        <v>29</v>
      </c>
      <c r="H6" s="15" t="s">
        <v>447</v>
      </c>
      <c r="I6" s="16">
        <v>179660000</v>
      </c>
    </row>
    <row r="7" spans="1:9" x14ac:dyDescent="0.4">
      <c r="A7" s="13">
        <v>3</v>
      </c>
      <c r="B7" s="14" t="s">
        <v>13</v>
      </c>
      <c r="C7" s="15" t="s">
        <v>27</v>
      </c>
      <c r="D7" s="16">
        <v>377000000</v>
      </c>
      <c r="F7" s="13">
        <v>53</v>
      </c>
      <c r="G7" s="14" t="s">
        <v>32</v>
      </c>
      <c r="H7" s="15" t="s">
        <v>20</v>
      </c>
      <c r="I7" s="16">
        <v>176900000</v>
      </c>
    </row>
    <row r="8" spans="1:9" x14ac:dyDescent="0.4">
      <c r="A8" s="13">
        <v>4</v>
      </c>
      <c r="B8" s="14" t="s">
        <v>18</v>
      </c>
      <c r="C8" s="15" t="s">
        <v>365</v>
      </c>
      <c r="D8" s="16">
        <v>359000000</v>
      </c>
      <c r="F8" s="13">
        <v>54</v>
      </c>
      <c r="G8" s="14" t="s">
        <v>16</v>
      </c>
      <c r="H8" s="15" t="s">
        <v>448</v>
      </c>
      <c r="I8" s="16">
        <v>174500000</v>
      </c>
    </row>
    <row r="9" spans="1:9" x14ac:dyDescent="0.4">
      <c r="A9" s="13">
        <v>5</v>
      </c>
      <c r="B9" s="14" t="s">
        <v>16</v>
      </c>
      <c r="C9" s="15" t="s">
        <v>42</v>
      </c>
      <c r="D9" s="16">
        <v>345000000</v>
      </c>
      <c r="F9" s="13">
        <v>55</v>
      </c>
      <c r="G9" s="14" t="s">
        <v>18</v>
      </c>
      <c r="H9" s="15" t="s">
        <v>447</v>
      </c>
      <c r="I9" s="16">
        <v>173900000</v>
      </c>
    </row>
    <row r="10" spans="1:9" x14ac:dyDescent="0.4">
      <c r="A10" s="13">
        <v>6</v>
      </c>
      <c r="B10" s="14" t="s">
        <v>18</v>
      </c>
      <c r="C10" s="15" t="s">
        <v>26</v>
      </c>
      <c r="D10" s="16">
        <v>328300000</v>
      </c>
      <c r="F10" s="13">
        <v>56</v>
      </c>
      <c r="G10" s="14" t="s">
        <v>18</v>
      </c>
      <c r="H10" s="15" t="s">
        <v>449</v>
      </c>
      <c r="I10" s="16">
        <v>173000000</v>
      </c>
    </row>
    <row r="11" spans="1:9" x14ac:dyDescent="0.4">
      <c r="A11" s="13">
        <v>7</v>
      </c>
      <c r="B11" s="14" t="s">
        <v>13</v>
      </c>
      <c r="C11" s="15" t="s">
        <v>21</v>
      </c>
      <c r="D11" s="16">
        <v>317800000</v>
      </c>
      <c r="F11" s="13">
        <v>57</v>
      </c>
      <c r="G11" s="14" t="s">
        <v>18</v>
      </c>
      <c r="H11" s="15" t="s">
        <v>79</v>
      </c>
      <c r="I11" s="16">
        <v>170780000</v>
      </c>
    </row>
    <row r="12" spans="1:9" x14ac:dyDescent="0.4">
      <c r="A12" s="13">
        <v>8</v>
      </c>
      <c r="B12" s="14" t="s">
        <v>36</v>
      </c>
      <c r="C12" s="15" t="s">
        <v>365</v>
      </c>
      <c r="D12" s="16">
        <v>313000000</v>
      </c>
      <c r="F12" s="13">
        <v>58</v>
      </c>
      <c r="G12" s="14" t="s">
        <v>39</v>
      </c>
      <c r="H12" s="15" t="s">
        <v>69</v>
      </c>
      <c r="I12" s="16">
        <v>167500000</v>
      </c>
    </row>
    <row r="13" spans="1:9" x14ac:dyDescent="0.4">
      <c r="A13" s="13">
        <v>8</v>
      </c>
      <c r="B13" s="14" t="s">
        <v>56</v>
      </c>
      <c r="C13" s="15" t="s">
        <v>57</v>
      </c>
      <c r="D13" s="16">
        <v>313000000</v>
      </c>
      <c r="F13" s="13">
        <v>59</v>
      </c>
      <c r="G13" s="14" t="s">
        <v>18</v>
      </c>
      <c r="H13" s="15" t="s">
        <v>450</v>
      </c>
      <c r="I13" s="16">
        <v>167300000</v>
      </c>
    </row>
    <row r="14" spans="1:9" x14ac:dyDescent="0.4">
      <c r="A14" s="13">
        <v>10</v>
      </c>
      <c r="B14" s="14" t="s">
        <v>16</v>
      </c>
      <c r="C14" s="15" t="s">
        <v>25</v>
      </c>
      <c r="D14" s="16">
        <v>308000000</v>
      </c>
      <c r="F14" s="13">
        <v>60</v>
      </c>
      <c r="G14" s="14" t="s">
        <v>18</v>
      </c>
      <c r="H14" s="15" t="s">
        <v>34</v>
      </c>
      <c r="I14" s="16">
        <v>167000000</v>
      </c>
    </row>
    <row r="15" spans="1:9" x14ac:dyDescent="0.4">
      <c r="A15" s="13">
        <v>11</v>
      </c>
      <c r="B15" s="14" t="s">
        <v>18</v>
      </c>
      <c r="C15" s="15" t="s">
        <v>440</v>
      </c>
      <c r="D15" s="16">
        <v>303100000</v>
      </c>
      <c r="F15" s="13">
        <v>61</v>
      </c>
      <c r="G15" s="14" t="s">
        <v>16</v>
      </c>
      <c r="H15" s="15" t="s">
        <v>381</v>
      </c>
      <c r="I15" s="16">
        <v>165500000</v>
      </c>
    </row>
    <row r="16" spans="1:9" x14ac:dyDescent="0.4">
      <c r="A16" s="13">
        <v>12</v>
      </c>
      <c r="B16" s="14" t="s">
        <v>36</v>
      </c>
      <c r="C16" s="15" t="s">
        <v>37</v>
      </c>
      <c r="D16" s="16">
        <v>295700000</v>
      </c>
      <c r="F16" s="13">
        <v>62</v>
      </c>
      <c r="G16" s="14" t="s">
        <v>16</v>
      </c>
      <c r="H16" s="15" t="s">
        <v>23</v>
      </c>
      <c r="I16" s="16">
        <v>161400000</v>
      </c>
    </row>
    <row r="17" spans="1:9" x14ac:dyDescent="0.4">
      <c r="A17" s="13">
        <v>13</v>
      </c>
      <c r="B17" s="14" t="s">
        <v>16</v>
      </c>
      <c r="C17" s="15" t="s">
        <v>15</v>
      </c>
      <c r="D17" s="16">
        <v>283000000</v>
      </c>
      <c r="F17" s="13">
        <v>63</v>
      </c>
      <c r="G17" s="14" t="s">
        <v>16</v>
      </c>
      <c r="H17" s="15" t="s">
        <v>66</v>
      </c>
      <c r="I17" s="16">
        <v>160000000</v>
      </c>
    </row>
    <row r="18" spans="1:9" x14ac:dyDescent="0.4">
      <c r="A18" s="13">
        <v>14</v>
      </c>
      <c r="B18" s="14" t="s">
        <v>16</v>
      </c>
      <c r="C18" s="15" t="s">
        <v>20</v>
      </c>
      <c r="D18" s="16">
        <v>282000000</v>
      </c>
      <c r="F18" s="13">
        <v>64</v>
      </c>
      <c r="G18" s="14" t="s">
        <v>29</v>
      </c>
      <c r="H18" s="15" t="s">
        <v>30</v>
      </c>
      <c r="I18" s="16">
        <v>159700000</v>
      </c>
    </row>
    <row r="19" spans="1:9" x14ac:dyDescent="0.4">
      <c r="A19" s="13">
        <v>15</v>
      </c>
      <c r="B19" s="14" t="s">
        <v>18</v>
      </c>
      <c r="C19" s="15" t="s">
        <v>51</v>
      </c>
      <c r="D19" s="16">
        <v>280600000</v>
      </c>
      <c r="F19" s="13">
        <v>65</v>
      </c>
      <c r="G19" s="14" t="s">
        <v>16</v>
      </c>
      <c r="H19" s="15" t="s">
        <v>49</v>
      </c>
      <c r="I19" s="16">
        <v>152000000</v>
      </c>
    </row>
    <row r="20" spans="1:9" x14ac:dyDescent="0.4">
      <c r="A20" s="13">
        <v>16</v>
      </c>
      <c r="B20" s="14" t="s">
        <v>18</v>
      </c>
      <c r="C20" s="15" t="s">
        <v>66</v>
      </c>
      <c r="D20" s="16">
        <v>280000000</v>
      </c>
      <c r="F20" s="13">
        <v>66</v>
      </c>
      <c r="G20" s="14" t="s">
        <v>18</v>
      </c>
      <c r="H20" s="15" t="s">
        <v>62</v>
      </c>
      <c r="I20" s="16">
        <v>151000000</v>
      </c>
    </row>
    <row r="21" spans="1:9" x14ac:dyDescent="0.4">
      <c r="A21" s="13">
        <v>17</v>
      </c>
      <c r="B21" s="14" t="s">
        <v>18</v>
      </c>
      <c r="C21" s="15" t="s">
        <v>23</v>
      </c>
      <c r="D21" s="16">
        <v>276600000</v>
      </c>
      <c r="F21" s="13">
        <v>67</v>
      </c>
      <c r="G21" s="14" t="s">
        <v>18</v>
      </c>
      <c r="H21" s="15" t="s">
        <v>92</v>
      </c>
      <c r="I21" s="16">
        <v>150850000</v>
      </c>
    </row>
    <row r="22" spans="1:9" x14ac:dyDescent="0.4">
      <c r="A22" s="13">
        <v>18</v>
      </c>
      <c r="B22" s="14" t="s">
        <v>18</v>
      </c>
      <c r="C22" s="15" t="s">
        <v>27</v>
      </c>
      <c r="D22" s="16">
        <v>273300000</v>
      </c>
      <c r="F22" s="13">
        <v>68</v>
      </c>
      <c r="G22" s="14" t="s">
        <v>16</v>
      </c>
      <c r="H22" s="15" t="s">
        <v>43</v>
      </c>
      <c r="I22" s="16">
        <v>150000000</v>
      </c>
    </row>
    <row r="23" spans="1:9" x14ac:dyDescent="0.4">
      <c r="A23" s="13">
        <v>19</v>
      </c>
      <c r="B23" s="14" t="s">
        <v>13</v>
      </c>
      <c r="C23" s="15" t="s">
        <v>34</v>
      </c>
      <c r="D23" s="16">
        <v>261160000</v>
      </c>
      <c r="F23" s="13">
        <v>69</v>
      </c>
      <c r="G23" s="14" t="s">
        <v>16</v>
      </c>
      <c r="H23" s="15" t="s">
        <v>14</v>
      </c>
      <c r="I23" s="16">
        <v>149000000</v>
      </c>
    </row>
    <row r="24" spans="1:9" x14ac:dyDescent="0.4">
      <c r="A24" s="13">
        <v>20</v>
      </c>
      <c r="B24" s="14" t="s">
        <v>18</v>
      </c>
      <c r="C24" s="15" t="s">
        <v>25</v>
      </c>
      <c r="D24" s="16">
        <v>256600000</v>
      </c>
      <c r="F24" s="13">
        <v>70</v>
      </c>
      <c r="G24" s="14" t="s">
        <v>36</v>
      </c>
      <c r="H24" s="15" t="s">
        <v>59</v>
      </c>
      <c r="I24" s="16">
        <v>145000000</v>
      </c>
    </row>
    <row r="25" spans="1:9" x14ac:dyDescent="0.4">
      <c r="A25" s="13">
        <v>21</v>
      </c>
      <c r="B25" s="14" t="s">
        <v>13</v>
      </c>
      <c r="C25" s="15" t="s">
        <v>82</v>
      </c>
      <c r="D25" s="16">
        <v>248000000</v>
      </c>
      <c r="F25" s="13">
        <v>71</v>
      </c>
      <c r="G25" s="14" t="s">
        <v>18</v>
      </c>
      <c r="H25" s="15" t="s">
        <v>451</v>
      </c>
      <c r="I25" s="16">
        <v>143000000</v>
      </c>
    </row>
    <row r="26" spans="1:9" x14ac:dyDescent="0.4">
      <c r="A26" s="13">
        <v>22</v>
      </c>
      <c r="B26" s="14" t="s">
        <v>16</v>
      </c>
      <c r="C26" s="15" t="s">
        <v>67</v>
      </c>
      <c r="D26" s="16">
        <v>243000000</v>
      </c>
      <c r="F26" s="13">
        <v>72</v>
      </c>
      <c r="G26" s="14" t="s">
        <v>13</v>
      </c>
      <c r="H26" s="15" t="s">
        <v>79</v>
      </c>
      <c r="I26" s="16">
        <v>142530000</v>
      </c>
    </row>
    <row r="27" spans="1:9" x14ac:dyDescent="0.4">
      <c r="A27" s="13">
        <v>23</v>
      </c>
      <c r="B27" s="14" t="s">
        <v>39</v>
      </c>
      <c r="C27" s="15" t="s">
        <v>50</v>
      </c>
      <c r="D27" s="16">
        <v>233200000</v>
      </c>
      <c r="F27" s="13">
        <v>73</v>
      </c>
      <c r="G27" s="14" t="s">
        <v>13</v>
      </c>
      <c r="H27" s="15" t="s">
        <v>64</v>
      </c>
      <c r="I27" s="16">
        <v>142000000</v>
      </c>
    </row>
    <row r="28" spans="1:9" x14ac:dyDescent="0.4">
      <c r="A28" s="13">
        <v>24</v>
      </c>
      <c r="B28" s="14" t="s">
        <v>13</v>
      </c>
      <c r="C28" s="15" t="s">
        <v>380</v>
      </c>
      <c r="D28" s="16">
        <v>230000000</v>
      </c>
      <c r="F28" s="13">
        <v>74</v>
      </c>
      <c r="G28" s="14" t="s">
        <v>18</v>
      </c>
      <c r="H28" s="15" t="s">
        <v>384</v>
      </c>
      <c r="I28" s="16">
        <v>141800000</v>
      </c>
    </row>
    <row r="29" spans="1:9" x14ac:dyDescent="0.4">
      <c r="A29" s="13">
        <v>25</v>
      </c>
      <c r="B29" s="14" t="s">
        <v>13</v>
      </c>
      <c r="C29" s="15" t="s">
        <v>366</v>
      </c>
      <c r="D29" s="16">
        <v>227300000</v>
      </c>
      <c r="F29" s="13">
        <v>75</v>
      </c>
      <c r="G29" s="14" t="s">
        <v>36</v>
      </c>
      <c r="H29" s="15" t="s">
        <v>43</v>
      </c>
      <c r="I29" s="16">
        <v>141500000</v>
      </c>
    </row>
    <row r="30" spans="1:9" x14ac:dyDescent="0.4">
      <c r="A30" s="13">
        <v>26</v>
      </c>
      <c r="B30" s="14" t="s">
        <v>247</v>
      </c>
      <c r="C30" s="15" t="s">
        <v>441</v>
      </c>
      <c r="D30" s="16">
        <v>227000000</v>
      </c>
      <c r="F30" s="13">
        <v>76</v>
      </c>
      <c r="G30" s="14" t="s">
        <v>18</v>
      </c>
      <c r="H30" s="15" t="s">
        <v>364</v>
      </c>
      <c r="I30" s="16">
        <v>138800000</v>
      </c>
    </row>
    <row r="31" spans="1:9" x14ac:dyDescent="0.4">
      <c r="A31" s="13">
        <v>27</v>
      </c>
      <c r="B31" s="14" t="s">
        <v>36</v>
      </c>
      <c r="C31" s="15" t="s">
        <v>27</v>
      </c>
      <c r="D31" s="16">
        <v>225200000</v>
      </c>
      <c r="F31" s="13">
        <v>77</v>
      </c>
      <c r="G31" s="14" t="s">
        <v>29</v>
      </c>
      <c r="H31" s="15" t="s">
        <v>54</v>
      </c>
      <c r="I31" s="16">
        <v>137300000</v>
      </c>
    </row>
    <row r="32" spans="1:9" x14ac:dyDescent="0.4">
      <c r="A32" s="13">
        <v>28</v>
      </c>
      <c r="B32" s="14" t="s">
        <v>13</v>
      </c>
      <c r="C32" s="15" t="s">
        <v>31</v>
      </c>
      <c r="D32" s="16">
        <v>224300000</v>
      </c>
      <c r="F32" s="13">
        <v>78</v>
      </c>
      <c r="G32" s="14" t="s">
        <v>13</v>
      </c>
      <c r="H32" s="15" t="s">
        <v>58</v>
      </c>
      <c r="I32" s="16">
        <v>137100000</v>
      </c>
    </row>
    <row r="33" spans="1:9" x14ac:dyDescent="0.4">
      <c r="A33" s="13">
        <v>29</v>
      </c>
      <c r="B33" s="14" t="s">
        <v>13</v>
      </c>
      <c r="C33" s="15" t="s">
        <v>25</v>
      </c>
      <c r="D33" s="16">
        <v>216000000</v>
      </c>
      <c r="F33" s="13">
        <v>79</v>
      </c>
      <c r="G33" s="14" t="s">
        <v>18</v>
      </c>
      <c r="H33" s="15" t="s">
        <v>30</v>
      </c>
      <c r="I33" s="16">
        <v>136500000</v>
      </c>
    </row>
    <row r="34" spans="1:9" x14ac:dyDescent="0.4">
      <c r="A34" s="13">
        <v>30</v>
      </c>
      <c r="B34" s="14" t="s">
        <v>13</v>
      </c>
      <c r="C34" s="15" t="s">
        <v>41</v>
      </c>
      <c r="D34" s="16">
        <v>213000000</v>
      </c>
      <c r="F34" s="13">
        <v>80</v>
      </c>
      <c r="G34" s="14" t="s">
        <v>36</v>
      </c>
      <c r="H34" s="15" t="s">
        <v>452</v>
      </c>
      <c r="I34" s="16">
        <v>134000000</v>
      </c>
    </row>
    <row r="35" spans="1:9" x14ac:dyDescent="0.4">
      <c r="A35" s="13">
        <v>31</v>
      </c>
      <c r="B35" s="14" t="s">
        <v>18</v>
      </c>
      <c r="C35" s="15" t="s">
        <v>47</v>
      </c>
      <c r="D35" s="16">
        <v>210000000</v>
      </c>
      <c r="F35" s="13">
        <v>81</v>
      </c>
      <c r="G35" s="14" t="s">
        <v>78</v>
      </c>
      <c r="H35" s="15" t="s">
        <v>14</v>
      </c>
      <c r="I35" s="16">
        <v>132000000</v>
      </c>
    </row>
    <row r="36" spans="1:9" x14ac:dyDescent="0.4">
      <c r="A36" s="13">
        <v>32</v>
      </c>
      <c r="B36" s="14" t="s">
        <v>78</v>
      </c>
      <c r="C36" s="15" t="s">
        <v>20</v>
      </c>
      <c r="D36" s="16">
        <v>209000000</v>
      </c>
      <c r="F36" s="13">
        <v>81</v>
      </c>
      <c r="G36" s="14" t="s">
        <v>247</v>
      </c>
      <c r="H36" s="15" t="s">
        <v>453</v>
      </c>
      <c r="I36" s="16">
        <v>132000000</v>
      </c>
    </row>
    <row r="37" spans="1:9" x14ac:dyDescent="0.4">
      <c r="A37" s="13">
        <v>33</v>
      </c>
      <c r="B37" s="14" t="s">
        <v>39</v>
      </c>
      <c r="C37" s="15" t="s">
        <v>17</v>
      </c>
      <c r="D37" s="16">
        <v>206200000</v>
      </c>
      <c r="F37" s="13">
        <v>83</v>
      </c>
      <c r="G37" s="14" t="s">
        <v>36</v>
      </c>
      <c r="H37" s="15" t="s">
        <v>68</v>
      </c>
      <c r="I37" s="16">
        <v>131900000</v>
      </c>
    </row>
    <row r="38" spans="1:9" x14ac:dyDescent="0.4">
      <c r="A38" s="13">
        <v>34</v>
      </c>
      <c r="B38" s="14" t="s">
        <v>13</v>
      </c>
      <c r="C38" s="15" t="s">
        <v>22</v>
      </c>
      <c r="D38" s="16">
        <v>205000000</v>
      </c>
      <c r="F38" s="13">
        <v>84</v>
      </c>
      <c r="G38" s="14" t="s">
        <v>18</v>
      </c>
      <c r="H38" s="15" t="s">
        <v>85</v>
      </c>
      <c r="I38" s="16">
        <v>130000000</v>
      </c>
    </row>
    <row r="39" spans="1:9" x14ac:dyDescent="0.4">
      <c r="A39" s="13">
        <v>35</v>
      </c>
      <c r="B39" s="14" t="s">
        <v>18</v>
      </c>
      <c r="C39" s="15" t="s">
        <v>38</v>
      </c>
      <c r="D39" s="16">
        <v>203970000</v>
      </c>
      <c r="F39" s="13">
        <v>84</v>
      </c>
      <c r="G39" s="14" t="s">
        <v>18</v>
      </c>
      <c r="H39" s="15" t="s">
        <v>19</v>
      </c>
      <c r="I39" s="16">
        <v>130000000</v>
      </c>
    </row>
    <row r="40" spans="1:9" x14ac:dyDescent="0.4">
      <c r="A40" s="13">
        <v>36</v>
      </c>
      <c r="B40" s="14" t="s">
        <v>13</v>
      </c>
      <c r="C40" s="15" t="s">
        <v>442</v>
      </c>
      <c r="D40" s="16">
        <v>203000000</v>
      </c>
      <c r="F40" s="13">
        <v>84</v>
      </c>
      <c r="G40" s="14" t="s">
        <v>13</v>
      </c>
      <c r="H40" s="15" t="s">
        <v>26</v>
      </c>
      <c r="I40" s="16">
        <v>130000000</v>
      </c>
    </row>
    <row r="41" spans="1:9" x14ac:dyDescent="0.4">
      <c r="A41" s="13">
        <v>37</v>
      </c>
      <c r="B41" s="14" t="s">
        <v>18</v>
      </c>
      <c r="C41" s="15" t="s">
        <v>382</v>
      </c>
      <c r="D41" s="16">
        <v>202000000</v>
      </c>
      <c r="F41" s="13">
        <v>87</v>
      </c>
      <c r="G41" s="14" t="s">
        <v>36</v>
      </c>
      <c r="H41" s="15" t="s">
        <v>54</v>
      </c>
      <c r="I41" s="16">
        <v>129800000</v>
      </c>
    </row>
    <row r="42" spans="1:9" x14ac:dyDescent="0.4">
      <c r="A42" s="13">
        <v>38</v>
      </c>
      <c r="B42" s="14" t="s">
        <v>16</v>
      </c>
      <c r="C42" s="15" t="s">
        <v>46</v>
      </c>
      <c r="D42" s="16">
        <v>201000000</v>
      </c>
      <c r="F42" s="13">
        <v>88</v>
      </c>
      <c r="G42" s="14" t="s">
        <v>18</v>
      </c>
      <c r="H42" s="15" t="s">
        <v>454</v>
      </c>
      <c r="I42" s="16">
        <v>128500000</v>
      </c>
    </row>
    <row r="43" spans="1:9" x14ac:dyDescent="0.4">
      <c r="A43" s="13">
        <v>39</v>
      </c>
      <c r="B43" s="14" t="s">
        <v>18</v>
      </c>
      <c r="C43" s="15" t="s">
        <v>443</v>
      </c>
      <c r="D43" s="16">
        <v>200000000</v>
      </c>
      <c r="F43" s="13">
        <v>89</v>
      </c>
      <c r="G43" s="14" t="s">
        <v>36</v>
      </c>
      <c r="H43" s="15" t="s">
        <v>75</v>
      </c>
      <c r="I43" s="16">
        <v>128000000</v>
      </c>
    </row>
    <row r="44" spans="1:9" x14ac:dyDescent="0.4">
      <c r="A44" s="13">
        <v>40</v>
      </c>
      <c r="B44" s="14" t="s">
        <v>18</v>
      </c>
      <c r="C44" s="15" t="s">
        <v>444</v>
      </c>
      <c r="D44" s="16">
        <v>199900000</v>
      </c>
      <c r="F44" s="13">
        <v>90</v>
      </c>
      <c r="G44" s="14" t="s">
        <v>16</v>
      </c>
      <c r="H44" s="15" t="s">
        <v>455</v>
      </c>
      <c r="I44" s="16">
        <v>126000000</v>
      </c>
    </row>
    <row r="45" spans="1:9" x14ac:dyDescent="0.4">
      <c r="A45" s="13">
        <v>41</v>
      </c>
      <c r="B45" s="14" t="s">
        <v>13</v>
      </c>
      <c r="C45" s="15" t="s">
        <v>445</v>
      </c>
      <c r="D45" s="16">
        <v>197000000</v>
      </c>
      <c r="F45" s="13">
        <v>91</v>
      </c>
      <c r="G45" s="14" t="s">
        <v>13</v>
      </c>
      <c r="H45" s="15" t="s">
        <v>443</v>
      </c>
      <c r="I45" s="16">
        <v>125000000</v>
      </c>
    </row>
    <row r="46" spans="1:9" x14ac:dyDescent="0.4">
      <c r="A46" s="13">
        <v>42</v>
      </c>
      <c r="B46" s="14" t="s">
        <v>18</v>
      </c>
      <c r="C46" s="15" t="s">
        <v>37</v>
      </c>
      <c r="D46" s="16">
        <v>195207000</v>
      </c>
      <c r="F46" s="13">
        <v>92</v>
      </c>
      <c r="G46" s="14" t="s">
        <v>18</v>
      </c>
      <c r="H46" s="15" t="s">
        <v>456</v>
      </c>
      <c r="I46" s="16">
        <v>124000000</v>
      </c>
    </row>
    <row r="47" spans="1:9" x14ac:dyDescent="0.4">
      <c r="A47" s="13">
        <v>43</v>
      </c>
      <c r="B47" s="14" t="s">
        <v>29</v>
      </c>
      <c r="C47" s="15" t="s">
        <v>71</v>
      </c>
      <c r="D47" s="16">
        <v>194650000</v>
      </c>
      <c r="F47" s="13">
        <v>93</v>
      </c>
      <c r="G47" s="14" t="s">
        <v>18</v>
      </c>
      <c r="H47" s="15" t="s">
        <v>43</v>
      </c>
      <c r="I47" s="16">
        <v>123000000</v>
      </c>
    </row>
    <row r="48" spans="1:9" x14ac:dyDescent="0.4">
      <c r="A48" s="13">
        <v>44</v>
      </c>
      <c r="B48" s="14" t="s">
        <v>76</v>
      </c>
      <c r="C48" s="15" t="s">
        <v>54</v>
      </c>
      <c r="D48" s="16">
        <v>188300000</v>
      </c>
      <c r="F48" s="13">
        <v>93</v>
      </c>
      <c r="G48" s="14" t="s">
        <v>13</v>
      </c>
      <c r="H48" s="15" t="s">
        <v>15</v>
      </c>
      <c r="I48" s="16">
        <v>123000000</v>
      </c>
    </row>
    <row r="49" spans="1:9" x14ac:dyDescent="0.4">
      <c r="A49" s="13">
        <v>45</v>
      </c>
      <c r="B49" s="14" t="s">
        <v>16</v>
      </c>
      <c r="C49" s="15" t="s">
        <v>27</v>
      </c>
      <c r="D49" s="16">
        <v>186000000</v>
      </c>
      <c r="F49" s="13">
        <v>93</v>
      </c>
      <c r="G49" s="14" t="s">
        <v>39</v>
      </c>
      <c r="H49" s="15" t="s">
        <v>40</v>
      </c>
      <c r="I49" s="16">
        <v>123000000</v>
      </c>
    </row>
    <row r="50" spans="1:9" x14ac:dyDescent="0.4">
      <c r="A50" s="13">
        <v>46</v>
      </c>
      <c r="B50" s="14" t="s">
        <v>18</v>
      </c>
      <c r="C50" s="15" t="s">
        <v>49</v>
      </c>
      <c r="D50" s="16">
        <v>184480000</v>
      </c>
      <c r="F50" s="13">
        <v>96</v>
      </c>
      <c r="G50" s="14" t="s">
        <v>39</v>
      </c>
      <c r="H50" s="15" t="s">
        <v>457</v>
      </c>
      <c r="I50" s="16">
        <v>120600000</v>
      </c>
    </row>
    <row r="51" spans="1:9" x14ac:dyDescent="0.4">
      <c r="A51" s="13">
        <v>47</v>
      </c>
      <c r="B51" s="14" t="s">
        <v>13</v>
      </c>
      <c r="C51" s="15" t="s">
        <v>446</v>
      </c>
      <c r="D51" s="16">
        <v>182000000</v>
      </c>
      <c r="F51" s="13">
        <v>97</v>
      </c>
      <c r="G51" s="14" t="s">
        <v>18</v>
      </c>
      <c r="H51" s="15" t="s">
        <v>59</v>
      </c>
      <c r="I51" s="16">
        <v>120000000</v>
      </c>
    </row>
    <row r="52" spans="1:9" x14ac:dyDescent="0.4">
      <c r="A52" s="13">
        <v>48</v>
      </c>
      <c r="B52" s="14" t="s">
        <v>18</v>
      </c>
      <c r="C52" s="15" t="s">
        <v>20</v>
      </c>
      <c r="D52" s="16">
        <v>181500000</v>
      </c>
      <c r="F52" s="13">
        <v>97</v>
      </c>
      <c r="G52" s="14" t="s">
        <v>13</v>
      </c>
      <c r="H52" s="15" t="s">
        <v>383</v>
      </c>
      <c r="I52" s="16">
        <v>120000000</v>
      </c>
    </row>
    <row r="53" spans="1:9" x14ac:dyDescent="0.4">
      <c r="A53" s="13">
        <v>49</v>
      </c>
      <c r="B53" s="14" t="s">
        <v>16</v>
      </c>
      <c r="C53" s="15" t="s">
        <v>31</v>
      </c>
      <c r="D53" s="16">
        <v>180700000</v>
      </c>
      <c r="F53" s="13">
        <v>97</v>
      </c>
      <c r="G53" s="14" t="s">
        <v>13</v>
      </c>
      <c r="H53" s="15" t="s">
        <v>43</v>
      </c>
      <c r="I53" s="16">
        <v>120000000</v>
      </c>
    </row>
    <row r="54" spans="1:9" x14ac:dyDescent="0.4">
      <c r="A54" s="13">
        <v>50</v>
      </c>
      <c r="B54" s="14" t="s">
        <v>16</v>
      </c>
      <c r="C54" s="15" t="s">
        <v>17</v>
      </c>
      <c r="D54" s="16">
        <v>180000000</v>
      </c>
      <c r="F54" s="13">
        <v>100</v>
      </c>
      <c r="G54" s="14" t="s">
        <v>13</v>
      </c>
      <c r="H54" s="15" t="s">
        <v>48</v>
      </c>
      <c r="I54" s="16">
        <v>118500000</v>
      </c>
    </row>
  </sheetData>
  <mergeCells count="2">
    <mergeCell ref="H1:I1"/>
    <mergeCell ref="H3:I3"/>
  </mergeCells>
  <phoneticPr fontId="3"/>
  <pageMargins left="0.70866141732283472" right="0.70866141732283472" top="0.74803149606299213" bottom="0.74803149606299213" header="0.31496062992125984" footer="0.31496062992125984"/>
  <pageSetup paperSize="9" scale="68" orientation="portrait" r:id="rId1"/>
  <headerFooter scaleWithDoc="0" alignWithMargins="0">
    <oddFooter>&amp;C&amp;8&amp;A
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31688-9D45-4372-8908-4F6E06A1E0A5}">
  <sheetPr>
    <pageSetUpPr fitToPage="1"/>
  </sheetPr>
  <dimension ref="A1:I54"/>
  <sheetViews>
    <sheetView view="pageBreakPreview" zoomScale="55" zoomScaleNormal="100" zoomScaleSheetLayoutView="55" workbookViewId="0">
      <selection activeCell="L13" sqref="L13"/>
    </sheetView>
  </sheetViews>
  <sheetFormatPr defaultRowHeight="18.75" x14ac:dyDescent="0.4"/>
  <cols>
    <col min="1" max="1" width="5.625" style="6" customWidth="1"/>
    <col min="2" max="3" width="20.625" style="6" customWidth="1"/>
    <col min="4" max="4" width="10.625" style="1" customWidth="1"/>
    <col min="5" max="5" width="2.625" style="6" customWidth="1"/>
    <col min="6" max="6" width="5.625" style="6" customWidth="1"/>
    <col min="7" max="8" width="20.625" style="6" customWidth="1"/>
    <col min="9" max="9" width="10.625" style="6" customWidth="1"/>
    <col min="10" max="16384" width="9" style="6"/>
  </cols>
  <sheetData>
    <row r="1" spans="1:9" ht="24" x14ac:dyDescent="0.5">
      <c r="A1" s="4" t="s">
        <v>84</v>
      </c>
      <c r="B1" s="5"/>
      <c r="D1" s="7"/>
      <c r="H1" s="320" t="str">
        <f>目次!A5</f>
        <v xml:space="preserve">2026.8保証統計情報 </v>
      </c>
      <c r="I1" s="320"/>
    </row>
    <row r="2" spans="1:9" ht="24" x14ac:dyDescent="0.5">
      <c r="A2" s="4"/>
      <c r="B2" s="5"/>
      <c r="D2" s="7"/>
      <c r="H2" s="8"/>
      <c r="I2" s="8"/>
    </row>
    <row r="3" spans="1:9" x14ac:dyDescent="0.4">
      <c r="H3" s="321" t="s">
        <v>9</v>
      </c>
      <c r="I3" s="321"/>
    </row>
    <row r="4" spans="1:9" x14ac:dyDescent="0.4">
      <c r="A4" s="10" t="s">
        <v>10</v>
      </c>
      <c r="B4" s="11" t="s">
        <v>11</v>
      </c>
      <c r="C4" s="11"/>
      <c r="D4" s="12" t="s">
        <v>12</v>
      </c>
      <c r="F4" s="10" t="s">
        <v>10</v>
      </c>
      <c r="G4" s="11" t="s">
        <v>11</v>
      </c>
      <c r="H4" s="11"/>
      <c r="I4" s="12" t="s">
        <v>12</v>
      </c>
    </row>
    <row r="5" spans="1:9" x14ac:dyDescent="0.4">
      <c r="A5" s="13">
        <v>1</v>
      </c>
      <c r="B5" s="14" t="s">
        <v>13</v>
      </c>
      <c r="C5" s="15" t="s">
        <v>14</v>
      </c>
      <c r="D5" s="16">
        <v>11823278378</v>
      </c>
      <c r="F5" s="13">
        <v>51</v>
      </c>
      <c r="G5" s="14" t="s">
        <v>16</v>
      </c>
      <c r="H5" s="15" t="s">
        <v>20</v>
      </c>
      <c r="I5" s="16">
        <v>4661487076</v>
      </c>
    </row>
    <row r="6" spans="1:9" x14ac:dyDescent="0.4">
      <c r="A6" s="13">
        <v>2</v>
      </c>
      <c r="B6" s="14" t="s">
        <v>18</v>
      </c>
      <c r="C6" s="15" t="s">
        <v>33</v>
      </c>
      <c r="D6" s="16">
        <v>11099668510</v>
      </c>
      <c r="F6" s="13">
        <v>52</v>
      </c>
      <c r="G6" s="14" t="s">
        <v>13</v>
      </c>
      <c r="H6" s="15" t="s">
        <v>58</v>
      </c>
      <c r="I6" s="16">
        <v>4660734775</v>
      </c>
    </row>
    <row r="7" spans="1:9" x14ac:dyDescent="0.4">
      <c r="A7" s="13">
        <v>3</v>
      </c>
      <c r="B7" s="14" t="s">
        <v>16</v>
      </c>
      <c r="C7" s="15" t="s">
        <v>17</v>
      </c>
      <c r="D7" s="16">
        <v>10213395740</v>
      </c>
      <c r="F7" s="13">
        <v>53</v>
      </c>
      <c r="G7" s="14" t="s">
        <v>18</v>
      </c>
      <c r="H7" s="15" t="s">
        <v>43</v>
      </c>
      <c r="I7" s="16">
        <v>4652699892</v>
      </c>
    </row>
    <row r="8" spans="1:9" x14ac:dyDescent="0.4">
      <c r="A8" s="13">
        <v>4</v>
      </c>
      <c r="B8" s="14" t="s">
        <v>18</v>
      </c>
      <c r="C8" s="15" t="s">
        <v>37</v>
      </c>
      <c r="D8" s="16">
        <v>9592038222</v>
      </c>
      <c r="F8" s="13">
        <v>54</v>
      </c>
      <c r="G8" s="14" t="s">
        <v>13</v>
      </c>
      <c r="H8" s="15" t="s">
        <v>26</v>
      </c>
      <c r="I8" s="16">
        <v>4628067905</v>
      </c>
    </row>
    <row r="9" spans="1:9" x14ac:dyDescent="0.4">
      <c r="A9" s="13">
        <v>5</v>
      </c>
      <c r="B9" s="14" t="s">
        <v>18</v>
      </c>
      <c r="C9" s="15" t="s">
        <v>27</v>
      </c>
      <c r="D9" s="16">
        <v>9356942814</v>
      </c>
      <c r="F9" s="13">
        <v>55</v>
      </c>
      <c r="G9" s="14" t="s">
        <v>18</v>
      </c>
      <c r="H9" s="15" t="s">
        <v>41</v>
      </c>
      <c r="I9" s="16">
        <v>4620357877</v>
      </c>
    </row>
    <row r="10" spans="1:9" x14ac:dyDescent="0.4">
      <c r="A10" s="13">
        <v>6</v>
      </c>
      <c r="B10" s="14" t="s">
        <v>13</v>
      </c>
      <c r="C10" s="15" t="s">
        <v>27</v>
      </c>
      <c r="D10" s="16">
        <v>8877333281</v>
      </c>
      <c r="F10" s="13">
        <v>56</v>
      </c>
      <c r="G10" s="14" t="s">
        <v>36</v>
      </c>
      <c r="H10" s="15" t="s">
        <v>31</v>
      </c>
      <c r="I10" s="16">
        <v>4608449235</v>
      </c>
    </row>
    <row r="11" spans="1:9" x14ac:dyDescent="0.4">
      <c r="A11" s="13">
        <v>7</v>
      </c>
      <c r="B11" s="14" t="s">
        <v>16</v>
      </c>
      <c r="C11" s="15" t="s">
        <v>31</v>
      </c>
      <c r="D11" s="16">
        <v>8871501170</v>
      </c>
      <c r="F11" s="13">
        <v>57</v>
      </c>
      <c r="G11" s="14" t="s">
        <v>13</v>
      </c>
      <c r="H11" s="15" t="s">
        <v>41</v>
      </c>
      <c r="I11" s="16">
        <v>4573196042</v>
      </c>
    </row>
    <row r="12" spans="1:9" x14ac:dyDescent="0.4">
      <c r="A12" s="13">
        <v>8</v>
      </c>
      <c r="B12" s="14" t="s">
        <v>18</v>
      </c>
      <c r="C12" s="15" t="s">
        <v>25</v>
      </c>
      <c r="D12" s="16">
        <v>8713896725</v>
      </c>
      <c r="F12" s="13">
        <v>58</v>
      </c>
      <c r="G12" s="14" t="s">
        <v>13</v>
      </c>
      <c r="H12" s="15" t="s">
        <v>64</v>
      </c>
      <c r="I12" s="16">
        <v>4547428434</v>
      </c>
    </row>
    <row r="13" spans="1:9" x14ac:dyDescent="0.4">
      <c r="A13" s="13">
        <v>9</v>
      </c>
      <c r="B13" s="14" t="s">
        <v>13</v>
      </c>
      <c r="C13" s="15" t="s">
        <v>25</v>
      </c>
      <c r="D13" s="16">
        <v>8512841146</v>
      </c>
      <c r="F13" s="13">
        <v>59</v>
      </c>
      <c r="G13" s="14" t="s">
        <v>18</v>
      </c>
      <c r="H13" s="15" t="s">
        <v>69</v>
      </c>
      <c r="I13" s="16">
        <v>4481811850</v>
      </c>
    </row>
    <row r="14" spans="1:9" x14ac:dyDescent="0.4">
      <c r="A14" s="13">
        <v>10</v>
      </c>
      <c r="B14" s="14" t="s">
        <v>13</v>
      </c>
      <c r="C14" s="15" t="s">
        <v>21</v>
      </c>
      <c r="D14" s="16">
        <v>8337430480</v>
      </c>
      <c r="F14" s="13">
        <v>60</v>
      </c>
      <c r="G14" s="14" t="s">
        <v>13</v>
      </c>
      <c r="H14" s="15" t="s">
        <v>37</v>
      </c>
      <c r="I14" s="16">
        <v>4470207442</v>
      </c>
    </row>
    <row r="15" spans="1:9" x14ac:dyDescent="0.4">
      <c r="A15" s="13">
        <v>11</v>
      </c>
      <c r="B15" s="14" t="s">
        <v>16</v>
      </c>
      <c r="C15" s="15" t="s">
        <v>14</v>
      </c>
      <c r="D15" s="16">
        <v>8277813000</v>
      </c>
      <c r="F15" s="13">
        <v>61</v>
      </c>
      <c r="G15" s="14" t="s">
        <v>13</v>
      </c>
      <c r="H15" s="15" t="s">
        <v>43</v>
      </c>
      <c r="I15" s="16">
        <v>4378161295</v>
      </c>
    </row>
    <row r="16" spans="1:9" x14ac:dyDescent="0.4">
      <c r="A16" s="13">
        <v>12</v>
      </c>
      <c r="B16" s="14" t="s">
        <v>13</v>
      </c>
      <c r="C16" s="15" t="s">
        <v>20</v>
      </c>
      <c r="D16" s="16">
        <v>8143814139</v>
      </c>
      <c r="F16" s="13">
        <v>62</v>
      </c>
      <c r="G16" s="14" t="s">
        <v>18</v>
      </c>
      <c r="H16" s="15" t="s">
        <v>85</v>
      </c>
      <c r="I16" s="16">
        <v>4348784787</v>
      </c>
    </row>
    <row r="17" spans="1:9" x14ac:dyDescent="0.4">
      <c r="A17" s="13">
        <v>13</v>
      </c>
      <c r="B17" s="14" t="s">
        <v>18</v>
      </c>
      <c r="C17" s="15" t="s">
        <v>17</v>
      </c>
      <c r="D17" s="16">
        <v>8086474821</v>
      </c>
      <c r="F17" s="13">
        <v>63</v>
      </c>
      <c r="G17" s="14" t="s">
        <v>18</v>
      </c>
      <c r="H17" s="15" t="s">
        <v>28</v>
      </c>
      <c r="I17" s="16">
        <v>4320409686</v>
      </c>
    </row>
    <row r="18" spans="1:9" x14ac:dyDescent="0.4">
      <c r="A18" s="13">
        <v>14</v>
      </c>
      <c r="B18" s="14" t="s">
        <v>16</v>
      </c>
      <c r="C18" s="15" t="s">
        <v>67</v>
      </c>
      <c r="D18" s="16">
        <v>7754026167</v>
      </c>
      <c r="F18" s="13">
        <v>64</v>
      </c>
      <c r="G18" s="14" t="s">
        <v>18</v>
      </c>
      <c r="H18" s="15" t="s">
        <v>20</v>
      </c>
      <c r="I18" s="16">
        <v>4310369157</v>
      </c>
    </row>
    <row r="19" spans="1:9" x14ac:dyDescent="0.4">
      <c r="A19" s="13">
        <v>15</v>
      </c>
      <c r="B19" s="14" t="s">
        <v>56</v>
      </c>
      <c r="C19" s="15" t="s">
        <v>57</v>
      </c>
      <c r="D19" s="16">
        <v>7705079000</v>
      </c>
      <c r="F19" s="13">
        <v>65</v>
      </c>
      <c r="G19" s="14" t="s">
        <v>32</v>
      </c>
      <c r="H19" s="15" t="s">
        <v>20</v>
      </c>
      <c r="I19" s="16">
        <v>4295954600</v>
      </c>
    </row>
    <row r="20" spans="1:9" x14ac:dyDescent="0.4">
      <c r="A20" s="13">
        <v>16</v>
      </c>
      <c r="B20" s="14" t="s">
        <v>13</v>
      </c>
      <c r="C20" s="15" t="s">
        <v>22</v>
      </c>
      <c r="D20" s="16">
        <v>7536982628</v>
      </c>
      <c r="F20" s="13">
        <v>66</v>
      </c>
      <c r="G20" s="14" t="s">
        <v>18</v>
      </c>
      <c r="H20" s="15" t="s">
        <v>79</v>
      </c>
      <c r="I20" s="16">
        <v>4241477701</v>
      </c>
    </row>
    <row r="21" spans="1:9" x14ac:dyDescent="0.4">
      <c r="A21" s="13">
        <v>17</v>
      </c>
      <c r="B21" s="14" t="s">
        <v>18</v>
      </c>
      <c r="C21" s="15" t="s">
        <v>14</v>
      </c>
      <c r="D21" s="16">
        <v>7483915126</v>
      </c>
      <c r="F21" s="13">
        <v>67</v>
      </c>
      <c r="G21" s="14" t="s">
        <v>13</v>
      </c>
      <c r="H21" s="15" t="s">
        <v>59</v>
      </c>
      <c r="I21" s="16">
        <v>4210990955</v>
      </c>
    </row>
    <row r="22" spans="1:9" x14ac:dyDescent="0.4">
      <c r="A22" s="13">
        <v>18</v>
      </c>
      <c r="B22" s="14" t="s">
        <v>13</v>
      </c>
      <c r="C22" s="15" t="s">
        <v>17</v>
      </c>
      <c r="D22" s="16">
        <v>7391206847</v>
      </c>
      <c r="F22" s="13">
        <v>68</v>
      </c>
      <c r="G22" s="14" t="s">
        <v>18</v>
      </c>
      <c r="H22" s="15" t="s">
        <v>70</v>
      </c>
      <c r="I22" s="16">
        <v>4205530576</v>
      </c>
    </row>
    <row r="23" spans="1:9" x14ac:dyDescent="0.4">
      <c r="A23" s="13">
        <v>19</v>
      </c>
      <c r="B23" s="14" t="s">
        <v>13</v>
      </c>
      <c r="C23" s="15" t="s">
        <v>31</v>
      </c>
      <c r="D23" s="16">
        <v>7220983688</v>
      </c>
      <c r="F23" s="13">
        <v>69</v>
      </c>
      <c r="G23" s="14" t="s">
        <v>13</v>
      </c>
      <c r="H23" s="15" t="s">
        <v>53</v>
      </c>
      <c r="I23" s="16">
        <v>4165006627</v>
      </c>
    </row>
    <row r="24" spans="1:9" x14ac:dyDescent="0.4">
      <c r="A24" s="13">
        <v>20</v>
      </c>
      <c r="B24" s="14" t="s">
        <v>18</v>
      </c>
      <c r="C24" s="15" t="s">
        <v>26</v>
      </c>
      <c r="D24" s="16">
        <v>7188117800</v>
      </c>
      <c r="F24" s="13">
        <v>70</v>
      </c>
      <c r="G24" s="14" t="s">
        <v>36</v>
      </c>
      <c r="H24" s="15" t="s">
        <v>15</v>
      </c>
      <c r="I24" s="16">
        <v>4069191416</v>
      </c>
    </row>
    <row r="25" spans="1:9" x14ac:dyDescent="0.4">
      <c r="A25" s="13">
        <v>21</v>
      </c>
      <c r="B25" s="14" t="s">
        <v>18</v>
      </c>
      <c r="C25" s="15" t="s">
        <v>23</v>
      </c>
      <c r="D25" s="16">
        <v>7010251471</v>
      </c>
      <c r="F25" s="13">
        <v>71</v>
      </c>
      <c r="G25" s="14" t="s">
        <v>18</v>
      </c>
      <c r="H25" s="15" t="s">
        <v>77</v>
      </c>
      <c r="I25" s="16">
        <v>4058949581</v>
      </c>
    </row>
    <row r="26" spans="1:9" x14ac:dyDescent="0.4">
      <c r="A26" s="13">
        <v>22</v>
      </c>
      <c r="B26" s="14" t="s">
        <v>18</v>
      </c>
      <c r="C26" s="15" t="s">
        <v>31</v>
      </c>
      <c r="D26" s="16">
        <v>6972066452</v>
      </c>
      <c r="F26" s="13">
        <v>72</v>
      </c>
      <c r="G26" s="14" t="s">
        <v>18</v>
      </c>
      <c r="H26" s="15" t="s">
        <v>35</v>
      </c>
      <c r="I26" s="16">
        <v>4031249044</v>
      </c>
    </row>
    <row r="27" spans="1:9" x14ac:dyDescent="0.4">
      <c r="A27" s="13">
        <v>23</v>
      </c>
      <c r="B27" s="14" t="s">
        <v>13</v>
      </c>
      <c r="C27" s="15" t="s">
        <v>15</v>
      </c>
      <c r="D27" s="16">
        <v>6895771531</v>
      </c>
      <c r="F27" s="13">
        <v>73</v>
      </c>
      <c r="G27" s="14" t="s">
        <v>18</v>
      </c>
      <c r="H27" s="15" t="s">
        <v>88</v>
      </c>
      <c r="I27" s="16">
        <v>4025324702</v>
      </c>
    </row>
    <row r="28" spans="1:9" x14ac:dyDescent="0.4">
      <c r="A28" s="13">
        <v>24</v>
      </c>
      <c r="B28" s="14" t="s">
        <v>18</v>
      </c>
      <c r="C28" s="15" t="s">
        <v>72</v>
      </c>
      <c r="D28" s="16">
        <v>6761368227</v>
      </c>
      <c r="F28" s="13">
        <v>74</v>
      </c>
      <c r="G28" s="14" t="s">
        <v>16</v>
      </c>
      <c r="H28" s="15" t="s">
        <v>49</v>
      </c>
      <c r="I28" s="16">
        <v>4007622377</v>
      </c>
    </row>
    <row r="29" spans="1:9" x14ac:dyDescent="0.4">
      <c r="A29" s="13">
        <v>25</v>
      </c>
      <c r="B29" s="14" t="s">
        <v>13</v>
      </c>
      <c r="C29" s="15" t="s">
        <v>48</v>
      </c>
      <c r="D29" s="16">
        <v>6542749127</v>
      </c>
      <c r="F29" s="13">
        <v>75</v>
      </c>
      <c r="G29" s="14" t="s">
        <v>29</v>
      </c>
      <c r="H29" s="15" t="s">
        <v>30</v>
      </c>
      <c r="I29" s="16">
        <v>3928439647</v>
      </c>
    </row>
    <row r="30" spans="1:9" x14ac:dyDescent="0.4">
      <c r="A30" s="13">
        <v>26</v>
      </c>
      <c r="B30" s="14" t="s">
        <v>13</v>
      </c>
      <c r="C30" s="15" t="s">
        <v>55</v>
      </c>
      <c r="D30" s="16">
        <v>6388221857</v>
      </c>
      <c r="F30" s="13">
        <v>76</v>
      </c>
      <c r="G30" s="14" t="s">
        <v>18</v>
      </c>
      <c r="H30" s="15" t="s">
        <v>45</v>
      </c>
      <c r="I30" s="16">
        <v>3915260223</v>
      </c>
    </row>
    <row r="31" spans="1:9" x14ac:dyDescent="0.4">
      <c r="A31" s="13">
        <v>27</v>
      </c>
      <c r="B31" s="14" t="s">
        <v>16</v>
      </c>
      <c r="C31" s="15" t="s">
        <v>46</v>
      </c>
      <c r="D31" s="16">
        <v>6329590959</v>
      </c>
      <c r="F31" s="13">
        <v>77</v>
      </c>
      <c r="G31" s="14" t="s">
        <v>36</v>
      </c>
      <c r="H31" s="15" t="s">
        <v>37</v>
      </c>
      <c r="I31" s="16">
        <v>3909971365</v>
      </c>
    </row>
    <row r="32" spans="1:9" x14ac:dyDescent="0.4">
      <c r="A32" s="13">
        <v>28</v>
      </c>
      <c r="B32" s="14" t="s">
        <v>18</v>
      </c>
      <c r="C32" s="15" t="s">
        <v>15</v>
      </c>
      <c r="D32" s="16">
        <v>6147564956</v>
      </c>
      <c r="F32" s="13">
        <v>78</v>
      </c>
      <c r="G32" s="14" t="s">
        <v>18</v>
      </c>
      <c r="H32" s="15" t="s">
        <v>46</v>
      </c>
      <c r="I32" s="16">
        <v>3901832212</v>
      </c>
    </row>
    <row r="33" spans="1:9" x14ac:dyDescent="0.4">
      <c r="A33" s="13">
        <v>29</v>
      </c>
      <c r="B33" s="14" t="s">
        <v>16</v>
      </c>
      <c r="C33" s="15" t="s">
        <v>42</v>
      </c>
      <c r="D33" s="16">
        <v>5998907480</v>
      </c>
      <c r="F33" s="13">
        <v>79</v>
      </c>
      <c r="G33" s="14" t="s">
        <v>16</v>
      </c>
      <c r="H33" s="15" t="s">
        <v>86</v>
      </c>
      <c r="I33" s="16">
        <v>3860254950</v>
      </c>
    </row>
    <row r="34" spans="1:9" x14ac:dyDescent="0.4">
      <c r="A34" s="13">
        <v>30</v>
      </c>
      <c r="B34" s="14" t="s">
        <v>18</v>
      </c>
      <c r="C34" s="15" t="s">
        <v>65</v>
      </c>
      <c r="D34" s="16">
        <v>5924098900</v>
      </c>
      <c r="F34" s="13">
        <v>80</v>
      </c>
      <c r="G34" s="14" t="s">
        <v>36</v>
      </c>
      <c r="H34" s="15" t="s">
        <v>27</v>
      </c>
      <c r="I34" s="16">
        <v>3832172195</v>
      </c>
    </row>
    <row r="35" spans="1:9" x14ac:dyDescent="0.4">
      <c r="A35" s="13">
        <v>31</v>
      </c>
      <c r="B35" s="14" t="s">
        <v>16</v>
      </c>
      <c r="C35" s="15" t="s">
        <v>41</v>
      </c>
      <c r="D35" s="16">
        <v>5848341000</v>
      </c>
      <c r="F35" s="13">
        <v>81</v>
      </c>
      <c r="G35" s="14" t="s">
        <v>18</v>
      </c>
      <c r="H35" s="15" t="s">
        <v>24</v>
      </c>
      <c r="I35" s="16">
        <v>3793643600</v>
      </c>
    </row>
    <row r="36" spans="1:9" x14ac:dyDescent="0.4">
      <c r="A36" s="13">
        <v>32</v>
      </c>
      <c r="B36" s="14" t="s">
        <v>13</v>
      </c>
      <c r="C36" s="15" t="s">
        <v>34</v>
      </c>
      <c r="D36" s="16">
        <v>5796675902</v>
      </c>
      <c r="F36" s="13">
        <v>82</v>
      </c>
      <c r="G36" s="14" t="s">
        <v>39</v>
      </c>
      <c r="H36" s="15" t="s">
        <v>58</v>
      </c>
      <c r="I36" s="16">
        <v>3759904852</v>
      </c>
    </row>
    <row r="37" spans="1:9" x14ac:dyDescent="0.4">
      <c r="A37" s="13">
        <v>33</v>
      </c>
      <c r="B37" s="14" t="s">
        <v>18</v>
      </c>
      <c r="C37" s="15" t="s">
        <v>51</v>
      </c>
      <c r="D37" s="16">
        <v>5680197470</v>
      </c>
      <c r="F37" s="13">
        <v>83</v>
      </c>
      <c r="G37" s="14" t="s">
        <v>18</v>
      </c>
      <c r="H37" s="15" t="s">
        <v>92</v>
      </c>
      <c r="I37" s="16">
        <v>3747675832</v>
      </c>
    </row>
    <row r="38" spans="1:9" x14ac:dyDescent="0.4">
      <c r="A38" s="13">
        <v>34</v>
      </c>
      <c r="B38" s="14" t="s">
        <v>16</v>
      </c>
      <c r="C38" s="15" t="s">
        <v>15</v>
      </c>
      <c r="D38" s="16">
        <v>5477691816</v>
      </c>
      <c r="F38" s="13">
        <v>84</v>
      </c>
      <c r="G38" s="14" t="s">
        <v>18</v>
      </c>
      <c r="H38" s="15" t="s">
        <v>62</v>
      </c>
      <c r="I38" s="16">
        <v>3740061955</v>
      </c>
    </row>
    <row r="39" spans="1:9" x14ac:dyDescent="0.4">
      <c r="A39" s="13">
        <v>35</v>
      </c>
      <c r="B39" s="14" t="s">
        <v>18</v>
      </c>
      <c r="C39" s="15" t="s">
        <v>34</v>
      </c>
      <c r="D39" s="16">
        <v>5473383098</v>
      </c>
      <c r="F39" s="13">
        <v>85</v>
      </c>
      <c r="G39" s="14" t="s">
        <v>18</v>
      </c>
      <c r="H39" s="15" t="s">
        <v>89</v>
      </c>
      <c r="I39" s="16">
        <v>3738521126</v>
      </c>
    </row>
    <row r="40" spans="1:9" x14ac:dyDescent="0.4">
      <c r="A40" s="13">
        <v>36</v>
      </c>
      <c r="B40" s="14" t="s">
        <v>13</v>
      </c>
      <c r="C40" s="15" t="s">
        <v>30</v>
      </c>
      <c r="D40" s="16">
        <v>5384876000</v>
      </c>
      <c r="F40" s="13">
        <v>86</v>
      </c>
      <c r="G40" s="14" t="s">
        <v>36</v>
      </c>
      <c r="H40" s="15" t="s">
        <v>44</v>
      </c>
      <c r="I40" s="16">
        <v>3732807667</v>
      </c>
    </row>
    <row r="41" spans="1:9" x14ac:dyDescent="0.4">
      <c r="A41" s="13">
        <v>37</v>
      </c>
      <c r="B41" s="14" t="s">
        <v>18</v>
      </c>
      <c r="C41" s="15" t="s">
        <v>38</v>
      </c>
      <c r="D41" s="16">
        <v>5283900574</v>
      </c>
      <c r="F41" s="13">
        <v>87</v>
      </c>
      <c r="G41" s="14" t="s">
        <v>39</v>
      </c>
      <c r="H41" s="15" t="s">
        <v>47</v>
      </c>
      <c r="I41" s="16">
        <v>3713117800</v>
      </c>
    </row>
    <row r="42" spans="1:9" x14ac:dyDescent="0.4">
      <c r="A42" s="13">
        <v>38</v>
      </c>
      <c r="B42" s="14" t="s">
        <v>36</v>
      </c>
      <c r="C42" s="15" t="s">
        <v>54</v>
      </c>
      <c r="D42" s="16">
        <v>5125535347</v>
      </c>
      <c r="F42" s="13">
        <v>88</v>
      </c>
      <c r="G42" s="14" t="s">
        <v>18</v>
      </c>
      <c r="H42" s="15" t="s">
        <v>66</v>
      </c>
      <c r="I42" s="16">
        <v>3662658002</v>
      </c>
    </row>
    <row r="43" spans="1:9" x14ac:dyDescent="0.4">
      <c r="A43" s="13">
        <v>39</v>
      </c>
      <c r="B43" s="14" t="s">
        <v>18</v>
      </c>
      <c r="C43" s="15" t="s">
        <v>60</v>
      </c>
      <c r="D43" s="16">
        <v>5043995884</v>
      </c>
      <c r="F43" s="13">
        <v>89</v>
      </c>
      <c r="G43" s="14" t="s">
        <v>13</v>
      </c>
      <c r="H43" s="15" t="s">
        <v>52</v>
      </c>
      <c r="I43" s="16">
        <v>3660020500</v>
      </c>
    </row>
    <row r="44" spans="1:9" x14ac:dyDescent="0.4">
      <c r="A44" s="13">
        <v>40</v>
      </c>
      <c r="B44" s="14" t="s">
        <v>39</v>
      </c>
      <c r="C44" s="15" t="s">
        <v>40</v>
      </c>
      <c r="D44" s="16">
        <v>4941680700</v>
      </c>
      <c r="F44" s="13">
        <v>90</v>
      </c>
      <c r="G44" s="14" t="s">
        <v>18</v>
      </c>
      <c r="H44" s="15" t="s">
        <v>87</v>
      </c>
      <c r="I44" s="16">
        <v>3642804040</v>
      </c>
    </row>
    <row r="45" spans="1:9" x14ac:dyDescent="0.4">
      <c r="A45" s="13">
        <v>41</v>
      </c>
      <c r="B45" s="14" t="s">
        <v>39</v>
      </c>
      <c r="C45" s="15" t="s">
        <v>17</v>
      </c>
      <c r="D45" s="16">
        <v>4902544477</v>
      </c>
      <c r="F45" s="13">
        <v>91</v>
      </c>
      <c r="G45" s="14" t="s">
        <v>29</v>
      </c>
      <c r="H45" s="15" t="s">
        <v>54</v>
      </c>
      <c r="I45" s="16">
        <v>3639908492</v>
      </c>
    </row>
    <row r="46" spans="1:9" x14ac:dyDescent="0.4">
      <c r="A46" s="13">
        <v>42</v>
      </c>
      <c r="B46" s="14" t="s">
        <v>16</v>
      </c>
      <c r="C46" s="15" t="s">
        <v>23</v>
      </c>
      <c r="D46" s="16">
        <v>4902116710</v>
      </c>
      <c r="F46" s="13">
        <v>92</v>
      </c>
      <c r="G46" s="14" t="s">
        <v>18</v>
      </c>
      <c r="H46" s="15" t="s">
        <v>90</v>
      </c>
      <c r="I46" s="16">
        <v>3629899158</v>
      </c>
    </row>
    <row r="47" spans="1:9" x14ac:dyDescent="0.4">
      <c r="A47" s="13">
        <v>43</v>
      </c>
      <c r="B47" s="14" t="s">
        <v>39</v>
      </c>
      <c r="C47" s="15" t="s">
        <v>50</v>
      </c>
      <c r="D47" s="16">
        <v>4877571912</v>
      </c>
      <c r="F47" s="13">
        <v>93</v>
      </c>
      <c r="G47" s="14" t="s">
        <v>36</v>
      </c>
      <c r="H47" s="15" t="s">
        <v>59</v>
      </c>
      <c r="I47" s="16">
        <v>3589833722</v>
      </c>
    </row>
    <row r="48" spans="1:9" x14ac:dyDescent="0.4">
      <c r="A48" s="13">
        <v>44</v>
      </c>
      <c r="B48" s="14" t="s">
        <v>18</v>
      </c>
      <c r="C48" s="15" t="s">
        <v>30</v>
      </c>
      <c r="D48" s="16">
        <v>4865877821</v>
      </c>
      <c r="F48" s="13">
        <v>94</v>
      </c>
      <c r="G48" s="14" t="s">
        <v>16</v>
      </c>
      <c r="H48" s="15" t="s">
        <v>30</v>
      </c>
      <c r="I48" s="16">
        <v>3585164088</v>
      </c>
    </row>
    <row r="49" spans="1:9" x14ac:dyDescent="0.4">
      <c r="A49" s="13">
        <v>45</v>
      </c>
      <c r="B49" s="14" t="s">
        <v>16</v>
      </c>
      <c r="C49" s="15" t="s">
        <v>72</v>
      </c>
      <c r="D49" s="16">
        <v>4858100900</v>
      </c>
      <c r="F49" s="13">
        <v>95</v>
      </c>
      <c r="G49" s="14" t="s">
        <v>18</v>
      </c>
      <c r="H49" s="15" t="s">
        <v>80</v>
      </c>
      <c r="I49" s="16">
        <v>3583760282</v>
      </c>
    </row>
    <row r="50" spans="1:9" x14ac:dyDescent="0.4">
      <c r="A50" s="13">
        <v>46</v>
      </c>
      <c r="B50" s="14" t="s">
        <v>16</v>
      </c>
      <c r="C50" s="15" t="s">
        <v>25</v>
      </c>
      <c r="D50" s="16">
        <v>4808574800</v>
      </c>
      <c r="F50" s="13">
        <v>96</v>
      </c>
      <c r="G50" s="14" t="s">
        <v>18</v>
      </c>
      <c r="H50" s="15" t="s">
        <v>91</v>
      </c>
      <c r="I50" s="16">
        <v>3560628998</v>
      </c>
    </row>
    <row r="51" spans="1:9" x14ac:dyDescent="0.4">
      <c r="A51" s="13">
        <v>47</v>
      </c>
      <c r="B51" s="14" t="s">
        <v>18</v>
      </c>
      <c r="C51" s="15" t="s">
        <v>49</v>
      </c>
      <c r="D51" s="16">
        <v>4753870906</v>
      </c>
      <c r="F51" s="13">
        <v>97</v>
      </c>
      <c r="G51" s="14" t="s">
        <v>13</v>
      </c>
      <c r="H51" s="15" t="s">
        <v>61</v>
      </c>
      <c r="I51" s="16">
        <v>3537176263</v>
      </c>
    </row>
    <row r="52" spans="1:9" x14ac:dyDescent="0.4">
      <c r="A52" s="13">
        <v>48</v>
      </c>
      <c r="B52" s="14" t="s">
        <v>18</v>
      </c>
      <c r="C52" s="15" t="s">
        <v>61</v>
      </c>
      <c r="D52" s="16">
        <v>4683922364</v>
      </c>
      <c r="F52" s="13">
        <v>98</v>
      </c>
      <c r="G52" s="14" t="s">
        <v>247</v>
      </c>
      <c r="H52" s="15" t="s">
        <v>54</v>
      </c>
      <c r="I52" s="16">
        <v>3532099454</v>
      </c>
    </row>
    <row r="53" spans="1:9" x14ac:dyDescent="0.4">
      <c r="A53" s="13">
        <v>49</v>
      </c>
      <c r="B53" s="14" t="s">
        <v>18</v>
      </c>
      <c r="C53" s="15" t="s">
        <v>19</v>
      </c>
      <c r="D53" s="16">
        <v>4683567427</v>
      </c>
      <c r="F53" s="13">
        <v>99</v>
      </c>
      <c r="G53" s="14" t="s">
        <v>16</v>
      </c>
      <c r="H53" s="15" t="s">
        <v>75</v>
      </c>
      <c r="I53" s="16">
        <v>3524965600</v>
      </c>
    </row>
    <row r="54" spans="1:9" x14ac:dyDescent="0.4">
      <c r="A54" s="13">
        <v>50</v>
      </c>
      <c r="B54" s="14" t="s">
        <v>36</v>
      </c>
      <c r="C54" s="15" t="s">
        <v>68</v>
      </c>
      <c r="D54" s="16">
        <v>4674073132</v>
      </c>
      <c r="F54" s="13">
        <v>100</v>
      </c>
      <c r="G54" s="14" t="s">
        <v>18</v>
      </c>
      <c r="H54" s="15" t="s">
        <v>55</v>
      </c>
      <c r="I54" s="16">
        <v>3511593704</v>
      </c>
    </row>
  </sheetData>
  <mergeCells count="2">
    <mergeCell ref="H1:I1"/>
    <mergeCell ref="H3:I3"/>
  </mergeCells>
  <phoneticPr fontId="3"/>
  <pageMargins left="0.70866141732283472" right="0.70866141732283472" top="0.74803149606299213" bottom="0.74803149606299213" header="0.31496062992125984" footer="0.31496062992125984"/>
  <pageSetup paperSize="9" scale="68" orientation="portrait" r:id="rId1"/>
  <headerFooter scaleWithDoc="0" alignWithMargins="0">
    <oddFooter>&amp;C&amp;8&amp;A
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EDFB1-F5EC-4924-8FBE-F8AB067ED821}">
  <sheetPr>
    <pageSetUpPr fitToPage="1"/>
  </sheetPr>
  <dimension ref="A1:N54"/>
  <sheetViews>
    <sheetView view="pageBreakPreview" zoomScale="70" zoomScaleNormal="100" zoomScaleSheetLayoutView="70" workbookViewId="0">
      <selection activeCell="L13" sqref="L13"/>
    </sheetView>
  </sheetViews>
  <sheetFormatPr defaultRowHeight="13.5" x14ac:dyDescent="0.15"/>
  <cols>
    <col min="1" max="1" width="8.625" style="19" customWidth="1"/>
    <col min="2" max="2" width="13.625" style="20" customWidth="1"/>
    <col min="3" max="4" width="8.625" style="19" customWidth="1"/>
    <col min="5" max="5" width="13.625" style="19" customWidth="1"/>
    <col min="6" max="6" width="8.625" style="19" customWidth="1"/>
    <col min="7" max="7" width="9" style="19"/>
    <col min="8" max="8" width="8.625" style="19" customWidth="1"/>
    <col min="9" max="9" width="13.625" style="20" customWidth="1"/>
    <col min="10" max="10" width="8.625" style="21" customWidth="1"/>
    <col min="11" max="11" width="8.625" style="19" customWidth="1"/>
    <col min="12" max="12" width="13.625" style="144" customWidth="1"/>
    <col min="13" max="13" width="8.625" style="21" customWidth="1"/>
    <col min="14" max="15" width="9" style="19"/>
    <col min="16" max="16" width="8.625" style="19" customWidth="1"/>
    <col min="17" max="17" width="13.625" style="19" customWidth="1"/>
    <col min="18" max="256" width="9" style="19"/>
    <col min="257" max="257" width="10.75" style="19" customWidth="1"/>
    <col min="258" max="258" width="15.625" style="19" customWidth="1"/>
    <col min="259" max="259" width="9.75" style="19" bestFit="1" customWidth="1"/>
    <col min="260" max="260" width="10.75" style="19" customWidth="1"/>
    <col min="261" max="261" width="13.75" style="19" customWidth="1"/>
    <col min="262" max="262" width="7.625" style="19" bestFit="1" customWidth="1"/>
    <col min="263" max="263" width="9" style="19"/>
    <col min="264" max="264" width="10.75" style="19" customWidth="1"/>
    <col min="265" max="265" width="15.625" style="19" customWidth="1"/>
    <col min="266" max="266" width="8.375" style="19" customWidth="1"/>
    <col min="267" max="267" width="10.75" style="19" customWidth="1"/>
    <col min="268" max="268" width="15.625" style="19" customWidth="1"/>
    <col min="269" max="269" width="8" style="19" customWidth="1"/>
    <col min="270" max="512" width="9" style="19"/>
    <col min="513" max="513" width="10.75" style="19" customWidth="1"/>
    <col min="514" max="514" width="15.625" style="19" customWidth="1"/>
    <col min="515" max="515" width="9.75" style="19" bestFit="1" customWidth="1"/>
    <col min="516" max="516" width="10.75" style="19" customWidth="1"/>
    <col min="517" max="517" width="13.75" style="19" customWidth="1"/>
    <col min="518" max="518" width="7.625" style="19" bestFit="1" customWidth="1"/>
    <col min="519" max="519" width="9" style="19"/>
    <col min="520" max="520" width="10.75" style="19" customWidth="1"/>
    <col min="521" max="521" width="15.625" style="19" customWidth="1"/>
    <col min="522" max="522" width="8.375" style="19" customWidth="1"/>
    <col min="523" max="523" width="10.75" style="19" customWidth="1"/>
    <col min="524" max="524" width="15.625" style="19" customWidth="1"/>
    <col min="525" max="525" width="8" style="19" customWidth="1"/>
    <col min="526" max="768" width="9" style="19"/>
    <col min="769" max="769" width="10.75" style="19" customWidth="1"/>
    <col min="770" max="770" width="15.625" style="19" customWidth="1"/>
    <col min="771" max="771" width="9.75" style="19" bestFit="1" customWidth="1"/>
    <col min="772" max="772" width="10.75" style="19" customWidth="1"/>
    <col min="773" max="773" width="13.75" style="19" customWidth="1"/>
    <col min="774" max="774" width="7.625" style="19" bestFit="1" customWidth="1"/>
    <col min="775" max="775" width="9" style="19"/>
    <col min="776" max="776" width="10.75" style="19" customWidth="1"/>
    <col min="777" max="777" width="15.625" style="19" customWidth="1"/>
    <col min="778" max="778" width="8.375" style="19" customWidth="1"/>
    <col min="779" max="779" width="10.75" style="19" customWidth="1"/>
    <col min="780" max="780" width="15.625" style="19" customWidth="1"/>
    <col min="781" max="781" width="8" style="19" customWidth="1"/>
    <col min="782" max="1024" width="9" style="19"/>
    <col min="1025" max="1025" width="10.75" style="19" customWidth="1"/>
    <col min="1026" max="1026" width="15.625" style="19" customWidth="1"/>
    <col min="1027" max="1027" width="9.75" style="19" bestFit="1" customWidth="1"/>
    <col min="1028" max="1028" width="10.75" style="19" customWidth="1"/>
    <col min="1029" max="1029" width="13.75" style="19" customWidth="1"/>
    <col min="1030" max="1030" width="7.625" style="19" bestFit="1" customWidth="1"/>
    <col min="1031" max="1031" width="9" style="19"/>
    <col min="1032" max="1032" width="10.75" style="19" customWidth="1"/>
    <col min="1033" max="1033" width="15.625" style="19" customWidth="1"/>
    <col min="1034" max="1034" width="8.375" style="19" customWidth="1"/>
    <col min="1035" max="1035" width="10.75" style="19" customWidth="1"/>
    <col min="1036" max="1036" width="15.625" style="19" customWidth="1"/>
    <col min="1037" max="1037" width="8" style="19" customWidth="1"/>
    <col min="1038" max="1280" width="9" style="19"/>
    <col min="1281" max="1281" width="10.75" style="19" customWidth="1"/>
    <col min="1282" max="1282" width="15.625" style="19" customWidth="1"/>
    <col min="1283" max="1283" width="9.75" style="19" bestFit="1" customWidth="1"/>
    <col min="1284" max="1284" width="10.75" style="19" customWidth="1"/>
    <col min="1285" max="1285" width="13.75" style="19" customWidth="1"/>
    <col min="1286" max="1286" width="7.625" style="19" bestFit="1" customWidth="1"/>
    <col min="1287" max="1287" width="9" style="19"/>
    <col min="1288" max="1288" width="10.75" style="19" customWidth="1"/>
    <col min="1289" max="1289" width="15.625" style="19" customWidth="1"/>
    <col min="1290" max="1290" width="8.375" style="19" customWidth="1"/>
    <col min="1291" max="1291" width="10.75" style="19" customWidth="1"/>
    <col min="1292" max="1292" width="15.625" style="19" customWidth="1"/>
    <col min="1293" max="1293" width="8" style="19" customWidth="1"/>
    <col min="1294" max="1536" width="9" style="19"/>
    <col min="1537" max="1537" width="10.75" style="19" customWidth="1"/>
    <col min="1538" max="1538" width="15.625" style="19" customWidth="1"/>
    <col min="1539" max="1539" width="9.75" style="19" bestFit="1" customWidth="1"/>
    <col min="1540" max="1540" width="10.75" style="19" customWidth="1"/>
    <col min="1541" max="1541" width="13.75" style="19" customWidth="1"/>
    <col min="1542" max="1542" width="7.625" style="19" bestFit="1" customWidth="1"/>
    <col min="1543" max="1543" width="9" style="19"/>
    <col min="1544" max="1544" width="10.75" style="19" customWidth="1"/>
    <col min="1545" max="1545" width="15.625" style="19" customWidth="1"/>
    <col min="1546" max="1546" width="8.375" style="19" customWidth="1"/>
    <col min="1547" max="1547" width="10.75" style="19" customWidth="1"/>
    <col min="1548" max="1548" width="15.625" style="19" customWidth="1"/>
    <col min="1549" max="1549" width="8" style="19" customWidth="1"/>
    <col min="1550" max="1792" width="9" style="19"/>
    <col min="1793" max="1793" width="10.75" style="19" customWidth="1"/>
    <col min="1794" max="1794" width="15.625" style="19" customWidth="1"/>
    <col min="1795" max="1795" width="9.75" style="19" bestFit="1" customWidth="1"/>
    <col min="1796" max="1796" width="10.75" style="19" customWidth="1"/>
    <col min="1797" max="1797" width="13.75" style="19" customWidth="1"/>
    <col min="1798" max="1798" width="7.625" style="19" bestFit="1" customWidth="1"/>
    <col min="1799" max="1799" width="9" style="19"/>
    <col min="1800" max="1800" width="10.75" style="19" customWidth="1"/>
    <col min="1801" max="1801" width="15.625" style="19" customWidth="1"/>
    <col min="1802" max="1802" width="8.375" style="19" customWidth="1"/>
    <col min="1803" max="1803" width="10.75" style="19" customWidth="1"/>
    <col min="1804" max="1804" width="15.625" style="19" customWidth="1"/>
    <col min="1805" max="1805" width="8" style="19" customWidth="1"/>
    <col min="1806" max="2048" width="9" style="19"/>
    <col min="2049" max="2049" width="10.75" style="19" customWidth="1"/>
    <col min="2050" max="2050" width="15.625" style="19" customWidth="1"/>
    <col min="2051" max="2051" width="9.75" style="19" bestFit="1" customWidth="1"/>
    <col min="2052" max="2052" width="10.75" style="19" customWidth="1"/>
    <col min="2053" max="2053" width="13.75" style="19" customWidth="1"/>
    <col min="2054" max="2054" width="7.625" style="19" bestFit="1" customWidth="1"/>
    <col min="2055" max="2055" width="9" style="19"/>
    <col min="2056" max="2056" width="10.75" style="19" customWidth="1"/>
    <col min="2057" max="2057" width="15.625" style="19" customWidth="1"/>
    <col min="2058" max="2058" width="8.375" style="19" customWidth="1"/>
    <col min="2059" max="2059" width="10.75" style="19" customWidth="1"/>
    <col min="2060" max="2060" width="15.625" style="19" customWidth="1"/>
    <col min="2061" max="2061" width="8" style="19" customWidth="1"/>
    <col min="2062" max="2304" width="9" style="19"/>
    <col min="2305" max="2305" width="10.75" style="19" customWidth="1"/>
    <col min="2306" max="2306" width="15.625" style="19" customWidth="1"/>
    <col min="2307" max="2307" width="9.75" style="19" bestFit="1" customWidth="1"/>
    <col min="2308" max="2308" width="10.75" style="19" customWidth="1"/>
    <col min="2309" max="2309" width="13.75" style="19" customWidth="1"/>
    <col min="2310" max="2310" width="7.625" style="19" bestFit="1" customWidth="1"/>
    <col min="2311" max="2311" width="9" style="19"/>
    <col min="2312" max="2312" width="10.75" style="19" customWidth="1"/>
    <col min="2313" max="2313" width="15.625" style="19" customWidth="1"/>
    <col min="2314" max="2314" width="8.375" style="19" customWidth="1"/>
    <col min="2315" max="2315" width="10.75" style="19" customWidth="1"/>
    <col min="2316" max="2316" width="15.625" style="19" customWidth="1"/>
    <col min="2317" max="2317" width="8" style="19" customWidth="1"/>
    <col min="2318" max="2560" width="9" style="19"/>
    <col min="2561" max="2561" width="10.75" style="19" customWidth="1"/>
    <col min="2562" max="2562" width="15.625" style="19" customWidth="1"/>
    <col min="2563" max="2563" width="9.75" style="19" bestFit="1" customWidth="1"/>
    <col min="2564" max="2564" width="10.75" style="19" customWidth="1"/>
    <col min="2565" max="2565" width="13.75" style="19" customWidth="1"/>
    <col min="2566" max="2566" width="7.625" style="19" bestFit="1" customWidth="1"/>
    <col min="2567" max="2567" width="9" style="19"/>
    <col min="2568" max="2568" width="10.75" style="19" customWidth="1"/>
    <col min="2569" max="2569" width="15.625" style="19" customWidth="1"/>
    <col min="2570" max="2570" width="8.375" style="19" customWidth="1"/>
    <col min="2571" max="2571" width="10.75" style="19" customWidth="1"/>
    <col min="2572" max="2572" width="15.625" style="19" customWidth="1"/>
    <col min="2573" max="2573" width="8" style="19" customWidth="1"/>
    <col min="2574" max="2816" width="9" style="19"/>
    <col min="2817" max="2817" width="10.75" style="19" customWidth="1"/>
    <col min="2818" max="2818" width="15.625" style="19" customWidth="1"/>
    <col min="2819" max="2819" width="9.75" style="19" bestFit="1" customWidth="1"/>
    <col min="2820" max="2820" width="10.75" style="19" customWidth="1"/>
    <col min="2821" max="2821" width="13.75" style="19" customWidth="1"/>
    <col min="2822" max="2822" width="7.625" style="19" bestFit="1" customWidth="1"/>
    <col min="2823" max="2823" width="9" style="19"/>
    <col min="2824" max="2824" width="10.75" style="19" customWidth="1"/>
    <col min="2825" max="2825" width="15.625" style="19" customWidth="1"/>
    <col min="2826" max="2826" width="8.375" style="19" customWidth="1"/>
    <col min="2827" max="2827" width="10.75" style="19" customWidth="1"/>
    <col min="2828" max="2828" width="15.625" style="19" customWidth="1"/>
    <col min="2829" max="2829" width="8" style="19" customWidth="1"/>
    <col min="2830" max="3072" width="9" style="19"/>
    <col min="3073" max="3073" width="10.75" style="19" customWidth="1"/>
    <col min="3074" max="3074" width="15.625" style="19" customWidth="1"/>
    <col min="3075" max="3075" width="9.75" style="19" bestFit="1" customWidth="1"/>
    <col min="3076" max="3076" width="10.75" style="19" customWidth="1"/>
    <col min="3077" max="3077" width="13.75" style="19" customWidth="1"/>
    <col min="3078" max="3078" width="7.625" style="19" bestFit="1" customWidth="1"/>
    <col min="3079" max="3079" width="9" style="19"/>
    <col min="3080" max="3080" width="10.75" style="19" customWidth="1"/>
    <col min="3081" max="3081" width="15.625" style="19" customWidth="1"/>
    <col min="3082" max="3082" width="8.375" style="19" customWidth="1"/>
    <col min="3083" max="3083" width="10.75" style="19" customWidth="1"/>
    <col min="3084" max="3084" width="15.625" style="19" customWidth="1"/>
    <col min="3085" max="3085" width="8" style="19" customWidth="1"/>
    <col min="3086" max="3328" width="9" style="19"/>
    <col min="3329" max="3329" width="10.75" style="19" customWidth="1"/>
    <col min="3330" max="3330" width="15.625" style="19" customWidth="1"/>
    <col min="3331" max="3331" width="9.75" style="19" bestFit="1" customWidth="1"/>
    <col min="3332" max="3332" width="10.75" style="19" customWidth="1"/>
    <col min="3333" max="3333" width="13.75" style="19" customWidth="1"/>
    <col min="3334" max="3334" width="7.625" style="19" bestFit="1" customWidth="1"/>
    <col min="3335" max="3335" width="9" style="19"/>
    <col min="3336" max="3336" width="10.75" style="19" customWidth="1"/>
    <col min="3337" max="3337" width="15.625" style="19" customWidth="1"/>
    <col min="3338" max="3338" width="8.375" style="19" customWidth="1"/>
    <col min="3339" max="3339" width="10.75" style="19" customWidth="1"/>
    <col min="3340" max="3340" width="15.625" style="19" customWidth="1"/>
    <col min="3341" max="3341" width="8" style="19" customWidth="1"/>
    <col min="3342" max="3584" width="9" style="19"/>
    <col min="3585" max="3585" width="10.75" style="19" customWidth="1"/>
    <col min="3586" max="3586" width="15.625" style="19" customWidth="1"/>
    <col min="3587" max="3587" width="9.75" style="19" bestFit="1" customWidth="1"/>
    <col min="3588" max="3588" width="10.75" style="19" customWidth="1"/>
    <col min="3589" max="3589" width="13.75" style="19" customWidth="1"/>
    <col min="3590" max="3590" width="7.625" style="19" bestFit="1" customWidth="1"/>
    <col min="3591" max="3591" width="9" style="19"/>
    <col min="3592" max="3592" width="10.75" style="19" customWidth="1"/>
    <col min="3593" max="3593" width="15.625" style="19" customWidth="1"/>
    <col min="3594" max="3594" width="8.375" style="19" customWidth="1"/>
    <col min="3595" max="3595" width="10.75" style="19" customWidth="1"/>
    <col min="3596" max="3596" width="15.625" style="19" customWidth="1"/>
    <col min="3597" max="3597" width="8" style="19" customWidth="1"/>
    <col min="3598" max="3840" width="9" style="19"/>
    <col min="3841" max="3841" width="10.75" style="19" customWidth="1"/>
    <col min="3842" max="3842" width="15.625" style="19" customWidth="1"/>
    <col min="3843" max="3843" width="9.75" style="19" bestFit="1" customWidth="1"/>
    <col min="3844" max="3844" width="10.75" style="19" customWidth="1"/>
    <col min="3845" max="3845" width="13.75" style="19" customWidth="1"/>
    <col min="3846" max="3846" width="7.625" style="19" bestFit="1" customWidth="1"/>
    <col min="3847" max="3847" width="9" style="19"/>
    <col min="3848" max="3848" width="10.75" style="19" customWidth="1"/>
    <col min="3849" max="3849" width="15.625" style="19" customWidth="1"/>
    <col min="3850" max="3850" width="8.375" style="19" customWidth="1"/>
    <col min="3851" max="3851" width="10.75" style="19" customWidth="1"/>
    <col min="3852" max="3852" width="15.625" style="19" customWidth="1"/>
    <col min="3853" max="3853" width="8" style="19" customWidth="1"/>
    <col min="3854" max="4096" width="9" style="19"/>
    <col min="4097" max="4097" width="10.75" style="19" customWidth="1"/>
    <col min="4098" max="4098" width="15.625" style="19" customWidth="1"/>
    <col min="4099" max="4099" width="9.75" style="19" bestFit="1" customWidth="1"/>
    <col min="4100" max="4100" width="10.75" style="19" customWidth="1"/>
    <col min="4101" max="4101" width="13.75" style="19" customWidth="1"/>
    <col min="4102" max="4102" width="7.625" style="19" bestFit="1" customWidth="1"/>
    <col min="4103" max="4103" width="9" style="19"/>
    <col min="4104" max="4104" width="10.75" style="19" customWidth="1"/>
    <col min="4105" max="4105" width="15.625" style="19" customWidth="1"/>
    <col min="4106" max="4106" width="8.375" style="19" customWidth="1"/>
    <col min="4107" max="4107" width="10.75" style="19" customWidth="1"/>
    <col min="4108" max="4108" width="15.625" style="19" customWidth="1"/>
    <col min="4109" max="4109" width="8" style="19" customWidth="1"/>
    <col min="4110" max="4352" width="9" style="19"/>
    <col min="4353" max="4353" width="10.75" style="19" customWidth="1"/>
    <col min="4354" max="4354" width="15.625" style="19" customWidth="1"/>
    <col min="4355" max="4355" width="9.75" style="19" bestFit="1" customWidth="1"/>
    <col min="4356" max="4356" width="10.75" style="19" customWidth="1"/>
    <col min="4357" max="4357" width="13.75" style="19" customWidth="1"/>
    <col min="4358" max="4358" width="7.625" style="19" bestFit="1" customWidth="1"/>
    <col min="4359" max="4359" width="9" style="19"/>
    <col min="4360" max="4360" width="10.75" style="19" customWidth="1"/>
    <col min="4361" max="4361" width="15.625" style="19" customWidth="1"/>
    <col min="4362" max="4362" width="8.375" style="19" customWidth="1"/>
    <col min="4363" max="4363" width="10.75" style="19" customWidth="1"/>
    <col min="4364" max="4364" width="15.625" style="19" customWidth="1"/>
    <col min="4365" max="4365" width="8" style="19" customWidth="1"/>
    <col min="4366" max="4608" width="9" style="19"/>
    <col min="4609" max="4609" width="10.75" style="19" customWidth="1"/>
    <col min="4610" max="4610" width="15.625" style="19" customWidth="1"/>
    <col min="4611" max="4611" width="9.75" style="19" bestFit="1" customWidth="1"/>
    <col min="4612" max="4612" width="10.75" style="19" customWidth="1"/>
    <col min="4613" max="4613" width="13.75" style="19" customWidth="1"/>
    <col min="4614" max="4614" width="7.625" style="19" bestFit="1" customWidth="1"/>
    <col min="4615" max="4615" width="9" style="19"/>
    <col min="4616" max="4616" width="10.75" style="19" customWidth="1"/>
    <col min="4617" max="4617" width="15.625" style="19" customWidth="1"/>
    <col min="4618" max="4618" width="8.375" style="19" customWidth="1"/>
    <col min="4619" max="4619" width="10.75" style="19" customWidth="1"/>
    <col min="4620" max="4620" width="15.625" style="19" customWidth="1"/>
    <col min="4621" max="4621" width="8" style="19" customWidth="1"/>
    <col min="4622" max="4864" width="9" style="19"/>
    <col min="4865" max="4865" width="10.75" style="19" customWidth="1"/>
    <col min="4866" max="4866" width="15.625" style="19" customWidth="1"/>
    <col min="4867" max="4867" width="9.75" style="19" bestFit="1" customWidth="1"/>
    <col min="4868" max="4868" width="10.75" style="19" customWidth="1"/>
    <col min="4869" max="4869" width="13.75" style="19" customWidth="1"/>
    <col min="4870" max="4870" width="7.625" style="19" bestFit="1" customWidth="1"/>
    <col min="4871" max="4871" width="9" style="19"/>
    <col min="4872" max="4872" width="10.75" style="19" customWidth="1"/>
    <col min="4873" max="4873" width="15.625" style="19" customWidth="1"/>
    <col min="4874" max="4874" width="8.375" style="19" customWidth="1"/>
    <col min="4875" max="4875" width="10.75" style="19" customWidth="1"/>
    <col min="4876" max="4876" width="15.625" style="19" customWidth="1"/>
    <col min="4877" max="4877" width="8" style="19" customWidth="1"/>
    <col min="4878" max="5120" width="9" style="19"/>
    <col min="5121" max="5121" width="10.75" style="19" customWidth="1"/>
    <col min="5122" max="5122" width="15.625" style="19" customWidth="1"/>
    <col min="5123" max="5123" width="9.75" style="19" bestFit="1" customWidth="1"/>
    <col min="5124" max="5124" width="10.75" style="19" customWidth="1"/>
    <col min="5125" max="5125" width="13.75" style="19" customWidth="1"/>
    <col min="5126" max="5126" width="7.625" style="19" bestFit="1" customWidth="1"/>
    <col min="5127" max="5127" width="9" style="19"/>
    <col min="5128" max="5128" width="10.75" style="19" customWidth="1"/>
    <col min="5129" max="5129" width="15.625" style="19" customWidth="1"/>
    <col min="5130" max="5130" width="8.375" style="19" customWidth="1"/>
    <col min="5131" max="5131" width="10.75" style="19" customWidth="1"/>
    <col min="5132" max="5132" width="15.625" style="19" customWidth="1"/>
    <col min="5133" max="5133" width="8" style="19" customWidth="1"/>
    <col min="5134" max="5376" width="9" style="19"/>
    <col min="5377" max="5377" width="10.75" style="19" customWidth="1"/>
    <col min="5378" max="5378" width="15.625" style="19" customWidth="1"/>
    <col min="5379" max="5379" width="9.75" style="19" bestFit="1" customWidth="1"/>
    <col min="5380" max="5380" width="10.75" style="19" customWidth="1"/>
    <col min="5381" max="5381" width="13.75" style="19" customWidth="1"/>
    <col min="5382" max="5382" width="7.625" style="19" bestFit="1" customWidth="1"/>
    <col min="5383" max="5383" width="9" style="19"/>
    <col min="5384" max="5384" width="10.75" style="19" customWidth="1"/>
    <col min="5385" max="5385" width="15.625" style="19" customWidth="1"/>
    <col min="5386" max="5386" width="8.375" style="19" customWidth="1"/>
    <col min="5387" max="5387" width="10.75" style="19" customWidth="1"/>
    <col min="5388" max="5388" width="15.625" style="19" customWidth="1"/>
    <col min="5389" max="5389" width="8" style="19" customWidth="1"/>
    <col min="5390" max="5632" width="9" style="19"/>
    <col min="5633" max="5633" width="10.75" style="19" customWidth="1"/>
    <col min="5634" max="5634" width="15.625" style="19" customWidth="1"/>
    <col min="5635" max="5635" width="9.75" style="19" bestFit="1" customWidth="1"/>
    <col min="5636" max="5636" width="10.75" style="19" customWidth="1"/>
    <col min="5637" max="5637" width="13.75" style="19" customWidth="1"/>
    <col min="5638" max="5638" width="7.625" style="19" bestFit="1" customWidth="1"/>
    <col min="5639" max="5639" width="9" style="19"/>
    <col min="5640" max="5640" width="10.75" style="19" customWidth="1"/>
    <col min="5641" max="5641" width="15.625" style="19" customWidth="1"/>
    <col min="5642" max="5642" width="8.375" style="19" customWidth="1"/>
    <col min="5643" max="5643" width="10.75" style="19" customWidth="1"/>
    <col min="5644" max="5644" width="15.625" style="19" customWidth="1"/>
    <col min="5645" max="5645" width="8" style="19" customWidth="1"/>
    <col min="5646" max="5888" width="9" style="19"/>
    <col min="5889" max="5889" width="10.75" style="19" customWidth="1"/>
    <col min="5890" max="5890" width="15.625" style="19" customWidth="1"/>
    <col min="5891" max="5891" width="9.75" style="19" bestFit="1" customWidth="1"/>
    <col min="5892" max="5892" width="10.75" style="19" customWidth="1"/>
    <col min="5893" max="5893" width="13.75" style="19" customWidth="1"/>
    <col min="5894" max="5894" width="7.625" style="19" bestFit="1" customWidth="1"/>
    <col min="5895" max="5895" width="9" style="19"/>
    <col min="5896" max="5896" width="10.75" style="19" customWidth="1"/>
    <col min="5897" max="5897" width="15.625" style="19" customWidth="1"/>
    <col min="5898" max="5898" width="8.375" style="19" customWidth="1"/>
    <col min="5899" max="5899" width="10.75" style="19" customWidth="1"/>
    <col min="5900" max="5900" width="15.625" style="19" customWidth="1"/>
    <col min="5901" max="5901" width="8" style="19" customWidth="1"/>
    <col min="5902" max="6144" width="9" style="19"/>
    <col min="6145" max="6145" width="10.75" style="19" customWidth="1"/>
    <col min="6146" max="6146" width="15.625" style="19" customWidth="1"/>
    <col min="6147" max="6147" width="9.75" style="19" bestFit="1" customWidth="1"/>
    <col min="6148" max="6148" width="10.75" style="19" customWidth="1"/>
    <col min="6149" max="6149" width="13.75" style="19" customWidth="1"/>
    <col min="6150" max="6150" width="7.625" style="19" bestFit="1" customWidth="1"/>
    <col min="6151" max="6151" width="9" style="19"/>
    <col min="6152" max="6152" width="10.75" style="19" customWidth="1"/>
    <col min="6153" max="6153" width="15.625" style="19" customWidth="1"/>
    <col min="6154" max="6154" width="8.375" style="19" customWidth="1"/>
    <col min="6155" max="6155" width="10.75" style="19" customWidth="1"/>
    <col min="6156" max="6156" width="15.625" style="19" customWidth="1"/>
    <col min="6157" max="6157" width="8" style="19" customWidth="1"/>
    <col min="6158" max="6400" width="9" style="19"/>
    <col min="6401" max="6401" width="10.75" style="19" customWidth="1"/>
    <col min="6402" max="6402" width="15.625" style="19" customWidth="1"/>
    <col min="6403" max="6403" width="9.75" style="19" bestFit="1" customWidth="1"/>
    <col min="6404" max="6404" width="10.75" style="19" customWidth="1"/>
    <col min="6405" max="6405" width="13.75" style="19" customWidth="1"/>
    <col min="6406" max="6406" width="7.625" style="19" bestFit="1" customWidth="1"/>
    <col min="6407" max="6407" width="9" style="19"/>
    <col min="6408" max="6408" width="10.75" style="19" customWidth="1"/>
    <col min="6409" max="6409" width="15.625" style="19" customWidth="1"/>
    <col min="6410" max="6410" width="8.375" style="19" customWidth="1"/>
    <col min="6411" max="6411" width="10.75" style="19" customWidth="1"/>
    <col min="6412" max="6412" width="15.625" style="19" customWidth="1"/>
    <col min="6413" max="6413" width="8" style="19" customWidth="1"/>
    <col min="6414" max="6656" width="9" style="19"/>
    <col min="6657" max="6657" width="10.75" style="19" customWidth="1"/>
    <col min="6658" max="6658" width="15.625" style="19" customWidth="1"/>
    <col min="6659" max="6659" width="9.75" style="19" bestFit="1" customWidth="1"/>
    <col min="6660" max="6660" width="10.75" style="19" customWidth="1"/>
    <col min="6661" max="6661" width="13.75" style="19" customWidth="1"/>
    <col min="6662" max="6662" width="7.625" style="19" bestFit="1" customWidth="1"/>
    <col min="6663" max="6663" width="9" style="19"/>
    <col min="6664" max="6664" width="10.75" style="19" customWidth="1"/>
    <col min="6665" max="6665" width="15.625" style="19" customWidth="1"/>
    <col min="6666" max="6666" width="8.375" style="19" customWidth="1"/>
    <col min="6667" max="6667" width="10.75" style="19" customWidth="1"/>
    <col min="6668" max="6668" width="15.625" style="19" customWidth="1"/>
    <col min="6669" max="6669" width="8" style="19" customWidth="1"/>
    <col min="6670" max="6912" width="9" style="19"/>
    <col min="6913" max="6913" width="10.75" style="19" customWidth="1"/>
    <col min="6914" max="6914" width="15.625" style="19" customWidth="1"/>
    <col min="6915" max="6915" width="9.75" style="19" bestFit="1" customWidth="1"/>
    <col min="6916" max="6916" width="10.75" style="19" customWidth="1"/>
    <col min="6917" max="6917" width="13.75" style="19" customWidth="1"/>
    <col min="6918" max="6918" width="7.625" style="19" bestFit="1" customWidth="1"/>
    <col min="6919" max="6919" width="9" style="19"/>
    <col min="6920" max="6920" width="10.75" style="19" customWidth="1"/>
    <col min="6921" max="6921" width="15.625" style="19" customWidth="1"/>
    <col min="6922" max="6922" width="8.375" style="19" customWidth="1"/>
    <col min="6923" max="6923" width="10.75" style="19" customWidth="1"/>
    <col min="6924" max="6924" width="15.625" style="19" customWidth="1"/>
    <col min="6925" max="6925" width="8" style="19" customWidth="1"/>
    <col min="6926" max="7168" width="9" style="19"/>
    <col min="7169" max="7169" width="10.75" style="19" customWidth="1"/>
    <col min="7170" max="7170" width="15.625" style="19" customWidth="1"/>
    <col min="7171" max="7171" width="9.75" style="19" bestFit="1" customWidth="1"/>
    <col min="7172" max="7172" width="10.75" style="19" customWidth="1"/>
    <col min="7173" max="7173" width="13.75" style="19" customWidth="1"/>
    <col min="7174" max="7174" width="7.625" style="19" bestFit="1" customWidth="1"/>
    <col min="7175" max="7175" width="9" style="19"/>
    <col min="7176" max="7176" width="10.75" style="19" customWidth="1"/>
    <col min="7177" max="7177" width="15.625" style="19" customWidth="1"/>
    <col min="7178" max="7178" width="8.375" style="19" customWidth="1"/>
    <col min="7179" max="7179" width="10.75" style="19" customWidth="1"/>
    <col min="7180" max="7180" width="15.625" style="19" customWidth="1"/>
    <col min="7181" max="7181" width="8" style="19" customWidth="1"/>
    <col min="7182" max="7424" width="9" style="19"/>
    <col min="7425" max="7425" width="10.75" style="19" customWidth="1"/>
    <col min="7426" max="7426" width="15.625" style="19" customWidth="1"/>
    <col min="7427" max="7427" width="9.75" style="19" bestFit="1" customWidth="1"/>
    <col min="7428" max="7428" width="10.75" style="19" customWidth="1"/>
    <col min="7429" max="7429" width="13.75" style="19" customWidth="1"/>
    <col min="7430" max="7430" width="7.625" style="19" bestFit="1" customWidth="1"/>
    <col min="7431" max="7431" width="9" style="19"/>
    <col min="7432" max="7432" width="10.75" style="19" customWidth="1"/>
    <col min="7433" max="7433" width="15.625" style="19" customWidth="1"/>
    <col min="7434" max="7434" width="8.375" style="19" customWidth="1"/>
    <col min="7435" max="7435" width="10.75" style="19" customWidth="1"/>
    <col min="7436" max="7436" width="15.625" style="19" customWidth="1"/>
    <col min="7437" max="7437" width="8" style="19" customWidth="1"/>
    <col min="7438" max="7680" width="9" style="19"/>
    <col min="7681" max="7681" width="10.75" style="19" customWidth="1"/>
    <col min="7682" max="7682" width="15.625" style="19" customWidth="1"/>
    <col min="7683" max="7683" width="9.75" style="19" bestFit="1" customWidth="1"/>
    <col min="7684" max="7684" width="10.75" style="19" customWidth="1"/>
    <col min="7685" max="7685" width="13.75" style="19" customWidth="1"/>
    <col min="7686" max="7686" width="7.625" style="19" bestFit="1" customWidth="1"/>
    <col min="7687" max="7687" width="9" style="19"/>
    <col min="7688" max="7688" width="10.75" style="19" customWidth="1"/>
    <col min="7689" max="7689" width="15.625" style="19" customWidth="1"/>
    <col min="7690" max="7690" width="8.375" style="19" customWidth="1"/>
    <col min="7691" max="7691" width="10.75" style="19" customWidth="1"/>
    <col min="7692" max="7692" width="15.625" style="19" customWidth="1"/>
    <col min="7693" max="7693" width="8" style="19" customWidth="1"/>
    <col min="7694" max="7936" width="9" style="19"/>
    <col min="7937" max="7937" width="10.75" style="19" customWidth="1"/>
    <col min="7938" max="7938" width="15.625" style="19" customWidth="1"/>
    <col min="7939" max="7939" width="9.75" style="19" bestFit="1" customWidth="1"/>
    <col min="7940" max="7940" width="10.75" style="19" customWidth="1"/>
    <col min="7941" max="7941" width="13.75" style="19" customWidth="1"/>
    <col min="7942" max="7942" width="7.625" style="19" bestFit="1" customWidth="1"/>
    <col min="7943" max="7943" width="9" style="19"/>
    <col min="7944" max="7944" width="10.75" style="19" customWidth="1"/>
    <col min="7945" max="7945" width="15.625" style="19" customWidth="1"/>
    <col min="7946" max="7946" width="8.375" style="19" customWidth="1"/>
    <col min="7947" max="7947" width="10.75" style="19" customWidth="1"/>
    <col min="7948" max="7948" width="15.625" style="19" customWidth="1"/>
    <col min="7949" max="7949" width="8" style="19" customWidth="1"/>
    <col min="7950" max="8192" width="9" style="19"/>
    <col min="8193" max="8193" width="10.75" style="19" customWidth="1"/>
    <col min="8194" max="8194" width="15.625" style="19" customWidth="1"/>
    <col min="8195" max="8195" width="9.75" style="19" bestFit="1" customWidth="1"/>
    <col min="8196" max="8196" width="10.75" style="19" customWidth="1"/>
    <col min="8197" max="8197" width="13.75" style="19" customWidth="1"/>
    <col min="8198" max="8198" width="7.625" style="19" bestFit="1" customWidth="1"/>
    <col min="8199" max="8199" width="9" style="19"/>
    <col min="8200" max="8200" width="10.75" style="19" customWidth="1"/>
    <col min="8201" max="8201" width="15.625" style="19" customWidth="1"/>
    <col min="8202" max="8202" width="8.375" style="19" customWidth="1"/>
    <col min="8203" max="8203" width="10.75" style="19" customWidth="1"/>
    <col min="8204" max="8204" width="15.625" style="19" customWidth="1"/>
    <col min="8205" max="8205" width="8" style="19" customWidth="1"/>
    <col min="8206" max="8448" width="9" style="19"/>
    <col min="8449" max="8449" width="10.75" style="19" customWidth="1"/>
    <col min="8450" max="8450" width="15.625" style="19" customWidth="1"/>
    <col min="8451" max="8451" width="9.75" style="19" bestFit="1" customWidth="1"/>
    <col min="8452" max="8452" width="10.75" style="19" customWidth="1"/>
    <col min="8453" max="8453" width="13.75" style="19" customWidth="1"/>
    <col min="8454" max="8454" width="7.625" style="19" bestFit="1" customWidth="1"/>
    <col min="8455" max="8455" width="9" style="19"/>
    <col min="8456" max="8456" width="10.75" style="19" customWidth="1"/>
    <col min="8457" max="8457" width="15.625" style="19" customWidth="1"/>
    <col min="8458" max="8458" width="8.375" style="19" customWidth="1"/>
    <col min="8459" max="8459" width="10.75" style="19" customWidth="1"/>
    <col min="8460" max="8460" width="15.625" style="19" customWidth="1"/>
    <col min="8461" max="8461" width="8" style="19" customWidth="1"/>
    <col min="8462" max="8704" width="9" style="19"/>
    <col min="8705" max="8705" width="10.75" style="19" customWidth="1"/>
    <col min="8706" max="8706" width="15.625" style="19" customWidth="1"/>
    <col min="8707" max="8707" width="9.75" style="19" bestFit="1" customWidth="1"/>
    <col min="8708" max="8708" width="10.75" style="19" customWidth="1"/>
    <col min="8709" max="8709" width="13.75" style="19" customWidth="1"/>
    <col min="8710" max="8710" width="7.625" style="19" bestFit="1" customWidth="1"/>
    <col min="8711" max="8711" width="9" style="19"/>
    <col min="8712" max="8712" width="10.75" style="19" customWidth="1"/>
    <col min="8713" max="8713" width="15.625" style="19" customWidth="1"/>
    <col min="8714" max="8714" width="8.375" style="19" customWidth="1"/>
    <col min="8715" max="8715" width="10.75" style="19" customWidth="1"/>
    <col min="8716" max="8716" width="15.625" style="19" customWidth="1"/>
    <col min="8717" max="8717" width="8" style="19" customWidth="1"/>
    <col min="8718" max="8960" width="9" style="19"/>
    <col min="8961" max="8961" width="10.75" style="19" customWidth="1"/>
    <col min="8962" max="8962" width="15.625" style="19" customWidth="1"/>
    <col min="8963" max="8963" width="9.75" style="19" bestFit="1" customWidth="1"/>
    <col min="8964" max="8964" width="10.75" style="19" customWidth="1"/>
    <col min="8965" max="8965" width="13.75" style="19" customWidth="1"/>
    <col min="8966" max="8966" width="7.625" style="19" bestFit="1" customWidth="1"/>
    <col min="8967" max="8967" width="9" style="19"/>
    <col min="8968" max="8968" width="10.75" style="19" customWidth="1"/>
    <col min="8969" max="8969" width="15.625" style="19" customWidth="1"/>
    <col min="8970" max="8970" width="8.375" style="19" customWidth="1"/>
    <col min="8971" max="8971" width="10.75" style="19" customWidth="1"/>
    <col min="8972" max="8972" width="15.625" style="19" customWidth="1"/>
    <col min="8973" max="8973" width="8" style="19" customWidth="1"/>
    <col min="8974" max="9216" width="9" style="19"/>
    <col min="9217" max="9217" width="10.75" style="19" customWidth="1"/>
    <col min="9218" max="9218" width="15.625" style="19" customWidth="1"/>
    <col min="9219" max="9219" width="9.75" style="19" bestFit="1" customWidth="1"/>
    <col min="9220" max="9220" width="10.75" style="19" customWidth="1"/>
    <col min="9221" max="9221" width="13.75" style="19" customWidth="1"/>
    <col min="9222" max="9222" width="7.625" style="19" bestFit="1" customWidth="1"/>
    <col min="9223" max="9223" width="9" style="19"/>
    <col min="9224" max="9224" width="10.75" style="19" customWidth="1"/>
    <col min="9225" max="9225" width="15.625" style="19" customWidth="1"/>
    <col min="9226" max="9226" width="8.375" style="19" customWidth="1"/>
    <col min="9227" max="9227" width="10.75" style="19" customWidth="1"/>
    <col min="9228" max="9228" width="15.625" style="19" customWidth="1"/>
    <col min="9229" max="9229" width="8" style="19" customWidth="1"/>
    <col min="9230" max="9472" width="9" style="19"/>
    <col min="9473" max="9473" width="10.75" style="19" customWidth="1"/>
    <col min="9474" max="9474" width="15.625" style="19" customWidth="1"/>
    <col min="9475" max="9475" width="9.75" style="19" bestFit="1" customWidth="1"/>
    <col min="9476" max="9476" width="10.75" style="19" customWidth="1"/>
    <col min="9477" max="9477" width="13.75" style="19" customWidth="1"/>
    <col min="9478" max="9478" width="7.625" style="19" bestFit="1" customWidth="1"/>
    <col min="9479" max="9479" width="9" style="19"/>
    <col min="9480" max="9480" width="10.75" style="19" customWidth="1"/>
    <col min="9481" max="9481" width="15.625" style="19" customWidth="1"/>
    <col min="9482" max="9482" width="8.375" style="19" customWidth="1"/>
    <col min="9483" max="9483" width="10.75" style="19" customWidth="1"/>
    <col min="9484" max="9484" width="15.625" style="19" customWidth="1"/>
    <col min="9485" max="9485" width="8" style="19" customWidth="1"/>
    <col min="9486" max="9728" width="9" style="19"/>
    <col min="9729" max="9729" width="10.75" style="19" customWidth="1"/>
    <col min="9730" max="9730" width="15.625" style="19" customWidth="1"/>
    <col min="9731" max="9731" width="9.75" style="19" bestFit="1" customWidth="1"/>
    <col min="9732" max="9732" width="10.75" style="19" customWidth="1"/>
    <col min="9733" max="9733" width="13.75" style="19" customWidth="1"/>
    <col min="9734" max="9734" width="7.625" style="19" bestFit="1" customWidth="1"/>
    <col min="9735" max="9735" width="9" style="19"/>
    <col min="9736" max="9736" width="10.75" style="19" customWidth="1"/>
    <col min="9737" max="9737" width="15.625" style="19" customWidth="1"/>
    <col min="9738" max="9738" width="8.375" style="19" customWidth="1"/>
    <col min="9739" max="9739" width="10.75" style="19" customWidth="1"/>
    <col min="9740" max="9740" width="15.625" style="19" customWidth="1"/>
    <col min="9741" max="9741" width="8" style="19" customWidth="1"/>
    <col min="9742" max="9984" width="9" style="19"/>
    <col min="9985" max="9985" width="10.75" style="19" customWidth="1"/>
    <col min="9986" max="9986" width="15.625" style="19" customWidth="1"/>
    <col min="9987" max="9987" width="9.75" style="19" bestFit="1" customWidth="1"/>
    <col min="9988" max="9988" width="10.75" style="19" customWidth="1"/>
    <col min="9989" max="9989" width="13.75" style="19" customWidth="1"/>
    <col min="9990" max="9990" width="7.625" style="19" bestFit="1" customWidth="1"/>
    <col min="9991" max="9991" width="9" style="19"/>
    <col min="9992" max="9992" width="10.75" style="19" customWidth="1"/>
    <col min="9993" max="9993" width="15.625" style="19" customWidth="1"/>
    <col min="9994" max="9994" width="8.375" style="19" customWidth="1"/>
    <col min="9995" max="9995" width="10.75" style="19" customWidth="1"/>
    <col min="9996" max="9996" width="15.625" style="19" customWidth="1"/>
    <col min="9997" max="9997" width="8" style="19" customWidth="1"/>
    <col min="9998" max="10240" width="9" style="19"/>
    <col min="10241" max="10241" width="10.75" style="19" customWidth="1"/>
    <col min="10242" max="10242" width="15.625" style="19" customWidth="1"/>
    <col min="10243" max="10243" width="9.75" style="19" bestFit="1" customWidth="1"/>
    <col min="10244" max="10244" width="10.75" style="19" customWidth="1"/>
    <col min="10245" max="10245" width="13.75" style="19" customWidth="1"/>
    <col min="10246" max="10246" width="7.625" style="19" bestFit="1" customWidth="1"/>
    <col min="10247" max="10247" width="9" style="19"/>
    <col min="10248" max="10248" width="10.75" style="19" customWidth="1"/>
    <col min="10249" max="10249" width="15.625" style="19" customWidth="1"/>
    <col min="10250" max="10250" width="8.375" style="19" customWidth="1"/>
    <col min="10251" max="10251" width="10.75" style="19" customWidth="1"/>
    <col min="10252" max="10252" width="15.625" style="19" customWidth="1"/>
    <col min="10253" max="10253" width="8" style="19" customWidth="1"/>
    <col min="10254" max="10496" width="9" style="19"/>
    <col min="10497" max="10497" width="10.75" style="19" customWidth="1"/>
    <col min="10498" max="10498" width="15.625" style="19" customWidth="1"/>
    <col min="10499" max="10499" width="9.75" style="19" bestFit="1" customWidth="1"/>
    <col min="10500" max="10500" width="10.75" style="19" customWidth="1"/>
    <col min="10501" max="10501" width="13.75" style="19" customWidth="1"/>
    <col min="10502" max="10502" width="7.625" style="19" bestFit="1" customWidth="1"/>
    <col min="10503" max="10503" width="9" style="19"/>
    <col min="10504" max="10504" width="10.75" style="19" customWidth="1"/>
    <col min="10505" max="10505" width="15.625" style="19" customWidth="1"/>
    <col min="10506" max="10506" width="8.375" style="19" customWidth="1"/>
    <col min="10507" max="10507" width="10.75" style="19" customWidth="1"/>
    <col min="10508" max="10508" width="15.625" style="19" customWidth="1"/>
    <col min="10509" max="10509" width="8" style="19" customWidth="1"/>
    <col min="10510" max="10752" width="9" style="19"/>
    <col min="10753" max="10753" width="10.75" style="19" customWidth="1"/>
    <col min="10754" max="10754" width="15.625" style="19" customWidth="1"/>
    <col min="10755" max="10755" width="9.75" style="19" bestFit="1" customWidth="1"/>
    <col min="10756" max="10756" width="10.75" style="19" customWidth="1"/>
    <col min="10757" max="10757" width="13.75" style="19" customWidth="1"/>
    <col min="10758" max="10758" width="7.625" style="19" bestFit="1" customWidth="1"/>
    <col min="10759" max="10759" width="9" style="19"/>
    <col min="10760" max="10760" width="10.75" style="19" customWidth="1"/>
    <col min="10761" max="10761" width="15.625" style="19" customWidth="1"/>
    <col min="10762" max="10762" width="8.375" style="19" customWidth="1"/>
    <col min="10763" max="10763" width="10.75" style="19" customWidth="1"/>
    <col min="10764" max="10764" width="15.625" style="19" customWidth="1"/>
    <col min="10765" max="10765" width="8" style="19" customWidth="1"/>
    <col min="10766" max="11008" width="9" style="19"/>
    <col min="11009" max="11009" width="10.75" style="19" customWidth="1"/>
    <col min="11010" max="11010" width="15.625" style="19" customWidth="1"/>
    <col min="11011" max="11011" width="9.75" style="19" bestFit="1" customWidth="1"/>
    <col min="11012" max="11012" width="10.75" style="19" customWidth="1"/>
    <col min="11013" max="11013" width="13.75" style="19" customWidth="1"/>
    <col min="11014" max="11014" width="7.625" style="19" bestFit="1" customWidth="1"/>
    <col min="11015" max="11015" width="9" style="19"/>
    <col min="11016" max="11016" width="10.75" style="19" customWidth="1"/>
    <col min="11017" max="11017" width="15.625" style="19" customWidth="1"/>
    <col min="11018" max="11018" width="8.375" style="19" customWidth="1"/>
    <col min="11019" max="11019" width="10.75" style="19" customWidth="1"/>
    <col min="11020" max="11020" width="15.625" style="19" customWidth="1"/>
    <col min="11021" max="11021" width="8" style="19" customWidth="1"/>
    <col min="11022" max="11264" width="9" style="19"/>
    <col min="11265" max="11265" width="10.75" style="19" customWidth="1"/>
    <col min="11266" max="11266" width="15.625" style="19" customWidth="1"/>
    <col min="11267" max="11267" width="9.75" style="19" bestFit="1" customWidth="1"/>
    <col min="11268" max="11268" width="10.75" style="19" customWidth="1"/>
    <col min="11269" max="11269" width="13.75" style="19" customWidth="1"/>
    <col min="11270" max="11270" width="7.625" style="19" bestFit="1" customWidth="1"/>
    <col min="11271" max="11271" width="9" style="19"/>
    <col min="11272" max="11272" width="10.75" style="19" customWidth="1"/>
    <col min="11273" max="11273" width="15.625" style="19" customWidth="1"/>
    <col min="11274" max="11274" width="8.375" style="19" customWidth="1"/>
    <col min="11275" max="11275" width="10.75" style="19" customWidth="1"/>
    <col min="11276" max="11276" width="15.625" style="19" customWidth="1"/>
    <col min="11277" max="11277" width="8" style="19" customWidth="1"/>
    <col min="11278" max="11520" width="9" style="19"/>
    <col min="11521" max="11521" width="10.75" style="19" customWidth="1"/>
    <col min="11522" max="11522" width="15.625" style="19" customWidth="1"/>
    <col min="11523" max="11523" width="9.75" style="19" bestFit="1" customWidth="1"/>
    <col min="11524" max="11524" width="10.75" style="19" customWidth="1"/>
    <col min="11525" max="11525" width="13.75" style="19" customWidth="1"/>
    <col min="11526" max="11526" width="7.625" style="19" bestFit="1" customWidth="1"/>
    <col min="11527" max="11527" width="9" style="19"/>
    <col min="11528" max="11528" width="10.75" style="19" customWidth="1"/>
    <col min="11529" max="11529" width="15.625" style="19" customWidth="1"/>
    <col min="11530" max="11530" width="8.375" style="19" customWidth="1"/>
    <col min="11531" max="11531" width="10.75" style="19" customWidth="1"/>
    <col min="11532" max="11532" width="15.625" style="19" customWidth="1"/>
    <col min="11533" max="11533" width="8" style="19" customWidth="1"/>
    <col min="11534" max="11776" width="9" style="19"/>
    <col min="11777" max="11777" width="10.75" style="19" customWidth="1"/>
    <col min="11778" max="11778" width="15.625" style="19" customWidth="1"/>
    <col min="11779" max="11779" width="9.75" style="19" bestFit="1" customWidth="1"/>
    <col min="11780" max="11780" width="10.75" style="19" customWidth="1"/>
    <col min="11781" max="11781" width="13.75" style="19" customWidth="1"/>
    <col min="11782" max="11782" width="7.625" style="19" bestFit="1" customWidth="1"/>
    <col min="11783" max="11783" width="9" style="19"/>
    <col min="11784" max="11784" width="10.75" style="19" customWidth="1"/>
    <col min="11785" max="11785" width="15.625" style="19" customWidth="1"/>
    <col min="11786" max="11786" width="8.375" style="19" customWidth="1"/>
    <col min="11787" max="11787" width="10.75" style="19" customWidth="1"/>
    <col min="11788" max="11788" width="15.625" style="19" customWidth="1"/>
    <col min="11789" max="11789" width="8" style="19" customWidth="1"/>
    <col min="11790" max="12032" width="9" style="19"/>
    <col min="12033" max="12033" width="10.75" style="19" customWidth="1"/>
    <col min="12034" max="12034" width="15.625" style="19" customWidth="1"/>
    <col min="12035" max="12035" width="9.75" style="19" bestFit="1" customWidth="1"/>
    <col min="12036" max="12036" width="10.75" style="19" customWidth="1"/>
    <col min="12037" max="12037" width="13.75" style="19" customWidth="1"/>
    <col min="12038" max="12038" width="7.625" style="19" bestFit="1" customWidth="1"/>
    <col min="12039" max="12039" width="9" style="19"/>
    <col min="12040" max="12040" width="10.75" style="19" customWidth="1"/>
    <col min="12041" max="12041" width="15.625" style="19" customWidth="1"/>
    <col min="12042" max="12042" width="8.375" style="19" customWidth="1"/>
    <col min="12043" max="12043" width="10.75" style="19" customWidth="1"/>
    <col min="12044" max="12044" width="15.625" style="19" customWidth="1"/>
    <col min="12045" max="12045" width="8" style="19" customWidth="1"/>
    <col min="12046" max="12288" width="9" style="19"/>
    <col min="12289" max="12289" width="10.75" style="19" customWidth="1"/>
    <col min="12290" max="12290" width="15.625" style="19" customWidth="1"/>
    <col min="12291" max="12291" width="9.75" style="19" bestFit="1" customWidth="1"/>
    <col min="12292" max="12292" width="10.75" style="19" customWidth="1"/>
    <col min="12293" max="12293" width="13.75" style="19" customWidth="1"/>
    <col min="12294" max="12294" width="7.625" style="19" bestFit="1" customWidth="1"/>
    <col min="12295" max="12295" width="9" style="19"/>
    <col min="12296" max="12296" width="10.75" style="19" customWidth="1"/>
    <col min="12297" max="12297" width="15.625" style="19" customWidth="1"/>
    <col min="12298" max="12298" width="8.375" style="19" customWidth="1"/>
    <col min="12299" max="12299" width="10.75" style="19" customWidth="1"/>
    <col min="12300" max="12300" width="15.625" style="19" customWidth="1"/>
    <col min="12301" max="12301" width="8" style="19" customWidth="1"/>
    <col min="12302" max="12544" width="9" style="19"/>
    <col min="12545" max="12545" width="10.75" style="19" customWidth="1"/>
    <col min="12546" max="12546" width="15.625" style="19" customWidth="1"/>
    <col min="12547" max="12547" width="9.75" style="19" bestFit="1" customWidth="1"/>
    <col min="12548" max="12548" width="10.75" style="19" customWidth="1"/>
    <col min="12549" max="12549" width="13.75" style="19" customWidth="1"/>
    <col min="12550" max="12550" width="7.625" style="19" bestFit="1" customWidth="1"/>
    <col min="12551" max="12551" width="9" style="19"/>
    <col min="12552" max="12552" width="10.75" style="19" customWidth="1"/>
    <col min="12553" max="12553" width="15.625" style="19" customWidth="1"/>
    <col min="12554" max="12554" width="8.375" style="19" customWidth="1"/>
    <col min="12555" max="12555" width="10.75" style="19" customWidth="1"/>
    <col min="12556" max="12556" width="15.625" style="19" customWidth="1"/>
    <col min="12557" max="12557" width="8" style="19" customWidth="1"/>
    <col min="12558" max="12800" width="9" style="19"/>
    <col min="12801" max="12801" width="10.75" style="19" customWidth="1"/>
    <col min="12802" max="12802" width="15.625" style="19" customWidth="1"/>
    <col min="12803" max="12803" width="9.75" style="19" bestFit="1" customWidth="1"/>
    <col min="12804" max="12804" width="10.75" style="19" customWidth="1"/>
    <col min="12805" max="12805" width="13.75" style="19" customWidth="1"/>
    <col min="12806" max="12806" width="7.625" style="19" bestFit="1" customWidth="1"/>
    <col min="12807" max="12807" width="9" style="19"/>
    <col min="12808" max="12808" width="10.75" style="19" customWidth="1"/>
    <col min="12809" max="12809" width="15.625" style="19" customWidth="1"/>
    <col min="12810" max="12810" width="8.375" style="19" customWidth="1"/>
    <col min="12811" max="12811" width="10.75" style="19" customWidth="1"/>
    <col min="12812" max="12812" width="15.625" style="19" customWidth="1"/>
    <col min="12813" max="12813" width="8" style="19" customWidth="1"/>
    <col min="12814" max="13056" width="9" style="19"/>
    <col min="13057" max="13057" width="10.75" style="19" customWidth="1"/>
    <col min="13058" max="13058" width="15.625" style="19" customWidth="1"/>
    <col min="13059" max="13059" width="9.75" style="19" bestFit="1" customWidth="1"/>
    <col min="13060" max="13060" width="10.75" style="19" customWidth="1"/>
    <col min="13061" max="13061" width="13.75" style="19" customWidth="1"/>
    <col min="13062" max="13062" width="7.625" style="19" bestFit="1" customWidth="1"/>
    <col min="13063" max="13063" width="9" style="19"/>
    <col min="13064" max="13064" width="10.75" style="19" customWidth="1"/>
    <col min="13065" max="13065" width="15.625" style="19" customWidth="1"/>
    <col min="13066" max="13066" width="8.375" style="19" customWidth="1"/>
    <col min="13067" max="13067" width="10.75" style="19" customWidth="1"/>
    <col min="13068" max="13068" width="15.625" style="19" customWidth="1"/>
    <col min="13069" max="13069" width="8" style="19" customWidth="1"/>
    <col min="13070" max="13312" width="9" style="19"/>
    <col min="13313" max="13313" width="10.75" style="19" customWidth="1"/>
    <col min="13314" max="13314" width="15.625" style="19" customWidth="1"/>
    <col min="13315" max="13315" width="9.75" style="19" bestFit="1" customWidth="1"/>
    <col min="13316" max="13316" width="10.75" style="19" customWidth="1"/>
    <col min="13317" max="13317" width="13.75" style="19" customWidth="1"/>
    <col min="13318" max="13318" width="7.625" style="19" bestFit="1" customWidth="1"/>
    <col min="13319" max="13319" width="9" style="19"/>
    <col min="13320" max="13320" width="10.75" style="19" customWidth="1"/>
    <col min="13321" max="13321" width="15.625" style="19" customWidth="1"/>
    <col min="13322" max="13322" width="8.375" style="19" customWidth="1"/>
    <col min="13323" max="13323" width="10.75" style="19" customWidth="1"/>
    <col min="13324" max="13324" width="15.625" style="19" customWidth="1"/>
    <col min="13325" max="13325" width="8" style="19" customWidth="1"/>
    <col min="13326" max="13568" width="9" style="19"/>
    <col min="13569" max="13569" width="10.75" style="19" customWidth="1"/>
    <col min="13570" max="13570" width="15.625" style="19" customWidth="1"/>
    <col min="13571" max="13571" width="9.75" style="19" bestFit="1" customWidth="1"/>
    <col min="13572" max="13572" width="10.75" style="19" customWidth="1"/>
    <col min="13573" max="13573" width="13.75" style="19" customWidth="1"/>
    <col min="13574" max="13574" width="7.625" style="19" bestFit="1" customWidth="1"/>
    <col min="13575" max="13575" width="9" style="19"/>
    <col min="13576" max="13576" width="10.75" style="19" customWidth="1"/>
    <col min="13577" max="13577" width="15.625" style="19" customWidth="1"/>
    <col min="13578" max="13578" width="8.375" style="19" customWidth="1"/>
    <col min="13579" max="13579" width="10.75" style="19" customWidth="1"/>
    <col min="13580" max="13580" width="15.625" style="19" customWidth="1"/>
    <col min="13581" max="13581" width="8" style="19" customWidth="1"/>
    <col min="13582" max="13824" width="9" style="19"/>
    <col min="13825" max="13825" width="10.75" style="19" customWidth="1"/>
    <col min="13826" max="13826" width="15.625" style="19" customWidth="1"/>
    <col min="13827" max="13827" width="9.75" style="19" bestFit="1" customWidth="1"/>
    <col min="13828" max="13828" width="10.75" style="19" customWidth="1"/>
    <col min="13829" max="13829" width="13.75" style="19" customWidth="1"/>
    <col min="13830" max="13830" width="7.625" style="19" bestFit="1" customWidth="1"/>
    <col min="13831" max="13831" width="9" style="19"/>
    <col min="13832" max="13832" width="10.75" style="19" customWidth="1"/>
    <col min="13833" max="13833" width="15.625" style="19" customWidth="1"/>
    <col min="13834" max="13834" width="8.375" style="19" customWidth="1"/>
    <col min="13835" max="13835" width="10.75" style="19" customWidth="1"/>
    <col min="13836" max="13836" width="15.625" style="19" customWidth="1"/>
    <col min="13837" max="13837" width="8" style="19" customWidth="1"/>
    <col min="13838" max="14080" width="9" style="19"/>
    <col min="14081" max="14081" width="10.75" style="19" customWidth="1"/>
    <col min="14082" max="14082" width="15.625" style="19" customWidth="1"/>
    <col min="14083" max="14083" width="9.75" style="19" bestFit="1" customWidth="1"/>
    <col min="14084" max="14084" width="10.75" style="19" customWidth="1"/>
    <col min="14085" max="14085" width="13.75" style="19" customWidth="1"/>
    <col min="14086" max="14086" width="7.625" style="19" bestFit="1" customWidth="1"/>
    <col min="14087" max="14087" width="9" style="19"/>
    <col min="14088" max="14088" width="10.75" style="19" customWidth="1"/>
    <col min="14089" max="14089" width="15.625" style="19" customWidth="1"/>
    <col min="14090" max="14090" width="8.375" style="19" customWidth="1"/>
    <col min="14091" max="14091" width="10.75" style="19" customWidth="1"/>
    <col min="14092" max="14092" width="15.625" style="19" customWidth="1"/>
    <col min="14093" max="14093" width="8" style="19" customWidth="1"/>
    <col min="14094" max="14336" width="9" style="19"/>
    <col min="14337" max="14337" width="10.75" style="19" customWidth="1"/>
    <col min="14338" max="14338" width="15.625" style="19" customWidth="1"/>
    <col min="14339" max="14339" width="9.75" style="19" bestFit="1" customWidth="1"/>
    <col min="14340" max="14340" width="10.75" style="19" customWidth="1"/>
    <col min="14341" max="14341" width="13.75" style="19" customWidth="1"/>
    <col min="14342" max="14342" width="7.625" style="19" bestFit="1" customWidth="1"/>
    <col min="14343" max="14343" width="9" style="19"/>
    <col min="14344" max="14344" width="10.75" style="19" customWidth="1"/>
    <col min="14345" max="14345" width="15.625" style="19" customWidth="1"/>
    <col min="14346" max="14346" width="8.375" style="19" customWidth="1"/>
    <col min="14347" max="14347" width="10.75" style="19" customWidth="1"/>
    <col min="14348" max="14348" width="15.625" style="19" customWidth="1"/>
    <col min="14349" max="14349" width="8" style="19" customWidth="1"/>
    <col min="14350" max="14592" width="9" style="19"/>
    <col min="14593" max="14593" width="10.75" style="19" customWidth="1"/>
    <col min="14594" max="14594" width="15.625" style="19" customWidth="1"/>
    <col min="14595" max="14595" width="9.75" style="19" bestFit="1" customWidth="1"/>
    <col min="14596" max="14596" width="10.75" style="19" customWidth="1"/>
    <col min="14597" max="14597" width="13.75" style="19" customWidth="1"/>
    <col min="14598" max="14598" width="7.625" style="19" bestFit="1" customWidth="1"/>
    <col min="14599" max="14599" width="9" style="19"/>
    <col min="14600" max="14600" width="10.75" style="19" customWidth="1"/>
    <col min="14601" max="14601" width="15.625" style="19" customWidth="1"/>
    <col min="14602" max="14602" width="8.375" style="19" customWidth="1"/>
    <col min="14603" max="14603" width="10.75" style="19" customWidth="1"/>
    <col min="14604" max="14604" width="15.625" style="19" customWidth="1"/>
    <col min="14605" max="14605" width="8" style="19" customWidth="1"/>
    <col min="14606" max="14848" width="9" style="19"/>
    <col min="14849" max="14849" width="10.75" style="19" customWidth="1"/>
    <col min="14850" max="14850" width="15.625" style="19" customWidth="1"/>
    <col min="14851" max="14851" width="9.75" style="19" bestFit="1" customWidth="1"/>
    <col min="14852" max="14852" width="10.75" style="19" customWidth="1"/>
    <col min="14853" max="14853" width="13.75" style="19" customWidth="1"/>
    <col min="14854" max="14854" width="7.625" style="19" bestFit="1" customWidth="1"/>
    <col min="14855" max="14855" width="9" style="19"/>
    <col min="14856" max="14856" width="10.75" style="19" customWidth="1"/>
    <col min="14857" max="14857" width="15.625" style="19" customWidth="1"/>
    <col min="14858" max="14858" width="8.375" style="19" customWidth="1"/>
    <col min="14859" max="14859" width="10.75" style="19" customWidth="1"/>
    <col min="14860" max="14860" width="15.625" style="19" customWidth="1"/>
    <col min="14861" max="14861" width="8" style="19" customWidth="1"/>
    <col min="14862" max="15104" width="9" style="19"/>
    <col min="15105" max="15105" width="10.75" style="19" customWidth="1"/>
    <col min="15106" max="15106" width="15.625" style="19" customWidth="1"/>
    <col min="15107" max="15107" width="9.75" style="19" bestFit="1" customWidth="1"/>
    <col min="15108" max="15108" width="10.75" style="19" customWidth="1"/>
    <col min="15109" max="15109" width="13.75" style="19" customWidth="1"/>
    <col min="15110" max="15110" width="7.625" style="19" bestFit="1" customWidth="1"/>
    <col min="15111" max="15111" width="9" style="19"/>
    <col min="15112" max="15112" width="10.75" style="19" customWidth="1"/>
    <col min="15113" max="15113" width="15.625" style="19" customWidth="1"/>
    <col min="15114" max="15114" width="8.375" style="19" customWidth="1"/>
    <col min="15115" max="15115" width="10.75" style="19" customWidth="1"/>
    <col min="15116" max="15116" width="15.625" style="19" customWidth="1"/>
    <col min="15117" max="15117" width="8" style="19" customWidth="1"/>
    <col min="15118" max="15360" width="9" style="19"/>
    <col min="15361" max="15361" width="10.75" style="19" customWidth="1"/>
    <col min="15362" max="15362" width="15.625" style="19" customWidth="1"/>
    <col min="15363" max="15363" width="9.75" style="19" bestFit="1" customWidth="1"/>
    <col min="15364" max="15364" width="10.75" style="19" customWidth="1"/>
    <col min="15365" max="15365" width="13.75" style="19" customWidth="1"/>
    <col min="15366" max="15366" width="7.625" style="19" bestFit="1" customWidth="1"/>
    <col min="15367" max="15367" width="9" style="19"/>
    <col min="15368" max="15368" width="10.75" style="19" customWidth="1"/>
    <col min="15369" max="15369" width="15.625" style="19" customWidth="1"/>
    <col min="15370" max="15370" width="8.375" style="19" customWidth="1"/>
    <col min="15371" max="15371" width="10.75" style="19" customWidth="1"/>
    <col min="15372" max="15372" width="15.625" style="19" customWidth="1"/>
    <col min="15373" max="15373" width="8" style="19" customWidth="1"/>
    <col min="15374" max="15616" width="9" style="19"/>
    <col min="15617" max="15617" width="10.75" style="19" customWidth="1"/>
    <col min="15618" max="15618" width="15.625" style="19" customWidth="1"/>
    <col min="15619" max="15619" width="9.75" style="19" bestFit="1" customWidth="1"/>
    <col min="15620" max="15620" width="10.75" style="19" customWidth="1"/>
    <col min="15621" max="15621" width="13.75" style="19" customWidth="1"/>
    <col min="15622" max="15622" width="7.625" style="19" bestFit="1" customWidth="1"/>
    <col min="15623" max="15623" width="9" style="19"/>
    <col min="15624" max="15624" width="10.75" style="19" customWidth="1"/>
    <col min="15625" max="15625" width="15.625" style="19" customWidth="1"/>
    <col min="15626" max="15626" width="8.375" style="19" customWidth="1"/>
    <col min="15627" max="15627" width="10.75" style="19" customWidth="1"/>
    <col min="15628" max="15628" width="15.625" style="19" customWidth="1"/>
    <col min="15629" max="15629" width="8" style="19" customWidth="1"/>
    <col min="15630" max="15872" width="9" style="19"/>
    <col min="15873" max="15873" width="10.75" style="19" customWidth="1"/>
    <col min="15874" max="15874" width="15.625" style="19" customWidth="1"/>
    <col min="15875" max="15875" width="9.75" style="19" bestFit="1" customWidth="1"/>
    <col min="15876" max="15876" width="10.75" style="19" customWidth="1"/>
    <col min="15877" max="15877" width="13.75" style="19" customWidth="1"/>
    <col min="15878" max="15878" width="7.625" style="19" bestFit="1" customWidth="1"/>
    <col min="15879" max="15879" width="9" style="19"/>
    <col min="15880" max="15880" width="10.75" style="19" customWidth="1"/>
    <col min="15881" max="15881" width="15.625" style="19" customWidth="1"/>
    <col min="15882" max="15882" width="8.375" style="19" customWidth="1"/>
    <col min="15883" max="15883" width="10.75" style="19" customWidth="1"/>
    <col min="15884" max="15884" width="15.625" style="19" customWidth="1"/>
    <col min="15885" max="15885" width="8" style="19" customWidth="1"/>
    <col min="15886" max="16128" width="9" style="19"/>
    <col min="16129" max="16129" width="10.75" style="19" customWidth="1"/>
    <col min="16130" max="16130" width="15.625" style="19" customWidth="1"/>
    <col min="16131" max="16131" width="9.75" style="19" bestFit="1" customWidth="1"/>
    <col min="16132" max="16132" width="10.75" style="19" customWidth="1"/>
    <col min="16133" max="16133" width="13.75" style="19" customWidth="1"/>
    <col min="16134" max="16134" width="7.625" style="19" bestFit="1" customWidth="1"/>
    <col min="16135" max="16135" width="9" style="19"/>
    <col min="16136" max="16136" width="10.75" style="19" customWidth="1"/>
    <col min="16137" max="16137" width="15.625" style="19" customWidth="1"/>
    <col min="16138" max="16138" width="8.375" style="19" customWidth="1"/>
    <col min="16139" max="16139" width="10.75" style="19" customWidth="1"/>
    <col min="16140" max="16140" width="15.625" style="19" customWidth="1"/>
    <col min="16141" max="16141" width="8" style="19" customWidth="1"/>
    <col min="16142" max="16384" width="9" style="19"/>
  </cols>
  <sheetData>
    <row r="1" spans="1:13" ht="24" x14ac:dyDescent="0.5">
      <c r="A1" s="17" t="s">
        <v>93</v>
      </c>
      <c r="B1" s="18"/>
      <c r="L1" s="322" t="str">
        <f>目次!A5</f>
        <v xml:space="preserve">2026.8保証統計情報 </v>
      </c>
      <c r="M1" s="322"/>
    </row>
    <row r="2" spans="1:13" ht="18.75" x14ac:dyDescent="0.4">
      <c r="A2" s="22"/>
      <c r="B2" s="18"/>
      <c r="L2" s="23"/>
      <c r="M2" s="24"/>
    </row>
    <row r="3" spans="1:13" x14ac:dyDescent="0.15">
      <c r="L3" s="323" t="s">
        <v>94</v>
      </c>
      <c r="M3" s="323"/>
    </row>
    <row r="4" spans="1:13" ht="14.25" customHeight="1" x14ac:dyDescent="0.15">
      <c r="A4" s="324" t="s">
        <v>95</v>
      </c>
      <c r="B4" s="325"/>
      <c r="C4" s="325"/>
      <c r="D4" s="325"/>
      <c r="E4" s="325"/>
      <c r="F4" s="326"/>
      <c r="G4" s="25"/>
      <c r="H4" s="324" t="s">
        <v>96</v>
      </c>
      <c r="I4" s="327"/>
      <c r="J4" s="325"/>
      <c r="K4" s="325"/>
      <c r="L4" s="327"/>
      <c r="M4" s="326"/>
    </row>
    <row r="5" spans="1:13" x14ac:dyDescent="0.15">
      <c r="A5" s="26" t="s">
        <v>378</v>
      </c>
      <c r="B5" s="27"/>
      <c r="C5" s="28"/>
      <c r="D5" s="26" t="s">
        <v>97</v>
      </c>
      <c r="E5" s="29"/>
      <c r="F5" s="28"/>
      <c r="G5" s="30"/>
      <c r="H5" s="26" t="s">
        <v>378</v>
      </c>
      <c r="I5" s="27"/>
      <c r="J5" s="28"/>
      <c r="K5" s="26" t="s">
        <v>97</v>
      </c>
      <c r="L5" s="29"/>
      <c r="M5" s="28"/>
    </row>
    <row r="6" spans="1:13" x14ac:dyDescent="0.15">
      <c r="A6" s="31"/>
      <c r="B6" s="32"/>
      <c r="C6" s="33"/>
      <c r="D6" s="31"/>
      <c r="E6" s="34"/>
      <c r="F6" s="33"/>
      <c r="G6" s="35" t="s">
        <v>98</v>
      </c>
      <c r="H6" s="31"/>
      <c r="I6" s="32"/>
      <c r="J6" s="36"/>
      <c r="K6" s="31"/>
      <c r="L6" s="37"/>
      <c r="M6" s="36"/>
    </row>
    <row r="7" spans="1:13" ht="27.75" thickBot="1" x14ac:dyDescent="0.2">
      <c r="A7" s="38" t="s">
        <v>99</v>
      </c>
      <c r="B7" s="39" t="s">
        <v>100</v>
      </c>
      <c r="C7" s="40" t="s">
        <v>101</v>
      </c>
      <c r="D7" s="38" t="s">
        <v>99</v>
      </c>
      <c r="E7" s="41" t="s">
        <v>100</v>
      </c>
      <c r="F7" s="40" t="s">
        <v>101</v>
      </c>
      <c r="G7" s="41"/>
      <c r="H7" s="38" t="s">
        <v>99</v>
      </c>
      <c r="I7" s="39" t="s">
        <v>100</v>
      </c>
      <c r="J7" s="40" t="s">
        <v>101</v>
      </c>
      <c r="K7" s="38" t="s">
        <v>99</v>
      </c>
      <c r="L7" s="42" t="s">
        <v>100</v>
      </c>
      <c r="M7" s="40" t="s">
        <v>101</v>
      </c>
    </row>
    <row r="8" spans="1:13" ht="14.25" thickTop="1" x14ac:dyDescent="0.15">
      <c r="A8" s="251">
        <v>1700</v>
      </c>
      <c r="B8" s="252">
        <v>24855391</v>
      </c>
      <c r="C8" s="253">
        <v>98.7</v>
      </c>
      <c r="D8" s="251">
        <v>1822</v>
      </c>
      <c r="E8" s="252">
        <v>25183803</v>
      </c>
      <c r="F8" s="253">
        <v>99.3</v>
      </c>
      <c r="G8" s="254">
        <v>4</v>
      </c>
      <c r="H8" s="43">
        <v>100718</v>
      </c>
      <c r="I8" s="255">
        <v>1203222938</v>
      </c>
      <c r="J8" s="256">
        <v>95.8</v>
      </c>
      <c r="K8" s="43">
        <v>103023</v>
      </c>
      <c r="L8" s="255">
        <v>1255893118</v>
      </c>
      <c r="M8" s="256">
        <v>96.1</v>
      </c>
    </row>
    <row r="9" spans="1:13" x14ac:dyDescent="0.15">
      <c r="A9" s="44">
        <v>2186</v>
      </c>
      <c r="B9" s="45">
        <v>39711083</v>
      </c>
      <c r="C9" s="46">
        <v>107.8</v>
      </c>
      <c r="D9" s="44">
        <v>2324</v>
      </c>
      <c r="E9" s="45">
        <v>36840905</v>
      </c>
      <c r="F9" s="46">
        <v>88.8</v>
      </c>
      <c r="G9" s="47">
        <v>5</v>
      </c>
      <c r="H9" s="48">
        <v>100443</v>
      </c>
      <c r="I9" s="49">
        <v>1194950818</v>
      </c>
      <c r="J9" s="50">
        <v>96</v>
      </c>
      <c r="K9" s="48">
        <v>102305</v>
      </c>
      <c r="L9" s="49">
        <v>1244727479</v>
      </c>
      <c r="M9" s="50">
        <v>96.1</v>
      </c>
    </row>
    <row r="10" spans="1:13" x14ac:dyDescent="0.15">
      <c r="A10" s="44">
        <v>2606</v>
      </c>
      <c r="B10" s="45">
        <v>43041999</v>
      </c>
      <c r="C10" s="51">
        <v>108.5</v>
      </c>
      <c r="D10" s="44">
        <v>2569</v>
      </c>
      <c r="E10" s="45">
        <v>39667720</v>
      </c>
      <c r="F10" s="51">
        <v>79.7</v>
      </c>
      <c r="G10" s="52">
        <v>6</v>
      </c>
      <c r="H10" s="44">
        <v>100546</v>
      </c>
      <c r="I10" s="45">
        <v>1197995631</v>
      </c>
      <c r="J10" s="46">
        <v>96.2</v>
      </c>
      <c r="K10" s="48">
        <v>101708</v>
      </c>
      <c r="L10" s="49">
        <v>1245318134</v>
      </c>
      <c r="M10" s="46">
        <v>96.2</v>
      </c>
    </row>
    <row r="11" spans="1:13" x14ac:dyDescent="0.15">
      <c r="A11" s="44">
        <v>2414</v>
      </c>
      <c r="B11" s="45">
        <v>37794757</v>
      </c>
      <c r="C11" s="51">
        <v>109.1</v>
      </c>
      <c r="D11" s="44">
        <v>2277</v>
      </c>
      <c r="E11" s="45">
        <v>34645041</v>
      </c>
      <c r="F11" s="51">
        <v>91.8</v>
      </c>
      <c r="G11" s="52">
        <v>7</v>
      </c>
      <c r="H11" s="48">
        <v>100781</v>
      </c>
      <c r="I11" s="49">
        <v>1196718000</v>
      </c>
      <c r="J11" s="46">
        <v>96.4</v>
      </c>
      <c r="K11" s="48">
        <v>101419</v>
      </c>
      <c r="L11" s="49">
        <v>1241679399</v>
      </c>
      <c r="M11" s="46">
        <v>95.8</v>
      </c>
    </row>
    <row r="12" spans="1:13" x14ac:dyDescent="0.15">
      <c r="A12" s="257">
        <v>2205</v>
      </c>
      <c r="B12" s="258">
        <v>35190277</v>
      </c>
      <c r="C12" s="266">
        <v>112.2</v>
      </c>
      <c r="D12" s="44">
        <v>2072</v>
      </c>
      <c r="E12" s="45">
        <v>31364592</v>
      </c>
      <c r="F12" s="51">
        <v>107.4</v>
      </c>
      <c r="G12" s="267">
        <v>8</v>
      </c>
      <c r="H12" s="260">
        <v>100900</v>
      </c>
      <c r="I12" s="261">
        <v>1194642676</v>
      </c>
      <c r="J12" s="259">
        <v>96.7</v>
      </c>
      <c r="K12" s="48">
        <v>101093</v>
      </c>
      <c r="L12" s="49">
        <v>1235897778</v>
      </c>
      <c r="M12" s="46">
        <v>95.8</v>
      </c>
    </row>
    <row r="13" spans="1:13" x14ac:dyDescent="0.15">
      <c r="A13" s="53"/>
      <c r="B13" s="54"/>
      <c r="C13" s="55"/>
      <c r="D13" s="53">
        <v>2858</v>
      </c>
      <c r="E13" s="54">
        <v>41711018</v>
      </c>
      <c r="F13" s="55">
        <v>104.1</v>
      </c>
      <c r="G13" s="56">
        <v>9</v>
      </c>
      <c r="H13" s="57"/>
      <c r="I13" s="58"/>
      <c r="J13" s="59"/>
      <c r="K13" s="57">
        <v>100995</v>
      </c>
      <c r="L13" s="58">
        <v>1233369746</v>
      </c>
      <c r="M13" s="59">
        <v>95.8</v>
      </c>
    </row>
    <row r="14" spans="1:13" x14ac:dyDescent="0.15">
      <c r="A14" s="60"/>
      <c r="B14" s="61"/>
      <c r="C14" s="62"/>
      <c r="D14" s="60">
        <v>13922</v>
      </c>
      <c r="E14" s="61">
        <v>209413079</v>
      </c>
      <c r="F14" s="62">
        <v>93.7</v>
      </c>
      <c r="G14" s="63" t="s">
        <v>102</v>
      </c>
      <c r="H14" s="64" t="s">
        <v>103</v>
      </c>
      <c r="I14" s="65" t="s">
        <v>103</v>
      </c>
      <c r="J14" s="64" t="s">
        <v>103</v>
      </c>
      <c r="K14" s="64" t="s">
        <v>103</v>
      </c>
      <c r="L14" s="65" t="s">
        <v>103</v>
      </c>
      <c r="M14" s="64" t="s">
        <v>103</v>
      </c>
    </row>
    <row r="15" spans="1:13" s="73" customFormat="1" x14ac:dyDescent="0.15">
      <c r="A15" s="66"/>
      <c r="B15" s="67"/>
      <c r="C15" s="68"/>
      <c r="D15" s="66">
        <v>2050</v>
      </c>
      <c r="E15" s="67">
        <v>29749386</v>
      </c>
      <c r="F15" s="68">
        <v>103.7</v>
      </c>
      <c r="G15" s="69">
        <v>10</v>
      </c>
      <c r="H15" s="70"/>
      <c r="I15" s="71"/>
      <c r="J15" s="72"/>
      <c r="K15" s="70">
        <v>101173</v>
      </c>
      <c r="L15" s="71">
        <v>1229500328</v>
      </c>
      <c r="M15" s="72">
        <v>95.8</v>
      </c>
    </row>
    <row r="16" spans="1:13" x14ac:dyDescent="0.15">
      <c r="A16" s="44"/>
      <c r="B16" s="45"/>
      <c r="C16" s="51"/>
      <c r="D16" s="44">
        <v>2060</v>
      </c>
      <c r="E16" s="45">
        <v>32817701</v>
      </c>
      <c r="F16" s="51">
        <v>92</v>
      </c>
      <c r="G16" s="52">
        <v>11</v>
      </c>
      <c r="H16" s="44"/>
      <c r="I16" s="45"/>
      <c r="J16" s="46"/>
      <c r="K16" s="44">
        <v>100989</v>
      </c>
      <c r="L16" s="45">
        <v>1222126640</v>
      </c>
      <c r="M16" s="46">
        <v>95.8</v>
      </c>
    </row>
    <row r="17" spans="1:14" x14ac:dyDescent="0.15">
      <c r="A17" s="74"/>
      <c r="B17" s="75"/>
      <c r="C17" s="76"/>
      <c r="D17" s="74">
        <v>2570</v>
      </c>
      <c r="E17" s="75">
        <v>39245390</v>
      </c>
      <c r="F17" s="76">
        <v>105.8</v>
      </c>
      <c r="G17" s="52">
        <v>12</v>
      </c>
      <c r="H17" s="77"/>
      <c r="I17" s="75"/>
      <c r="J17" s="78"/>
      <c r="K17" s="77">
        <v>100927</v>
      </c>
      <c r="L17" s="79">
        <v>1221928176</v>
      </c>
      <c r="M17" s="78">
        <v>95.8</v>
      </c>
    </row>
    <row r="18" spans="1:14" x14ac:dyDescent="0.15">
      <c r="A18" s="80"/>
      <c r="B18" s="81"/>
      <c r="C18" s="82"/>
      <c r="D18" s="80">
        <v>1801</v>
      </c>
      <c r="E18" s="81">
        <v>26491245</v>
      </c>
      <c r="F18" s="82">
        <v>100.6</v>
      </c>
      <c r="G18" s="52">
        <v>1</v>
      </c>
      <c r="H18" s="77"/>
      <c r="I18" s="79"/>
      <c r="J18" s="78"/>
      <c r="K18" s="77">
        <v>100867</v>
      </c>
      <c r="L18" s="79">
        <v>1213380370</v>
      </c>
      <c r="M18" s="78">
        <v>95.7</v>
      </c>
    </row>
    <row r="19" spans="1:14" x14ac:dyDescent="0.15">
      <c r="A19" s="80"/>
      <c r="B19" s="81"/>
      <c r="C19" s="82"/>
      <c r="D19" s="80">
        <v>2084</v>
      </c>
      <c r="E19" s="81">
        <v>33173505</v>
      </c>
      <c r="F19" s="82">
        <v>98.6</v>
      </c>
      <c r="G19" s="52">
        <v>2</v>
      </c>
      <c r="H19" s="77"/>
      <c r="I19" s="79"/>
      <c r="J19" s="78"/>
      <c r="K19" s="77">
        <v>100653</v>
      </c>
      <c r="L19" s="79">
        <v>1206954599</v>
      </c>
      <c r="M19" s="78">
        <v>95.9</v>
      </c>
    </row>
    <row r="20" spans="1:14" s="22" customFormat="1" x14ac:dyDescent="0.15">
      <c r="A20" s="242"/>
      <c r="B20" s="243"/>
      <c r="C20" s="244"/>
      <c r="D20" s="242">
        <v>3235</v>
      </c>
      <c r="E20" s="243">
        <v>49983056</v>
      </c>
      <c r="F20" s="244">
        <v>102.9</v>
      </c>
      <c r="G20" s="56">
        <v>3</v>
      </c>
      <c r="H20" s="245"/>
      <c r="I20" s="246"/>
      <c r="J20" s="247"/>
      <c r="K20" s="245">
        <v>100659</v>
      </c>
      <c r="L20" s="246">
        <v>1208361713</v>
      </c>
      <c r="M20" s="247">
        <v>95.8</v>
      </c>
      <c r="N20" s="83"/>
    </row>
    <row r="21" spans="1:14" x14ac:dyDescent="0.15">
      <c r="A21" s="84"/>
      <c r="B21" s="85"/>
      <c r="C21" s="86"/>
      <c r="D21" s="84">
        <v>13800</v>
      </c>
      <c r="E21" s="85">
        <v>211460283</v>
      </c>
      <c r="F21" s="86">
        <v>100.674095626732</v>
      </c>
      <c r="G21" s="63" t="s">
        <v>104</v>
      </c>
      <c r="H21" s="64" t="s">
        <v>103</v>
      </c>
      <c r="I21" s="65" t="s">
        <v>103</v>
      </c>
      <c r="J21" s="87" t="s">
        <v>103</v>
      </c>
      <c r="K21" s="64" t="s">
        <v>103</v>
      </c>
      <c r="L21" s="65" t="s">
        <v>103</v>
      </c>
      <c r="M21" s="87" t="s">
        <v>103</v>
      </c>
    </row>
    <row r="22" spans="1:14" x14ac:dyDescent="0.15">
      <c r="A22" s="88">
        <v>11111</v>
      </c>
      <c r="B22" s="89">
        <v>180593507</v>
      </c>
      <c r="C22" s="90">
        <v>107.7</v>
      </c>
      <c r="D22" s="88">
        <v>27722</v>
      </c>
      <c r="E22" s="89">
        <v>420873363</v>
      </c>
      <c r="F22" s="90">
        <v>97.1</v>
      </c>
      <c r="G22" s="91" t="s">
        <v>105</v>
      </c>
      <c r="H22" s="92" t="s">
        <v>103</v>
      </c>
      <c r="I22" s="93" t="s">
        <v>103</v>
      </c>
      <c r="J22" s="94"/>
      <c r="K22" s="92" t="s">
        <v>103</v>
      </c>
      <c r="L22" s="93" t="s">
        <v>103</v>
      </c>
      <c r="M22" s="94"/>
    </row>
    <row r="23" spans="1:14" ht="18" x14ac:dyDescent="0.35">
      <c r="A23" s="95"/>
      <c r="B23" s="96"/>
      <c r="C23" s="97"/>
      <c r="D23" s="98"/>
      <c r="E23" s="99"/>
      <c r="F23" s="100"/>
      <c r="G23" s="101"/>
      <c r="H23" s="102"/>
      <c r="I23" s="103"/>
      <c r="J23" s="104"/>
      <c r="K23" s="102"/>
      <c r="L23" s="105"/>
      <c r="M23" s="104"/>
    </row>
    <row r="25" spans="1:14" ht="14.25" customHeight="1" x14ac:dyDescent="0.15">
      <c r="A25" s="324" t="s">
        <v>106</v>
      </c>
      <c r="B25" s="325"/>
      <c r="C25" s="325"/>
      <c r="D25" s="325"/>
      <c r="E25" s="325"/>
      <c r="F25" s="326"/>
      <c r="G25" s="25"/>
      <c r="H25" s="324" t="s">
        <v>107</v>
      </c>
      <c r="I25" s="327"/>
      <c r="J25" s="325"/>
      <c r="K25" s="325"/>
      <c r="L25" s="327"/>
      <c r="M25" s="326"/>
    </row>
    <row r="26" spans="1:14" x14ac:dyDescent="0.15">
      <c r="A26" s="26" t="s">
        <v>378</v>
      </c>
      <c r="B26" s="27"/>
      <c r="C26" s="28"/>
      <c r="D26" s="26" t="s">
        <v>97</v>
      </c>
      <c r="E26" s="29"/>
      <c r="F26" s="28"/>
      <c r="G26" s="30"/>
      <c r="H26" s="26" t="s">
        <v>378</v>
      </c>
      <c r="I26" s="27"/>
      <c r="J26" s="28"/>
      <c r="K26" s="26" t="s">
        <v>97</v>
      </c>
      <c r="L26" s="29"/>
      <c r="M26" s="28"/>
    </row>
    <row r="27" spans="1:14" x14ac:dyDescent="0.15">
      <c r="A27" s="31"/>
      <c r="B27" s="32"/>
      <c r="C27" s="33"/>
      <c r="D27" s="31"/>
      <c r="E27" s="34"/>
      <c r="F27" s="33"/>
      <c r="G27" s="35" t="s">
        <v>98</v>
      </c>
      <c r="H27" s="31"/>
      <c r="I27" s="32"/>
      <c r="J27" s="36"/>
      <c r="K27" s="31"/>
      <c r="L27" s="37"/>
      <c r="M27" s="36"/>
    </row>
    <row r="28" spans="1:14" ht="27.75" thickBot="1" x14ac:dyDescent="0.2">
      <c r="A28" s="38" t="s">
        <v>99</v>
      </c>
      <c r="B28" s="39" t="s">
        <v>100</v>
      </c>
      <c r="C28" s="40" t="s">
        <v>101</v>
      </c>
      <c r="D28" s="38" t="s">
        <v>99</v>
      </c>
      <c r="E28" s="41" t="s">
        <v>100</v>
      </c>
      <c r="F28" s="40" t="s">
        <v>101</v>
      </c>
      <c r="G28" s="41"/>
      <c r="H28" s="38" t="s">
        <v>108</v>
      </c>
      <c r="I28" s="39" t="s">
        <v>109</v>
      </c>
      <c r="J28" s="40" t="s">
        <v>101</v>
      </c>
      <c r="K28" s="38" t="s">
        <v>108</v>
      </c>
      <c r="L28" s="42" t="s">
        <v>109</v>
      </c>
      <c r="M28" s="40" t="s">
        <v>101</v>
      </c>
    </row>
    <row r="29" spans="1:14" ht="14.25" customHeight="1" thickTop="1" x14ac:dyDescent="0.15">
      <c r="A29" s="43">
        <v>87</v>
      </c>
      <c r="B29" s="255">
        <v>758975</v>
      </c>
      <c r="C29" s="50">
        <v>38.6</v>
      </c>
      <c r="D29" s="43">
        <v>119</v>
      </c>
      <c r="E29" s="255">
        <v>1965468</v>
      </c>
      <c r="F29" s="50">
        <v>160.69999999999999</v>
      </c>
      <c r="G29" s="262">
        <v>4</v>
      </c>
      <c r="H29" s="43">
        <v>19</v>
      </c>
      <c r="I29" s="106">
        <v>287659728</v>
      </c>
      <c r="J29" s="107">
        <v>99.2</v>
      </c>
      <c r="K29" s="43">
        <v>9</v>
      </c>
      <c r="L29" s="106">
        <v>289960160</v>
      </c>
      <c r="M29" s="107">
        <v>187.6</v>
      </c>
    </row>
    <row r="30" spans="1:14" s="73" customFormat="1" x14ac:dyDescent="0.15">
      <c r="A30" s="48">
        <v>88</v>
      </c>
      <c r="B30" s="49">
        <v>893660</v>
      </c>
      <c r="C30" s="108">
        <v>52.9</v>
      </c>
      <c r="D30" s="48">
        <v>144</v>
      </c>
      <c r="E30" s="49">
        <v>1689766</v>
      </c>
      <c r="F30" s="108">
        <v>122.6</v>
      </c>
      <c r="G30" s="47">
        <v>5</v>
      </c>
      <c r="H30" s="109">
        <v>10</v>
      </c>
      <c r="I30" s="110">
        <v>200539185</v>
      </c>
      <c r="J30" s="107">
        <v>126.7</v>
      </c>
      <c r="K30" s="109">
        <v>8</v>
      </c>
      <c r="L30" s="110">
        <v>158231785</v>
      </c>
      <c r="M30" s="107">
        <v>71.2</v>
      </c>
    </row>
    <row r="31" spans="1:14" x14ac:dyDescent="0.15">
      <c r="A31" s="48">
        <v>174</v>
      </c>
      <c r="B31" s="49">
        <v>1860420</v>
      </c>
      <c r="C31" s="108">
        <v>120.4</v>
      </c>
      <c r="D31" s="48">
        <v>143</v>
      </c>
      <c r="E31" s="49">
        <v>1545735</v>
      </c>
      <c r="F31" s="108">
        <v>74.900000000000006</v>
      </c>
      <c r="G31" s="52">
        <v>6</v>
      </c>
      <c r="H31" s="283">
        <v>20</v>
      </c>
      <c r="I31" s="284">
        <v>419877984</v>
      </c>
      <c r="J31" s="50">
        <v>197.1</v>
      </c>
      <c r="K31" s="48">
        <v>9</v>
      </c>
      <c r="L31" s="110">
        <v>213062160</v>
      </c>
      <c r="M31" s="107">
        <v>90.9</v>
      </c>
    </row>
    <row r="32" spans="1:14" x14ac:dyDescent="0.15">
      <c r="A32" s="48">
        <v>152</v>
      </c>
      <c r="B32" s="49">
        <v>2214805</v>
      </c>
      <c r="C32" s="111">
        <v>103</v>
      </c>
      <c r="D32" s="48">
        <v>129</v>
      </c>
      <c r="E32" s="49">
        <v>2150545</v>
      </c>
      <c r="F32" s="111">
        <v>110.7</v>
      </c>
      <c r="G32" s="52">
        <v>7</v>
      </c>
      <c r="H32" s="48">
        <v>13</v>
      </c>
      <c r="I32" s="110">
        <v>293039532</v>
      </c>
      <c r="J32" s="107">
        <v>108.4</v>
      </c>
      <c r="K32" s="48">
        <v>9</v>
      </c>
      <c r="L32" s="110">
        <v>270208946</v>
      </c>
      <c r="M32" s="107">
        <v>92.8</v>
      </c>
      <c r="N32" s="112"/>
    </row>
    <row r="33" spans="1:13" x14ac:dyDescent="0.15">
      <c r="A33" s="260">
        <v>172</v>
      </c>
      <c r="B33" s="261">
        <v>1973399</v>
      </c>
      <c r="C33" s="263">
        <v>82.3</v>
      </c>
      <c r="D33" s="48">
        <v>211</v>
      </c>
      <c r="E33" s="49">
        <v>2399036</v>
      </c>
      <c r="F33" s="108">
        <v>98.3</v>
      </c>
      <c r="G33" s="267">
        <v>8</v>
      </c>
      <c r="H33" s="285">
        <v>4</v>
      </c>
      <c r="I33" s="264">
        <v>197233068</v>
      </c>
      <c r="J33" s="241">
        <v>97.9</v>
      </c>
      <c r="K33" s="109">
        <v>6</v>
      </c>
      <c r="L33" s="110">
        <v>201417838</v>
      </c>
      <c r="M33" s="107">
        <v>83.6</v>
      </c>
    </row>
    <row r="34" spans="1:13" x14ac:dyDescent="0.15">
      <c r="A34" s="57"/>
      <c r="B34" s="58"/>
      <c r="C34" s="113"/>
      <c r="D34" s="57">
        <v>173</v>
      </c>
      <c r="E34" s="58">
        <v>2803046</v>
      </c>
      <c r="F34" s="113">
        <v>265.2</v>
      </c>
      <c r="G34" s="114">
        <v>9</v>
      </c>
      <c r="H34" s="57"/>
      <c r="I34" s="115"/>
      <c r="J34" s="116"/>
      <c r="K34" s="57">
        <v>8</v>
      </c>
      <c r="L34" s="115">
        <v>577315228</v>
      </c>
      <c r="M34" s="116">
        <v>120.1</v>
      </c>
    </row>
    <row r="35" spans="1:13" x14ac:dyDescent="0.15">
      <c r="A35" s="117"/>
      <c r="B35" s="118"/>
      <c r="C35" s="119"/>
      <c r="D35" s="117">
        <v>919</v>
      </c>
      <c r="E35" s="118">
        <v>12553596</v>
      </c>
      <c r="F35" s="119">
        <v>124.2</v>
      </c>
      <c r="G35" s="120" t="s">
        <v>102</v>
      </c>
      <c r="H35" s="121"/>
      <c r="I35" s="122"/>
      <c r="J35" s="123"/>
      <c r="K35" s="121">
        <v>49</v>
      </c>
      <c r="L35" s="122">
        <v>1710196117</v>
      </c>
      <c r="M35" s="123">
        <v>105.3</v>
      </c>
    </row>
    <row r="36" spans="1:13" s="73" customFormat="1" x14ac:dyDescent="0.15">
      <c r="A36" s="70"/>
      <c r="B36" s="71"/>
      <c r="C36" s="124"/>
      <c r="D36" s="70">
        <v>173</v>
      </c>
      <c r="E36" s="71">
        <v>1795030</v>
      </c>
      <c r="F36" s="124">
        <v>161.5</v>
      </c>
      <c r="G36" s="69">
        <v>10</v>
      </c>
      <c r="H36" s="43"/>
      <c r="I36" s="106"/>
      <c r="J36" s="72"/>
      <c r="K36" s="43">
        <v>20</v>
      </c>
      <c r="L36" s="106">
        <v>315741926</v>
      </c>
      <c r="M36" s="72">
        <v>127.9</v>
      </c>
    </row>
    <row r="37" spans="1:13" s="73" customFormat="1" x14ac:dyDescent="0.15">
      <c r="A37" s="48"/>
      <c r="B37" s="49"/>
      <c r="C37" s="108"/>
      <c r="D37" s="48">
        <v>104</v>
      </c>
      <c r="E37" s="49">
        <v>1326687</v>
      </c>
      <c r="F37" s="108">
        <v>54.8</v>
      </c>
      <c r="G37" s="47">
        <v>11</v>
      </c>
      <c r="H37" s="109"/>
      <c r="I37" s="125"/>
      <c r="J37" s="46"/>
      <c r="K37" s="109">
        <v>19</v>
      </c>
      <c r="L37" s="125">
        <v>358620107</v>
      </c>
      <c r="M37" s="46">
        <v>158.9</v>
      </c>
    </row>
    <row r="38" spans="1:13" x14ac:dyDescent="0.15">
      <c r="A38" s="77"/>
      <c r="B38" s="79"/>
      <c r="C38" s="126"/>
      <c r="D38" s="77">
        <v>149</v>
      </c>
      <c r="E38" s="79">
        <v>2172471</v>
      </c>
      <c r="F38" s="126">
        <v>188.5</v>
      </c>
      <c r="G38" s="52">
        <v>12</v>
      </c>
      <c r="H38" s="127"/>
      <c r="I38" s="128"/>
      <c r="J38" s="129"/>
      <c r="K38" s="127">
        <v>12</v>
      </c>
      <c r="L38" s="128">
        <v>240374306</v>
      </c>
      <c r="M38" s="129">
        <v>61.2</v>
      </c>
    </row>
    <row r="39" spans="1:13" ht="14.25" customHeight="1" x14ac:dyDescent="0.15">
      <c r="A39" s="77"/>
      <c r="B39" s="79"/>
      <c r="C39" s="126"/>
      <c r="D39" s="77">
        <v>144</v>
      </c>
      <c r="E39" s="79">
        <v>1817888</v>
      </c>
      <c r="F39" s="126">
        <v>147</v>
      </c>
      <c r="G39" s="52">
        <v>1</v>
      </c>
      <c r="H39" s="77"/>
      <c r="I39" s="130"/>
      <c r="J39" s="78"/>
      <c r="K39" s="77">
        <v>4</v>
      </c>
      <c r="L39" s="130">
        <v>137952720</v>
      </c>
      <c r="M39" s="78">
        <v>50.8</v>
      </c>
    </row>
    <row r="40" spans="1:13" ht="15.75" customHeight="1" x14ac:dyDescent="0.15">
      <c r="A40" s="77"/>
      <c r="B40" s="79"/>
      <c r="C40" s="126"/>
      <c r="D40" s="77">
        <v>152</v>
      </c>
      <c r="E40" s="79">
        <v>2278870</v>
      </c>
      <c r="F40" s="126">
        <v>104.9</v>
      </c>
      <c r="G40" s="52">
        <v>2</v>
      </c>
      <c r="H40" s="77"/>
      <c r="I40" s="130"/>
      <c r="J40" s="78"/>
      <c r="K40" s="77">
        <v>33</v>
      </c>
      <c r="L40" s="130">
        <v>286884713</v>
      </c>
      <c r="M40" s="78">
        <v>95</v>
      </c>
    </row>
    <row r="41" spans="1:13" s="22" customFormat="1" x14ac:dyDescent="0.15">
      <c r="A41" s="245"/>
      <c r="B41" s="246"/>
      <c r="C41" s="248"/>
      <c r="D41" s="245">
        <v>119</v>
      </c>
      <c r="E41" s="246">
        <v>1707464</v>
      </c>
      <c r="F41" s="248">
        <v>80.8</v>
      </c>
      <c r="G41" s="56">
        <v>3</v>
      </c>
      <c r="H41" s="249"/>
      <c r="I41" s="128"/>
      <c r="J41" s="250"/>
      <c r="K41" s="249">
        <v>32</v>
      </c>
      <c r="L41" s="128">
        <v>491351306</v>
      </c>
      <c r="M41" s="250">
        <v>143.5</v>
      </c>
    </row>
    <row r="42" spans="1:13" x14ac:dyDescent="0.15">
      <c r="A42" s="131"/>
      <c r="B42" s="132"/>
      <c r="C42" s="133"/>
      <c r="D42" s="131">
        <v>841</v>
      </c>
      <c r="E42" s="132">
        <v>11098410</v>
      </c>
      <c r="F42" s="133">
        <v>108.77150272305801</v>
      </c>
      <c r="G42" s="63" t="s">
        <v>104</v>
      </c>
      <c r="H42" s="134"/>
      <c r="I42" s="135"/>
      <c r="J42" s="136"/>
      <c r="K42" s="134">
        <v>120</v>
      </c>
      <c r="L42" s="135">
        <v>1830925078</v>
      </c>
      <c r="M42" s="136">
        <v>102.785157174864</v>
      </c>
    </row>
    <row r="43" spans="1:13" x14ac:dyDescent="0.15">
      <c r="A43" s="137">
        <v>673</v>
      </c>
      <c r="B43" s="138">
        <v>7701259</v>
      </c>
      <c r="C43" s="139">
        <v>79</v>
      </c>
      <c r="D43" s="137">
        <v>1760</v>
      </c>
      <c r="E43" s="138">
        <v>23652007</v>
      </c>
      <c r="F43" s="139">
        <v>116.5</v>
      </c>
      <c r="G43" s="91" t="s">
        <v>105</v>
      </c>
      <c r="H43" s="140">
        <v>66</v>
      </c>
      <c r="I43" s="141">
        <v>1398349497</v>
      </c>
      <c r="J43" s="142">
        <v>123.4</v>
      </c>
      <c r="K43" s="140">
        <v>169</v>
      </c>
      <c r="L43" s="141">
        <v>3541121195</v>
      </c>
      <c r="M43" s="142">
        <v>104</v>
      </c>
    </row>
    <row r="45" spans="1:13" x14ac:dyDescent="0.15">
      <c r="D45" s="143"/>
    </row>
    <row r="46" spans="1:13" x14ac:dyDescent="0.15">
      <c r="C46" s="145"/>
    </row>
    <row r="54" spans="7:7" x14ac:dyDescent="0.15">
      <c r="G54" s="19" t="s">
        <v>110</v>
      </c>
    </row>
  </sheetData>
  <mergeCells count="6">
    <mergeCell ref="L1:M1"/>
    <mergeCell ref="L3:M3"/>
    <mergeCell ref="A4:F4"/>
    <mergeCell ref="H4:M4"/>
    <mergeCell ref="A25:F25"/>
    <mergeCell ref="H25:M25"/>
  </mergeCells>
  <phoneticPr fontId="3"/>
  <pageMargins left="0.70866141732283472" right="0.70866141732283472" top="0.74803149606299213" bottom="0.74803149606299213" header="0.31496062992125984" footer="0.31496062992125984"/>
  <pageSetup paperSize="9" scale="60" orientation="portrait" r:id="rId1"/>
  <headerFooter scaleWithDoc="0" alignWithMargins="0">
    <oddFooter>&amp;C&amp;8&amp;A
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6E2F6-CE10-473F-A78E-A07242EEDC81}">
  <sheetPr>
    <pageSetUpPr fitToPage="1"/>
  </sheetPr>
  <dimension ref="A1:L40"/>
  <sheetViews>
    <sheetView view="pageBreakPreview" zoomScale="70" zoomScaleNormal="100" zoomScaleSheetLayoutView="70" workbookViewId="0">
      <selection activeCell="L13" sqref="L13"/>
    </sheetView>
  </sheetViews>
  <sheetFormatPr defaultRowHeight="18.75" x14ac:dyDescent="0.4"/>
  <cols>
    <col min="1" max="1" width="8.625" style="148" customWidth="1"/>
    <col min="2" max="2" width="13.625" style="6" customWidth="1"/>
    <col min="3" max="3" width="8.625" style="147" customWidth="1"/>
    <col min="4" max="4" width="8.625" style="6" customWidth="1"/>
    <col min="5" max="5" width="27.625" style="6" customWidth="1"/>
    <col min="6" max="6" width="8.625" style="148" customWidth="1"/>
    <col min="7" max="7" width="13.625" style="6" customWidth="1"/>
    <col min="8" max="8" width="8.625" style="147" customWidth="1"/>
    <col min="9" max="9" width="8.625" style="6" customWidth="1"/>
    <col min="10" max="11" width="9" style="6"/>
    <col min="12" max="12" width="13.625" style="6" customWidth="1"/>
    <col min="13" max="13" width="9" style="6"/>
    <col min="14" max="14" width="8.625" style="6" customWidth="1"/>
    <col min="15" max="16384" width="9" style="6"/>
  </cols>
  <sheetData>
    <row r="1" spans="1:12" ht="24" x14ac:dyDescent="0.5">
      <c r="A1" s="146" t="s">
        <v>111</v>
      </c>
      <c r="G1" s="328" t="str">
        <f>目次!A5</f>
        <v xml:space="preserve">2026.8保証統計情報 </v>
      </c>
      <c r="H1" s="328"/>
      <c r="I1" s="328"/>
    </row>
    <row r="2" spans="1:12" x14ac:dyDescent="0.4">
      <c r="A2" s="149"/>
      <c r="G2" s="150"/>
      <c r="H2" s="150"/>
      <c r="I2" s="150"/>
    </row>
    <row r="3" spans="1:12" x14ac:dyDescent="0.4">
      <c r="H3" s="329" t="s">
        <v>112</v>
      </c>
      <c r="I3" s="329"/>
    </row>
    <row r="4" spans="1:12" x14ac:dyDescent="0.4">
      <c r="A4" s="151" t="s">
        <v>113</v>
      </c>
      <c r="B4" s="152"/>
      <c r="C4" s="11"/>
      <c r="D4" s="11"/>
      <c r="E4" s="330" t="s">
        <v>114</v>
      </c>
      <c r="F4" s="151" t="s">
        <v>115</v>
      </c>
      <c r="G4" s="152"/>
      <c r="H4" s="11"/>
      <c r="I4" s="11"/>
    </row>
    <row r="5" spans="1:12" x14ac:dyDescent="0.4">
      <c r="A5" s="153" t="s">
        <v>116</v>
      </c>
      <c r="B5" s="154" t="s">
        <v>117</v>
      </c>
      <c r="C5" s="10" t="s">
        <v>118</v>
      </c>
      <c r="D5" s="10" t="s">
        <v>119</v>
      </c>
      <c r="E5" s="330"/>
      <c r="F5" s="153" t="s">
        <v>116</v>
      </c>
      <c r="G5" s="154" t="s">
        <v>117</v>
      </c>
      <c r="H5" s="10" t="s">
        <v>118</v>
      </c>
      <c r="I5" s="10" t="s">
        <v>119</v>
      </c>
    </row>
    <row r="6" spans="1:12" x14ac:dyDescent="0.4">
      <c r="A6" s="155">
        <v>90</v>
      </c>
      <c r="B6" s="156">
        <v>85020000</v>
      </c>
      <c r="C6" s="157">
        <v>2.4160082627368898E-3</v>
      </c>
      <c r="D6" s="157">
        <v>0.94835471277189098</v>
      </c>
      <c r="E6" s="158" t="s">
        <v>120</v>
      </c>
      <c r="F6" s="155">
        <v>414</v>
      </c>
      <c r="G6" s="156">
        <v>374010000</v>
      </c>
      <c r="H6" s="157">
        <v>2.0710046876994798E-3</v>
      </c>
      <c r="I6" s="157">
        <v>0.824431275009055</v>
      </c>
    </row>
    <row r="7" spans="1:12" x14ac:dyDescent="0.4">
      <c r="A7" s="155">
        <v>151</v>
      </c>
      <c r="B7" s="156">
        <v>282500000</v>
      </c>
      <c r="C7" s="157">
        <v>8.0277856295362503E-3</v>
      </c>
      <c r="D7" s="157">
        <v>0.93056196060346497</v>
      </c>
      <c r="E7" s="159" t="s">
        <v>121</v>
      </c>
      <c r="F7" s="155">
        <v>825</v>
      </c>
      <c r="G7" s="156">
        <v>1513063510</v>
      </c>
      <c r="H7" s="157">
        <v>8.3782829924254204E-3</v>
      </c>
      <c r="I7" s="157">
        <v>0.96934252058068704</v>
      </c>
    </row>
    <row r="8" spans="1:12" x14ac:dyDescent="0.4">
      <c r="A8" s="155">
        <v>196</v>
      </c>
      <c r="B8" s="156">
        <v>574860000</v>
      </c>
      <c r="C8" s="157">
        <v>1.6335762290248499E-2</v>
      </c>
      <c r="D8" s="157">
        <v>0.96590775434764298</v>
      </c>
      <c r="E8" s="159" t="s">
        <v>122</v>
      </c>
      <c r="F8" s="155">
        <v>1058</v>
      </c>
      <c r="G8" s="156">
        <v>3078357000</v>
      </c>
      <c r="H8" s="157">
        <v>1.7045778929473801E-2</v>
      </c>
      <c r="I8" s="157">
        <v>0.959993975005629</v>
      </c>
    </row>
    <row r="9" spans="1:12" x14ac:dyDescent="0.4">
      <c r="A9" s="155">
        <v>343</v>
      </c>
      <c r="B9" s="156">
        <v>1596240000</v>
      </c>
      <c r="C9" s="157">
        <v>4.53602567550122E-2</v>
      </c>
      <c r="D9" s="157">
        <v>1.0307632700503699</v>
      </c>
      <c r="E9" s="159" t="s">
        <v>123</v>
      </c>
      <c r="F9" s="155">
        <v>1744</v>
      </c>
      <c r="G9" s="156">
        <v>8122834000</v>
      </c>
      <c r="H9" s="157">
        <v>4.4978549481042601E-2</v>
      </c>
      <c r="I9" s="157">
        <v>1.0131765536450099</v>
      </c>
    </row>
    <row r="10" spans="1:12" x14ac:dyDescent="0.4">
      <c r="A10" s="155">
        <v>464</v>
      </c>
      <c r="B10" s="156">
        <v>4039500000</v>
      </c>
      <c r="C10" s="157">
        <v>0.114790230267298</v>
      </c>
      <c r="D10" s="157">
        <v>1.02925588837816</v>
      </c>
      <c r="E10" s="159" t="s">
        <v>124</v>
      </c>
      <c r="F10" s="155">
        <v>2285</v>
      </c>
      <c r="G10" s="156">
        <v>19681275000</v>
      </c>
      <c r="H10" s="157">
        <v>0.10898107747093</v>
      </c>
      <c r="I10" s="157">
        <v>0.930086637061457</v>
      </c>
    </row>
    <row r="11" spans="1:12" x14ac:dyDescent="0.4">
      <c r="A11" s="155">
        <v>304</v>
      </c>
      <c r="B11" s="156">
        <v>3940650000</v>
      </c>
      <c r="C11" s="157">
        <v>0.111981215720467</v>
      </c>
      <c r="D11" s="157">
        <v>1.16970026180342</v>
      </c>
      <c r="E11" s="159" t="s">
        <v>125</v>
      </c>
      <c r="F11" s="155">
        <v>1462</v>
      </c>
      <c r="G11" s="156">
        <v>18922304000</v>
      </c>
      <c r="H11" s="157">
        <v>0.104778429149153</v>
      </c>
      <c r="I11" s="157">
        <v>1.04428129689243</v>
      </c>
    </row>
    <row r="12" spans="1:12" x14ac:dyDescent="0.4">
      <c r="A12" s="155">
        <v>193</v>
      </c>
      <c r="B12" s="156">
        <v>3726400000</v>
      </c>
      <c r="C12" s="157">
        <v>0.10589288626514599</v>
      </c>
      <c r="D12" s="157">
        <v>1.1445626486182201</v>
      </c>
      <c r="E12" s="159" t="s">
        <v>126</v>
      </c>
      <c r="F12" s="155">
        <v>984</v>
      </c>
      <c r="G12" s="156">
        <v>19134045000</v>
      </c>
      <c r="H12" s="157">
        <v>0.105950902087251</v>
      </c>
      <c r="I12" s="157">
        <v>1.0834284119650599</v>
      </c>
      <c r="L12" s="160"/>
    </row>
    <row r="13" spans="1:12" x14ac:dyDescent="0.4">
      <c r="A13" s="155">
        <v>199</v>
      </c>
      <c r="B13" s="156">
        <v>5626613000</v>
      </c>
      <c r="C13" s="157">
        <v>0.159891125608361</v>
      </c>
      <c r="D13" s="157">
        <v>1.2697176889684001</v>
      </c>
      <c r="E13" s="159" t="s">
        <v>127</v>
      </c>
      <c r="F13" s="155">
        <v>937</v>
      </c>
      <c r="G13" s="156">
        <v>26409006000</v>
      </c>
      <c r="H13" s="157">
        <v>0.14623452641235199</v>
      </c>
      <c r="I13" s="157">
        <v>1.08961624301445</v>
      </c>
      <c r="L13" s="161"/>
    </row>
    <row r="14" spans="1:12" x14ac:dyDescent="0.4">
      <c r="A14" s="155">
        <v>160</v>
      </c>
      <c r="B14" s="156">
        <v>7194160000</v>
      </c>
      <c r="C14" s="157">
        <v>0.204436015095874</v>
      </c>
      <c r="D14" s="157">
        <v>1.10937750101698</v>
      </c>
      <c r="E14" s="159" t="s">
        <v>128</v>
      </c>
      <c r="F14" s="155">
        <v>820</v>
      </c>
      <c r="G14" s="156">
        <v>36661823700</v>
      </c>
      <c r="H14" s="157">
        <v>0.203007429593626</v>
      </c>
      <c r="I14" s="157">
        <v>1.0895052932137601</v>
      </c>
    </row>
    <row r="15" spans="1:12" x14ac:dyDescent="0.4">
      <c r="A15" s="155">
        <v>31</v>
      </c>
      <c r="B15" s="156">
        <v>1805500000</v>
      </c>
      <c r="C15" s="157">
        <v>5.1306785678328103E-2</v>
      </c>
      <c r="D15" s="157">
        <v>1.0337226611702699</v>
      </c>
      <c r="E15" s="159" t="s">
        <v>129</v>
      </c>
      <c r="F15" s="155">
        <v>142</v>
      </c>
      <c r="G15" s="156">
        <v>8233000000</v>
      </c>
      <c r="H15" s="157">
        <v>4.5588571412074098E-2</v>
      </c>
      <c r="I15" s="157">
        <v>1.07079011252205</v>
      </c>
    </row>
    <row r="16" spans="1:12" x14ac:dyDescent="0.4">
      <c r="A16" s="155">
        <v>19</v>
      </c>
      <c r="B16" s="156">
        <v>1264900000</v>
      </c>
      <c r="C16" s="157">
        <v>3.59445877621253E-2</v>
      </c>
      <c r="D16" s="157">
        <v>1.60053144375554</v>
      </c>
      <c r="E16" s="159" t="s">
        <v>130</v>
      </c>
      <c r="F16" s="155">
        <v>102</v>
      </c>
      <c r="G16" s="156">
        <v>6864878000</v>
      </c>
      <c r="H16" s="157">
        <v>3.8012872699887797E-2</v>
      </c>
      <c r="I16" s="157">
        <v>1.3042846655196101</v>
      </c>
    </row>
    <row r="17" spans="1:9" x14ac:dyDescent="0.4">
      <c r="A17" s="155">
        <v>29</v>
      </c>
      <c r="B17" s="156">
        <v>2294500000</v>
      </c>
      <c r="C17" s="157">
        <v>6.5202669476003297E-2</v>
      </c>
      <c r="D17" s="157">
        <v>1.2641176794667</v>
      </c>
      <c r="E17" s="159" t="s">
        <v>131</v>
      </c>
      <c r="F17" s="155">
        <v>206</v>
      </c>
      <c r="G17" s="156">
        <v>16308249000</v>
      </c>
      <c r="H17" s="157">
        <v>9.0303628585252704E-2</v>
      </c>
      <c r="I17" s="157">
        <v>1.2571430311377101</v>
      </c>
    </row>
    <row r="18" spans="1:9" x14ac:dyDescent="0.4">
      <c r="A18" s="155">
        <v>18</v>
      </c>
      <c r="B18" s="156">
        <v>1710900000</v>
      </c>
      <c r="C18" s="157">
        <v>4.8618543127694099E-2</v>
      </c>
      <c r="D18" s="157">
        <v>1.6217061611374399</v>
      </c>
      <c r="E18" s="159" t="s">
        <v>132</v>
      </c>
      <c r="F18" s="155">
        <v>77</v>
      </c>
      <c r="G18" s="156">
        <v>7371999000</v>
      </c>
      <c r="H18" s="157">
        <v>4.0820952612806799E-2</v>
      </c>
      <c r="I18" s="157">
        <v>1.0372403381302699</v>
      </c>
    </row>
    <row r="19" spans="1:9" x14ac:dyDescent="0.4">
      <c r="A19" s="155">
        <v>8</v>
      </c>
      <c r="B19" s="156">
        <v>1048534000</v>
      </c>
      <c r="C19" s="157">
        <v>2.97961280611687E-2</v>
      </c>
      <c r="D19" s="157">
        <v>0.53633452685422001</v>
      </c>
      <c r="E19" s="159" t="s">
        <v>133</v>
      </c>
      <c r="F19" s="155">
        <v>55</v>
      </c>
      <c r="G19" s="156">
        <v>7918663000</v>
      </c>
      <c r="H19" s="157">
        <v>4.3847993886025602E-2</v>
      </c>
      <c r="I19" s="157">
        <v>1.19914334605367</v>
      </c>
    </row>
    <row r="20" spans="1:9" x14ac:dyDescent="0.4">
      <c r="A20" s="155" t="s">
        <v>134</v>
      </c>
      <c r="B20" s="156" t="s">
        <v>134</v>
      </c>
      <c r="C20" s="157" t="s">
        <v>134</v>
      </c>
      <c r="D20" s="157" t="s">
        <v>103</v>
      </c>
      <c r="E20" s="159" t="s">
        <v>135</v>
      </c>
      <c r="F20" s="155" t="s">
        <v>134</v>
      </c>
      <c r="G20" s="156" t="s">
        <v>134</v>
      </c>
      <c r="H20" s="157" t="s">
        <v>134</v>
      </c>
      <c r="I20" s="157" t="s">
        <v>103</v>
      </c>
    </row>
    <row r="21" spans="1:9" x14ac:dyDescent="0.4">
      <c r="A21" s="155" t="s">
        <v>134</v>
      </c>
      <c r="B21" s="156" t="s">
        <v>134</v>
      </c>
      <c r="C21" s="157" t="s">
        <v>134</v>
      </c>
      <c r="D21" s="157" t="s">
        <v>103</v>
      </c>
      <c r="E21" s="159" t="s">
        <v>136</v>
      </c>
      <c r="F21" s="155" t="s">
        <v>134</v>
      </c>
      <c r="G21" s="156" t="s">
        <v>134</v>
      </c>
      <c r="H21" s="157" t="s">
        <v>134</v>
      </c>
      <c r="I21" s="157" t="s">
        <v>103</v>
      </c>
    </row>
    <row r="22" spans="1:9" x14ac:dyDescent="0.4">
      <c r="A22" s="155"/>
      <c r="B22" s="156"/>
      <c r="C22" s="157"/>
      <c r="D22" s="157"/>
      <c r="E22" s="159" t="s">
        <v>137</v>
      </c>
      <c r="F22" s="155"/>
      <c r="G22" s="156"/>
      <c r="H22" s="157"/>
      <c r="I22" s="157"/>
    </row>
    <row r="23" spans="1:9" x14ac:dyDescent="0.4">
      <c r="A23" s="155"/>
      <c r="B23" s="156"/>
      <c r="C23" s="157"/>
      <c r="D23" s="157"/>
      <c r="E23" s="159" t="s">
        <v>138</v>
      </c>
      <c r="F23" s="155"/>
      <c r="G23" s="156"/>
      <c r="H23" s="157"/>
      <c r="I23" s="157"/>
    </row>
    <row r="24" spans="1:9" x14ac:dyDescent="0.4">
      <c r="A24" s="162">
        <v>2205</v>
      </c>
      <c r="B24" s="163">
        <v>35190277000</v>
      </c>
      <c r="C24" s="164">
        <v>1</v>
      </c>
      <c r="D24" s="164">
        <v>1.1219746314956101</v>
      </c>
      <c r="E24" s="10" t="s">
        <v>139</v>
      </c>
      <c r="F24" s="162">
        <v>11111</v>
      </c>
      <c r="G24" s="163">
        <v>180593507210</v>
      </c>
      <c r="H24" s="164">
        <v>1</v>
      </c>
      <c r="I24" s="164">
        <v>1.0768711199773799</v>
      </c>
    </row>
    <row r="26" spans="1:9" ht="24" x14ac:dyDescent="0.5">
      <c r="A26" s="165" t="s">
        <v>140</v>
      </c>
      <c r="B26" s="166"/>
    </row>
    <row r="27" spans="1:9" x14ac:dyDescent="0.4">
      <c r="H27" s="167" t="s">
        <v>112</v>
      </c>
      <c r="I27" s="168"/>
    </row>
    <row r="28" spans="1:9" x14ac:dyDescent="0.4">
      <c r="A28" s="151" t="s">
        <v>113</v>
      </c>
      <c r="B28" s="152"/>
      <c r="C28" s="11"/>
      <c r="D28" s="11"/>
      <c r="E28" s="330" t="s">
        <v>141</v>
      </c>
      <c r="F28" s="151" t="s">
        <v>115</v>
      </c>
      <c r="G28" s="152"/>
      <c r="H28" s="11"/>
      <c r="I28" s="11"/>
    </row>
    <row r="29" spans="1:9" x14ac:dyDescent="0.4">
      <c r="A29" s="153" t="s">
        <v>116</v>
      </c>
      <c r="B29" s="154" t="s">
        <v>117</v>
      </c>
      <c r="C29" s="10" t="s">
        <v>118</v>
      </c>
      <c r="D29" s="10" t="s">
        <v>119</v>
      </c>
      <c r="E29" s="330"/>
      <c r="F29" s="153" t="s">
        <v>116</v>
      </c>
      <c r="G29" s="154" t="s">
        <v>117</v>
      </c>
      <c r="H29" s="10" t="s">
        <v>118</v>
      </c>
      <c r="I29" s="10" t="s">
        <v>119</v>
      </c>
    </row>
    <row r="30" spans="1:9" x14ac:dyDescent="0.4">
      <c r="A30" s="155">
        <v>28</v>
      </c>
      <c r="B30" s="156">
        <v>304650000</v>
      </c>
      <c r="C30" s="157">
        <v>8.6572208567724605E-3</v>
      </c>
      <c r="D30" s="157">
        <v>1.31712062256809</v>
      </c>
      <c r="E30" s="159" t="s">
        <v>142</v>
      </c>
      <c r="F30" s="155">
        <v>119</v>
      </c>
      <c r="G30" s="156">
        <v>1446642000</v>
      </c>
      <c r="H30" s="157">
        <v>8.0104873223254807E-3</v>
      </c>
      <c r="I30" s="157">
        <v>1.21115933123743</v>
      </c>
    </row>
    <row r="31" spans="1:9" x14ac:dyDescent="0.4">
      <c r="A31" s="155">
        <v>540</v>
      </c>
      <c r="B31" s="156">
        <v>5021000000</v>
      </c>
      <c r="C31" s="157">
        <v>0.14268145715363401</v>
      </c>
      <c r="D31" s="157">
        <v>0.98635486773297498</v>
      </c>
      <c r="E31" s="159" t="s">
        <v>143</v>
      </c>
      <c r="F31" s="155">
        <v>2693</v>
      </c>
      <c r="G31" s="156">
        <v>23802591000</v>
      </c>
      <c r="H31" s="157">
        <v>0.13180203080236799</v>
      </c>
      <c r="I31" s="157">
        <v>0.941115923371454</v>
      </c>
    </row>
    <row r="32" spans="1:9" x14ac:dyDescent="0.4">
      <c r="A32" s="155">
        <v>276</v>
      </c>
      <c r="B32" s="156">
        <v>5910450000</v>
      </c>
      <c r="C32" s="157">
        <v>0.16795690468705299</v>
      </c>
      <c r="D32" s="157">
        <v>1.0071878083319299</v>
      </c>
      <c r="E32" s="159" t="s">
        <v>144</v>
      </c>
      <c r="F32" s="155">
        <v>1282</v>
      </c>
      <c r="G32" s="156">
        <v>26381976000</v>
      </c>
      <c r="H32" s="157">
        <v>0.146084853257333</v>
      </c>
      <c r="I32" s="157">
        <v>1.15725170936261</v>
      </c>
    </row>
    <row r="33" spans="1:9" x14ac:dyDescent="0.4">
      <c r="A33" s="155">
        <v>21</v>
      </c>
      <c r="B33" s="156">
        <v>350050000</v>
      </c>
      <c r="C33" s="157">
        <v>9.9473499455545594E-3</v>
      </c>
      <c r="D33" s="157">
        <v>0.52243929376296605</v>
      </c>
      <c r="E33" s="159" t="s">
        <v>145</v>
      </c>
      <c r="F33" s="155">
        <v>163</v>
      </c>
      <c r="G33" s="156">
        <v>2821030000</v>
      </c>
      <c r="H33" s="157">
        <v>1.56208827414798E-2</v>
      </c>
      <c r="I33" s="157">
        <v>0.88526786835036297</v>
      </c>
    </row>
    <row r="34" spans="1:9" x14ac:dyDescent="0.4">
      <c r="A34" s="155">
        <v>139</v>
      </c>
      <c r="B34" s="156">
        <v>1201160000</v>
      </c>
      <c r="C34" s="157">
        <v>3.41332919885797E-2</v>
      </c>
      <c r="D34" s="157">
        <v>1.57191090637841</v>
      </c>
      <c r="E34" s="159" t="s">
        <v>146</v>
      </c>
      <c r="F34" s="155">
        <v>625</v>
      </c>
      <c r="G34" s="156">
        <v>6186400000</v>
      </c>
      <c r="H34" s="157">
        <v>3.4255938076479399E-2</v>
      </c>
      <c r="I34" s="157">
        <v>1.1890479351766701</v>
      </c>
    </row>
    <row r="35" spans="1:9" x14ac:dyDescent="0.4">
      <c r="A35" s="155">
        <v>15</v>
      </c>
      <c r="B35" s="156">
        <v>125450000</v>
      </c>
      <c r="C35" s="157">
        <v>3.5649051583197299E-3</v>
      </c>
      <c r="D35" s="157">
        <v>1.54895666131621</v>
      </c>
      <c r="E35" s="159" t="s">
        <v>147</v>
      </c>
      <c r="F35" s="155">
        <v>84</v>
      </c>
      <c r="G35" s="156">
        <v>715474000</v>
      </c>
      <c r="H35" s="157">
        <v>3.9617924866369803E-3</v>
      </c>
      <c r="I35" s="157">
        <v>0.94346146238544204</v>
      </c>
    </row>
    <row r="36" spans="1:9" x14ac:dyDescent="0.4">
      <c r="A36" s="155">
        <v>680</v>
      </c>
      <c r="B36" s="156">
        <v>9650750000</v>
      </c>
      <c r="C36" s="157">
        <v>0.27424478642211297</v>
      </c>
      <c r="D36" s="157">
        <v>1.3841747338180701</v>
      </c>
      <c r="E36" s="159" t="s">
        <v>148</v>
      </c>
      <c r="F36" s="155">
        <v>3365</v>
      </c>
      <c r="G36" s="156">
        <v>47218185000</v>
      </c>
      <c r="H36" s="157">
        <v>0.26146114403267601</v>
      </c>
      <c r="I36" s="157">
        <v>1.12492581207899</v>
      </c>
    </row>
    <row r="37" spans="1:9" x14ac:dyDescent="0.4">
      <c r="A37" s="155">
        <v>311</v>
      </c>
      <c r="B37" s="156">
        <v>5953130000</v>
      </c>
      <c r="C37" s="157">
        <v>0.16916973969826901</v>
      </c>
      <c r="D37" s="157">
        <v>1.21430370800234</v>
      </c>
      <c r="E37" s="159" t="s">
        <v>149</v>
      </c>
      <c r="F37" s="155">
        <v>1710</v>
      </c>
      <c r="G37" s="156">
        <v>32389113000</v>
      </c>
      <c r="H37" s="157">
        <v>0.17934815874823701</v>
      </c>
      <c r="I37" s="157">
        <v>1.0949342068165899</v>
      </c>
    </row>
    <row r="38" spans="1:9" x14ac:dyDescent="0.4">
      <c r="A38" s="155">
        <v>180</v>
      </c>
      <c r="B38" s="156">
        <v>5947180000</v>
      </c>
      <c r="C38" s="157">
        <v>0.169000658903594</v>
      </c>
      <c r="D38" s="157">
        <v>1.0006744883716501</v>
      </c>
      <c r="E38" s="159" t="s">
        <v>150</v>
      </c>
      <c r="F38" s="155">
        <v>979</v>
      </c>
      <c r="G38" s="156">
        <v>35718430700</v>
      </c>
      <c r="H38" s="157">
        <v>0.19778358176778399</v>
      </c>
      <c r="I38" s="157">
        <v>1.026790293855</v>
      </c>
    </row>
    <row r="39" spans="1:9" x14ac:dyDescent="0.4">
      <c r="A39" s="155">
        <v>15</v>
      </c>
      <c r="B39" s="156">
        <v>726457000</v>
      </c>
      <c r="C39" s="157">
        <v>2.06436851861098E-2</v>
      </c>
      <c r="D39" s="157">
        <v>0.86326663268058701</v>
      </c>
      <c r="E39" s="159" t="s">
        <v>151</v>
      </c>
      <c r="F39" s="155">
        <v>91</v>
      </c>
      <c r="G39" s="156">
        <v>3913665510</v>
      </c>
      <c r="H39" s="157">
        <v>2.1671130764679501E-2</v>
      </c>
      <c r="I39" s="157">
        <v>1.33617896290813</v>
      </c>
    </row>
    <row r="40" spans="1:9" x14ac:dyDescent="0.4">
      <c r="A40" s="162">
        <v>2205</v>
      </c>
      <c r="B40" s="163">
        <v>35190277000</v>
      </c>
      <c r="C40" s="164">
        <v>1</v>
      </c>
      <c r="D40" s="164">
        <v>1.1219746314956101</v>
      </c>
      <c r="E40" s="10" t="s">
        <v>139</v>
      </c>
      <c r="F40" s="162">
        <v>11111</v>
      </c>
      <c r="G40" s="163">
        <v>180593507210</v>
      </c>
      <c r="H40" s="164">
        <v>1</v>
      </c>
      <c r="I40" s="164">
        <v>1.0768711199773799</v>
      </c>
    </row>
  </sheetData>
  <mergeCells count="4">
    <mergeCell ref="G1:I1"/>
    <mergeCell ref="H3:I3"/>
    <mergeCell ref="E4:E5"/>
    <mergeCell ref="E28:E29"/>
  </mergeCells>
  <phoneticPr fontId="3"/>
  <pageMargins left="0.70866141732283472" right="0.70866141732283472" top="0.74803149606299213" bottom="0.74803149606299213" header="0.31496062992125984" footer="0.31496062992125984"/>
  <pageSetup paperSize="9" scale="75" orientation="portrait" r:id="rId1"/>
  <headerFooter scaleWithDoc="0" alignWithMargins="0">
    <oddFooter>&amp;C&amp;8&amp;A
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EF407-EA64-4857-97AA-44127C3D3F6A}">
  <sheetPr>
    <pageSetUpPr fitToPage="1"/>
  </sheetPr>
  <dimension ref="A1:M41"/>
  <sheetViews>
    <sheetView view="pageBreakPreview" zoomScale="55" zoomScaleNormal="100" zoomScaleSheetLayoutView="55" workbookViewId="0">
      <selection activeCell="L13" sqref="L13"/>
    </sheetView>
  </sheetViews>
  <sheetFormatPr defaultRowHeight="18.75" x14ac:dyDescent="0.4"/>
  <cols>
    <col min="1" max="1" width="9.125" style="170" bestFit="1" customWidth="1"/>
    <col min="2" max="2" width="11.875" style="170" bestFit="1" customWidth="1"/>
    <col min="3" max="3" width="10.875" style="170" customWidth="1"/>
    <col min="4" max="4" width="12.25" style="170" bestFit="1" customWidth="1"/>
    <col min="5" max="5" width="13.25" style="170" bestFit="1" customWidth="1"/>
    <col min="6" max="6" width="10.5" style="170" bestFit="1" customWidth="1"/>
    <col min="7" max="7" width="11" style="170" bestFit="1" customWidth="1"/>
    <col min="8" max="8" width="9.125" style="170" bestFit="1" customWidth="1"/>
    <col min="9" max="9" width="15.125" style="170" bestFit="1" customWidth="1"/>
    <col min="10" max="10" width="10.625" style="170" bestFit="1" customWidth="1"/>
    <col min="11" max="11" width="9.125" style="170" bestFit="1" customWidth="1"/>
    <col min="12" max="12" width="12.5" style="170" customWidth="1"/>
    <col min="13" max="13" width="10.5" style="170" bestFit="1" customWidth="1"/>
    <col min="14" max="16384" width="9" style="170"/>
  </cols>
  <sheetData>
    <row r="1" spans="1:13" ht="24" x14ac:dyDescent="0.5">
      <c r="A1" s="169" t="s">
        <v>152</v>
      </c>
      <c r="K1" s="341" t="str">
        <f>目次!A5</f>
        <v xml:space="preserve">2026.8保証統計情報 </v>
      </c>
      <c r="L1" s="341"/>
      <c r="M1" s="341"/>
    </row>
    <row r="2" spans="1:13" ht="24" x14ac:dyDescent="0.5">
      <c r="A2" s="169"/>
      <c r="K2" s="171"/>
      <c r="L2" s="171"/>
      <c r="M2" s="171"/>
    </row>
    <row r="3" spans="1:13" x14ac:dyDescent="0.4">
      <c r="J3" s="336" t="s">
        <v>112</v>
      </c>
      <c r="K3" s="336"/>
    </row>
    <row r="4" spans="1:13" x14ac:dyDescent="0.35">
      <c r="C4" s="331" t="s">
        <v>113</v>
      </c>
      <c r="D4" s="332"/>
      <c r="E4" s="332"/>
      <c r="F4" s="333"/>
      <c r="G4" s="334" t="s">
        <v>153</v>
      </c>
      <c r="H4" s="331" t="s">
        <v>115</v>
      </c>
      <c r="I4" s="332"/>
      <c r="J4" s="332"/>
      <c r="K4" s="333"/>
    </row>
    <row r="5" spans="1:13" x14ac:dyDescent="0.35">
      <c r="C5" s="172" t="s">
        <v>116</v>
      </c>
      <c r="D5" s="173" t="s">
        <v>117</v>
      </c>
      <c r="E5" s="174" t="s">
        <v>118</v>
      </c>
      <c r="F5" s="174" t="s">
        <v>119</v>
      </c>
      <c r="G5" s="335"/>
      <c r="H5" s="172" t="s">
        <v>116</v>
      </c>
      <c r="I5" s="173" t="s">
        <v>117</v>
      </c>
      <c r="J5" s="174" t="s">
        <v>118</v>
      </c>
      <c r="K5" s="174" t="s">
        <v>119</v>
      </c>
    </row>
    <row r="6" spans="1:13" x14ac:dyDescent="0.4">
      <c r="C6" s="175">
        <v>1925</v>
      </c>
      <c r="D6" s="176">
        <v>31435157000</v>
      </c>
      <c r="E6" s="177">
        <v>0.89329097920996803</v>
      </c>
      <c r="F6" s="177">
        <v>1.1168762465800901</v>
      </c>
      <c r="G6" s="178" t="s">
        <v>154</v>
      </c>
      <c r="H6" s="175">
        <v>9770</v>
      </c>
      <c r="I6" s="176">
        <v>162347343210</v>
      </c>
      <c r="J6" s="177">
        <v>0.89896555927238997</v>
      </c>
      <c r="K6" s="177">
        <v>1.06649336130235</v>
      </c>
    </row>
    <row r="7" spans="1:13" x14ac:dyDescent="0.4">
      <c r="C7" s="175">
        <v>241</v>
      </c>
      <c r="D7" s="176">
        <v>2790920000</v>
      </c>
      <c r="E7" s="177">
        <v>7.93094069705675E-2</v>
      </c>
      <c r="F7" s="177">
        <v>1.24419233954987</v>
      </c>
      <c r="G7" s="178" t="s">
        <v>155</v>
      </c>
      <c r="H7" s="175">
        <v>1164</v>
      </c>
      <c r="I7" s="176">
        <v>13297004000</v>
      </c>
      <c r="J7" s="177">
        <v>7.3629468774521395E-2</v>
      </c>
      <c r="K7" s="177">
        <v>1.1791040514453499</v>
      </c>
    </row>
    <row r="8" spans="1:13" x14ac:dyDescent="0.4">
      <c r="C8" s="175">
        <v>39</v>
      </c>
      <c r="D8" s="176">
        <v>964200000</v>
      </c>
      <c r="E8" s="177">
        <v>2.7399613819464999E-2</v>
      </c>
      <c r="F8" s="177">
        <v>0.98808194050193199</v>
      </c>
      <c r="G8" s="178" t="s">
        <v>156</v>
      </c>
      <c r="H8" s="175">
        <v>177</v>
      </c>
      <c r="I8" s="176">
        <v>4949160000</v>
      </c>
      <c r="J8" s="177">
        <v>2.74049719530889E-2</v>
      </c>
      <c r="K8" s="177">
        <v>1.1785159370732401</v>
      </c>
    </row>
    <row r="9" spans="1:13" x14ac:dyDescent="0.35">
      <c r="C9" s="179">
        <v>2205</v>
      </c>
      <c r="D9" s="180">
        <v>35190277000</v>
      </c>
      <c r="E9" s="181">
        <v>1</v>
      </c>
      <c r="F9" s="181">
        <v>1.1219746314956101</v>
      </c>
      <c r="G9" s="265" t="s">
        <v>157</v>
      </c>
      <c r="H9" s="179">
        <v>11111</v>
      </c>
      <c r="I9" s="180">
        <v>180593507210</v>
      </c>
      <c r="J9" s="181">
        <v>1</v>
      </c>
      <c r="K9" s="181">
        <v>1.0768711199773799</v>
      </c>
    </row>
    <row r="10" spans="1:13" x14ac:dyDescent="0.4">
      <c r="C10" s="182"/>
      <c r="D10" s="183"/>
      <c r="E10" s="184"/>
      <c r="F10" s="184"/>
      <c r="G10" s="185"/>
      <c r="H10" s="182"/>
      <c r="I10" s="183"/>
      <c r="J10" s="184"/>
      <c r="K10" s="184"/>
    </row>
    <row r="11" spans="1:13" x14ac:dyDescent="0.4">
      <c r="C11" s="182"/>
      <c r="D11" s="183"/>
      <c r="E11" s="184"/>
      <c r="F11" s="184"/>
      <c r="G11" s="185"/>
      <c r="H11" s="182"/>
      <c r="I11" s="183"/>
      <c r="J11" s="184"/>
      <c r="K11" s="184"/>
    </row>
    <row r="12" spans="1:13" x14ac:dyDescent="0.4">
      <c r="C12" s="182"/>
      <c r="D12" s="183"/>
      <c r="E12" s="184"/>
      <c r="F12" s="184"/>
      <c r="G12" s="185"/>
      <c r="H12" s="182"/>
      <c r="I12" s="183"/>
      <c r="J12" s="184"/>
      <c r="K12" s="184"/>
    </row>
    <row r="13" spans="1:13" x14ac:dyDescent="0.4">
      <c r="C13" s="182"/>
      <c r="D13" s="183"/>
      <c r="E13" s="184"/>
      <c r="F13" s="184"/>
      <c r="G13" s="185"/>
      <c r="H13" s="182"/>
      <c r="I13" s="183"/>
      <c r="J13" s="184"/>
      <c r="K13" s="184"/>
    </row>
    <row r="14" spans="1:13" x14ac:dyDescent="0.4">
      <c r="C14" s="182"/>
      <c r="D14" s="183"/>
      <c r="E14" s="184"/>
      <c r="F14" s="184"/>
      <c r="G14" s="185"/>
      <c r="H14" s="182"/>
      <c r="I14" s="183"/>
      <c r="J14" s="184"/>
      <c r="K14" s="184"/>
    </row>
    <row r="15" spans="1:13" ht="24" x14ac:dyDescent="0.5">
      <c r="A15" s="169" t="s">
        <v>158</v>
      </c>
      <c r="D15" s="183"/>
      <c r="E15" s="184"/>
      <c r="F15" s="184"/>
      <c r="G15" s="185"/>
      <c r="H15" s="182"/>
      <c r="I15" s="183"/>
      <c r="J15" s="184"/>
      <c r="K15" s="184"/>
    </row>
    <row r="16" spans="1:13" x14ac:dyDescent="0.4">
      <c r="C16" s="182"/>
      <c r="D16" s="183"/>
      <c r="E16" s="184"/>
      <c r="F16" s="184"/>
      <c r="G16" s="185"/>
      <c r="H16" s="182"/>
      <c r="I16" s="183"/>
      <c r="J16" s="336" t="s">
        <v>112</v>
      </c>
      <c r="K16" s="336"/>
    </row>
    <row r="17" spans="1:13" x14ac:dyDescent="0.35">
      <c r="C17" s="331" t="s">
        <v>113</v>
      </c>
      <c r="D17" s="332"/>
      <c r="E17" s="332"/>
      <c r="F17" s="333"/>
      <c r="G17" s="334" t="s">
        <v>159</v>
      </c>
      <c r="H17" s="331" t="s">
        <v>115</v>
      </c>
      <c r="I17" s="332"/>
      <c r="J17" s="332"/>
      <c r="K17" s="333"/>
    </row>
    <row r="18" spans="1:13" x14ac:dyDescent="0.35">
      <c r="C18" s="172" t="s">
        <v>160</v>
      </c>
      <c r="D18" s="173" t="s">
        <v>161</v>
      </c>
      <c r="E18" s="174" t="s">
        <v>118</v>
      </c>
      <c r="F18" s="174" t="s">
        <v>119</v>
      </c>
      <c r="G18" s="335"/>
      <c r="H18" s="172" t="s">
        <v>116</v>
      </c>
      <c r="I18" s="173" t="s">
        <v>117</v>
      </c>
      <c r="J18" s="174" t="s">
        <v>118</v>
      </c>
      <c r="K18" s="174" t="s">
        <v>119</v>
      </c>
    </row>
    <row r="19" spans="1:13" x14ac:dyDescent="0.4">
      <c r="C19" s="175">
        <v>184</v>
      </c>
      <c r="D19" s="176">
        <v>1404300000</v>
      </c>
      <c r="E19" s="177">
        <v>3.9905909237372597E-2</v>
      </c>
      <c r="F19" s="177">
        <v>1.1512023970062</v>
      </c>
      <c r="G19" s="178" t="s">
        <v>162</v>
      </c>
      <c r="H19" s="175">
        <v>836</v>
      </c>
      <c r="I19" s="176">
        <v>6576810000</v>
      </c>
      <c r="J19" s="177">
        <v>3.6417754445359302E-2</v>
      </c>
      <c r="K19" s="177">
        <v>1.0103874579901999</v>
      </c>
    </row>
    <row r="20" spans="1:13" x14ac:dyDescent="0.4">
      <c r="C20" s="175">
        <v>2021</v>
      </c>
      <c r="D20" s="176">
        <v>33785977000</v>
      </c>
      <c r="E20" s="177">
        <v>0.96009409076262697</v>
      </c>
      <c r="F20" s="177">
        <v>1.12079188322934</v>
      </c>
      <c r="G20" s="178" t="s">
        <v>163</v>
      </c>
      <c r="H20" s="175">
        <v>10275</v>
      </c>
      <c r="I20" s="176">
        <v>174016697210</v>
      </c>
      <c r="J20" s="177">
        <v>0.963582245554641</v>
      </c>
      <c r="K20" s="177">
        <v>1.07955582431763</v>
      </c>
    </row>
    <row r="21" spans="1:13" x14ac:dyDescent="0.35">
      <c r="C21" s="179">
        <v>2205</v>
      </c>
      <c r="D21" s="180">
        <v>35190277000</v>
      </c>
      <c r="E21" s="181">
        <v>1</v>
      </c>
      <c r="F21" s="181">
        <v>1.1219746314956101</v>
      </c>
      <c r="G21" s="265" t="s">
        <v>157</v>
      </c>
      <c r="H21" s="179">
        <v>11111</v>
      </c>
      <c r="I21" s="180">
        <v>180593507210</v>
      </c>
      <c r="J21" s="181">
        <v>1</v>
      </c>
      <c r="K21" s="181">
        <v>1.0768711199773799</v>
      </c>
    </row>
    <row r="22" spans="1:13" x14ac:dyDescent="0.35">
      <c r="C22" s="186"/>
      <c r="D22" s="187"/>
      <c r="E22" s="188"/>
      <c r="F22" s="188"/>
      <c r="G22" s="189"/>
      <c r="H22" s="186"/>
      <c r="I22" s="187"/>
      <c r="J22" s="188"/>
      <c r="K22" s="188"/>
    </row>
    <row r="23" spans="1:13" x14ac:dyDescent="0.4">
      <c r="C23" s="182"/>
      <c r="D23" s="183"/>
      <c r="E23" s="184"/>
      <c r="F23" s="184"/>
      <c r="G23" s="185"/>
      <c r="H23" s="182"/>
      <c r="I23" s="183"/>
      <c r="J23" s="184"/>
      <c r="K23" s="184"/>
    </row>
    <row r="24" spans="1:13" x14ac:dyDescent="0.4">
      <c r="C24" s="182"/>
      <c r="D24" s="183"/>
      <c r="E24" s="184"/>
      <c r="F24" s="184"/>
      <c r="G24" s="185"/>
      <c r="H24" s="182"/>
      <c r="I24" s="183"/>
      <c r="J24" s="184"/>
      <c r="K24" s="184"/>
    </row>
    <row r="25" spans="1:13" x14ac:dyDescent="0.4">
      <c r="C25" s="182"/>
      <c r="D25" s="183"/>
      <c r="E25" s="184"/>
      <c r="F25" s="184"/>
      <c r="G25" s="185"/>
      <c r="H25" s="182"/>
      <c r="I25" s="183"/>
      <c r="J25" s="184"/>
      <c r="K25" s="184"/>
    </row>
    <row r="26" spans="1:13" x14ac:dyDescent="0.35">
      <c r="C26" s="186"/>
      <c r="D26" s="187"/>
      <c r="E26" s="188"/>
      <c r="F26" s="188"/>
      <c r="G26" s="189"/>
      <c r="H26" s="186"/>
      <c r="I26" s="187"/>
      <c r="J26" s="188"/>
      <c r="K26" s="188"/>
    </row>
    <row r="27" spans="1:13" ht="24" x14ac:dyDescent="0.5">
      <c r="A27" s="169" t="s">
        <v>164</v>
      </c>
      <c r="C27" s="186"/>
      <c r="D27" s="187"/>
      <c r="E27" s="188"/>
      <c r="F27" s="188"/>
      <c r="G27" s="189"/>
      <c r="H27" s="186"/>
      <c r="I27" s="187"/>
      <c r="J27" s="188"/>
      <c r="K27" s="188"/>
    </row>
    <row r="28" spans="1:13" x14ac:dyDescent="0.4">
      <c r="L28" s="336" t="s">
        <v>112</v>
      </c>
      <c r="M28" s="336"/>
    </row>
    <row r="29" spans="1:13" x14ac:dyDescent="0.35">
      <c r="A29" s="190" t="s">
        <v>165</v>
      </c>
      <c r="B29" s="191"/>
      <c r="C29" s="192"/>
      <c r="D29" s="190"/>
      <c r="E29" s="191"/>
      <c r="F29" s="192"/>
      <c r="G29" s="337" t="s">
        <v>166</v>
      </c>
      <c r="H29" s="338" t="s">
        <v>167</v>
      </c>
      <c r="I29" s="339"/>
      <c r="J29" s="340"/>
      <c r="K29" s="338" t="s">
        <v>168</v>
      </c>
      <c r="L29" s="339"/>
      <c r="M29" s="340"/>
    </row>
    <row r="30" spans="1:13" x14ac:dyDescent="0.35">
      <c r="A30" s="190" t="s">
        <v>113</v>
      </c>
      <c r="B30" s="191"/>
      <c r="C30" s="192"/>
      <c r="D30" s="190" t="s">
        <v>115</v>
      </c>
      <c r="E30" s="191"/>
      <c r="F30" s="192"/>
      <c r="G30" s="338"/>
      <c r="H30" s="338"/>
      <c r="I30" s="339"/>
      <c r="J30" s="340"/>
      <c r="K30" s="338"/>
      <c r="L30" s="339"/>
      <c r="M30" s="340"/>
    </row>
    <row r="31" spans="1:13" x14ac:dyDescent="0.35">
      <c r="A31" s="172" t="s">
        <v>160</v>
      </c>
      <c r="B31" s="173" t="s">
        <v>161</v>
      </c>
      <c r="C31" s="174" t="s">
        <v>169</v>
      </c>
      <c r="D31" s="172" t="s">
        <v>160</v>
      </c>
      <c r="E31" s="173" t="s">
        <v>161</v>
      </c>
      <c r="F31" s="174" t="s">
        <v>169</v>
      </c>
      <c r="G31" s="338"/>
      <c r="H31" s="193" t="s">
        <v>160</v>
      </c>
      <c r="I31" s="194" t="s">
        <v>161</v>
      </c>
      <c r="J31" s="195" t="s">
        <v>169</v>
      </c>
      <c r="K31" s="193" t="s">
        <v>160</v>
      </c>
      <c r="L31" s="194" t="s">
        <v>161</v>
      </c>
      <c r="M31" s="195" t="s">
        <v>169</v>
      </c>
    </row>
    <row r="32" spans="1:13" x14ac:dyDescent="0.4">
      <c r="A32" s="196">
        <v>169</v>
      </c>
      <c r="B32" s="197">
        <v>2741550000</v>
      </c>
      <c r="C32" s="286">
        <v>105.32713939857015</v>
      </c>
      <c r="D32" s="196">
        <v>897</v>
      </c>
      <c r="E32" s="197">
        <v>16109510510</v>
      </c>
      <c r="F32" s="288">
        <v>108.376263876259</v>
      </c>
      <c r="G32" s="198" t="s">
        <v>170</v>
      </c>
      <c r="H32" s="196">
        <v>9110</v>
      </c>
      <c r="I32" s="197">
        <v>128772942936</v>
      </c>
      <c r="J32" s="288">
        <v>95.378463153535506</v>
      </c>
      <c r="K32" s="196">
        <v>87</v>
      </c>
      <c r="L32" s="197">
        <v>994379796</v>
      </c>
      <c r="M32" s="288">
        <v>121.46129377433532</v>
      </c>
    </row>
    <row r="33" spans="1:13" x14ac:dyDescent="0.4">
      <c r="A33" s="196">
        <v>743</v>
      </c>
      <c r="B33" s="197">
        <v>11349180000</v>
      </c>
      <c r="C33" s="286">
        <v>116.6170075229056</v>
      </c>
      <c r="D33" s="196">
        <v>3851</v>
      </c>
      <c r="E33" s="197">
        <v>59658771000</v>
      </c>
      <c r="F33" s="288">
        <v>114.71255558246423</v>
      </c>
      <c r="G33" s="198" t="s">
        <v>171</v>
      </c>
      <c r="H33" s="196">
        <v>28989</v>
      </c>
      <c r="I33" s="197">
        <v>334374273981</v>
      </c>
      <c r="J33" s="288">
        <v>98.903849728621523</v>
      </c>
      <c r="K33" s="196">
        <v>182</v>
      </c>
      <c r="L33" s="197">
        <v>1809055181</v>
      </c>
      <c r="M33" s="288">
        <v>109.13462173198735</v>
      </c>
    </row>
    <row r="34" spans="1:13" x14ac:dyDescent="0.4">
      <c r="A34" s="196">
        <v>320</v>
      </c>
      <c r="B34" s="197">
        <v>7265990000</v>
      </c>
      <c r="C34" s="286">
        <v>110.67212158413973</v>
      </c>
      <c r="D34" s="196">
        <v>1456</v>
      </c>
      <c r="E34" s="197">
        <v>32702879000</v>
      </c>
      <c r="F34" s="288">
        <v>106.31378387380734</v>
      </c>
      <c r="G34" s="198" t="s">
        <v>172</v>
      </c>
      <c r="H34" s="196">
        <v>11528</v>
      </c>
      <c r="I34" s="197">
        <v>186243098618</v>
      </c>
      <c r="J34" s="288">
        <v>96.897129107841906</v>
      </c>
      <c r="K34" s="196">
        <v>117</v>
      </c>
      <c r="L34" s="197">
        <v>2273825239</v>
      </c>
      <c r="M34" s="288">
        <v>82.078383821168671</v>
      </c>
    </row>
    <row r="35" spans="1:13" x14ac:dyDescent="0.4">
      <c r="A35" s="196">
        <v>275</v>
      </c>
      <c r="B35" s="197">
        <v>3374600000</v>
      </c>
      <c r="C35" s="286">
        <v>85.868121466266999</v>
      </c>
      <c r="D35" s="196">
        <v>1385</v>
      </c>
      <c r="E35" s="197">
        <v>18196737000</v>
      </c>
      <c r="F35" s="288">
        <v>92.892168536405734</v>
      </c>
      <c r="G35" s="198" t="s">
        <v>173</v>
      </c>
      <c r="H35" s="196">
        <v>15621</v>
      </c>
      <c r="I35" s="197">
        <v>153388741915</v>
      </c>
      <c r="J35" s="288">
        <v>94.371176320201229</v>
      </c>
      <c r="K35" s="196">
        <v>135</v>
      </c>
      <c r="L35" s="197">
        <v>1072845291</v>
      </c>
      <c r="M35" s="288">
        <v>42.317499504561418</v>
      </c>
    </row>
    <row r="36" spans="1:13" x14ac:dyDescent="0.4">
      <c r="A36" s="196">
        <v>93</v>
      </c>
      <c r="B36" s="197">
        <v>1888707000</v>
      </c>
      <c r="C36" s="286">
        <v>121.26366193457423</v>
      </c>
      <c r="D36" s="196">
        <v>515</v>
      </c>
      <c r="E36" s="197">
        <v>10041268000</v>
      </c>
      <c r="F36" s="288">
        <v>108.17085605235928</v>
      </c>
      <c r="G36" s="198" t="s">
        <v>174</v>
      </c>
      <c r="H36" s="196">
        <v>5272</v>
      </c>
      <c r="I36" s="197">
        <v>78379284730</v>
      </c>
      <c r="J36" s="288">
        <v>98.660129748292675</v>
      </c>
      <c r="K36" s="196">
        <v>14</v>
      </c>
      <c r="L36" s="197">
        <v>151772120</v>
      </c>
      <c r="M36" s="288">
        <v>24.893473348529408</v>
      </c>
    </row>
    <row r="37" spans="1:13" x14ac:dyDescent="0.4">
      <c r="A37" s="196">
        <v>178</v>
      </c>
      <c r="B37" s="197">
        <v>2643290000</v>
      </c>
      <c r="C37" s="286">
        <v>98.2878667031069</v>
      </c>
      <c r="D37" s="196">
        <v>854</v>
      </c>
      <c r="E37" s="197">
        <v>14187735000</v>
      </c>
      <c r="F37" s="288">
        <v>106.32649994697813</v>
      </c>
      <c r="G37" s="198" t="s">
        <v>175</v>
      </c>
      <c r="H37" s="196">
        <v>7109</v>
      </c>
      <c r="I37" s="197">
        <v>85248780519</v>
      </c>
      <c r="J37" s="288">
        <v>93.38727734063464</v>
      </c>
      <c r="K37" s="196">
        <v>22</v>
      </c>
      <c r="L37" s="197">
        <v>269619124</v>
      </c>
      <c r="M37" s="288">
        <v>140.21011491598446</v>
      </c>
    </row>
    <row r="38" spans="1:13" x14ac:dyDescent="0.4">
      <c r="A38" s="196">
        <v>413</v>
      </c>
      <c r="B38" s="197">
        <v>5822870000</v>
      </c>
      <c r="C38" s="286">
        <v>137.6068911326295</v>
      </c>
      <c r="D38" s="196">
        <v>2074</v>
      </c>
      <c r="E38" s="197">
        <v>28898816700</v>
      </c>
      <c r="F38" s="288">
        <v>107.73051275598276</v>
      </c>
      <c r="G38" s="198" t="s">
        <v>176</v>
      </c>
      <c r="H38" s="196">
        <v>22694</v>
      </c>
      <c r="I38" s="197">
        <v>223247617887</v>
      </c>
      <c r="J38" s="288">
        <v>96.181307959880641</v>
      </c>
      <c r="K38" s="196">
        <v>116</v>
      </c>
      <c r="L38" s="197">
        <v>1129762729</v>
      </c>
      <c r="M38" s="288">
        <v>97.208989735144058</v>
      </c>
    </row>
    <row r="39" spans="1:13" x14ac:dyDescent="0.4">
      <c r="A39" s="196">
        <v>14</v>
      </c>
      <c r="B39" s="197">
        <v>104090000</v>
      </c>
      <c r="C39" s="286">
        <v>185.875</v>
      </c>
      <c r="D39" s="196">
        <v>79</v>
      </c>
      <c r="E39" s="197">
        <v>797790000</v>
      </c>
      <c r="F39" s="288">
        <v>77.515546055188494</v>
      </c>
      <c r="G39" s="198" t="s">
        <v>177</v>
      </c>
      <c r="H39" s="196">
        <v>577</v>
      </c>
      <c r="I39" s="197">
        <v>4987935557</v>
      </c>
      <c r="J39" s="288">
        <v>95.552068750557254</v>
      </c>
      <c r="K39" s="196">
        <v>0</v>
      </c>
      <c r="L39" s="197">
        <v>0</v>
      </c>
      <c r="M39" s="288" t="s">
        <v>103</v>
      </c>
    </row>
    <row r="40" spans="1:13" x14ac:dyDescent="0.35">
      <c r="A40" s="199">
        <v>2205</v>
      </c>
      <c r="B40" s="200">
        <v>35190277000</v>
      </c>
      <c r="C40" s="287">
        <v>112.19746314956096</v>
      </c>
      <c r="D40" s="199">
        <v>11111</v>
      </c>
      <c r="E40" s="200">
        <v>180593507210</v>
      </c>
      <c r="F40" s="289">
        <v>107.68711199773789</v>
      </c>
      <c r="G40" s="201" t="s">
        <v>178</v>
      </c>
      <c r="H40" s="199">
        <v>100900</v>
      </c>
      <c r="I40" s="200">
        <v>1194642676143</v>
      </c>
      <c r="J40" s="289">
        <v>96.661932499739748</v>
      </c>
      <c r="K40" s="199">
        <v>673</v>
      </c>
      <c r="L40" s="200">
        <v>7701259480</v>
      </c>
      <c r="M40" s="289">
        <v>78.982816667652315</v>
      </c>
    </row>
    <row r="41" spans="1:13" x14ac:dyDescent="0.4">
      <c r="A41" s="202" t="s">
        <v>179</v>
      </c>
    </row>
  </sheetData>
  <mergeCells count="13">
    <mergeCell ref="J16:K16"/>
    <mergeCell ref="K1:M1"/>
    <mergeCell ref="J3:K3"/>
    <mergeCell ref="C4:F4"/>
    <mergeCell ref="G4:G5"/>
    <mergeCell ref="H4:K4"/>
    <mergeCell ref="C17:F17"/>
    <mergeCell ref="G17:G18"/>
    <mergeCell ref="H17:K17"/>
    <mergeCell ref="L28:M28"/>
    <mergeCell ref="G29:G31"/>
    <mergeCell ref="H29:J30"/>
    <mergeCell ref="K29:M30"/>
  </mergeCells>
  <phoneticPr fontId="3"/>
  <pageMargins left="0.70866141732283472" right="0.70866141732283472" top="0.74803149606299213" bottom="0.74803149606299213" header="0.31496062992125984" footer="0.31496062992125984"/>
  <pageSetup paperSize="9" scale="55" orientation="portrait" r:id="rId1"/>
  <headerFooter scaleWithDoc="0" alignWithMargins="0">
    <oddFooter>&amp;C&amp;8&amp;A
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8BF45-5CD9-4BF4-9A58-BEC905321BF8}">
  <sheetPr>
    <pageSetUpPr fitToPage="1"/>
  </sheetPr>
  <dimension ref="A1:N49"/>
  <sheetViews>
    <sheetView view="pageBreakPreview" zoomScale="70" zoomScaleNormal="100" zoomScaleSheetLayoutView="70" workbookViewId="0">
      <selection activeCell="L13" sqref="L13"/>
    </sheetView>
  </sheetViews>
  <sheetFormatPr defaultRowHeight="18.75" x14ac:dyDescent="0.4"/>
  <cols>
    <col min="1" max="1" width="9" style="148"/>
    <col min="2" max="2" width="13.625" style="203" customWidth="1"/>
    <col min="3" max="3" width="9" style="6"/>
    <col min="4" max="4" width="9" style="148"/>
    <col min="5" max="5" width="13.625" style="203" customWidth="1"/>
    <col min="6" max="6" width="9" style="204"/>
    <col min="7" max="7" width="21.125" style="6" customWidth="1"/>
    <col min="8" max="8" width="9" style="148"/>
    <col min="9" max="9" width="13.625" style="203" customWidth="1"/>
    <col min="10" max="10" width="9" style="6"/>
    <col min="11" max="11" width="9" style="148"/>
    <col min="12" max="12" width="13.625" style="203" customWidth="1"/>
    <col min="13" max="13" width="9" style="228"/>
    <col min="14" max="16" width="9" style="6"/>
    <col min="17" max="17" width="13.625" style="6" customWidth="1"/>
    <col min="18" max="16384" width="9" style="6"/>
  </cols>
  <sheetData>
    <row r="1" spans="1:14" ht="24" x14ac:dyDescent="0.5">
      <c r="A1" s="146" t="s">
        <v>180</v>
      </c>
      <c r="L1" s="342" t="str">
        <f>目次!A5</f>
        <v xml:space="preserve">2026.8保証統計情報 </v>
      </c>
      <c r="M1" s="342"/>
    </row>
    <row r="2" spans="1:14" x14ac:dyDescent="0.4">
      <c r="A2" s="149"/>
      <c r="L2" s="205"/>
      <c r="M2" s="206"/>
    </row>
    <row r="3" spans="1:14" x14ac:dyDescent="0.4">
      <c r="L3" s="343" t="s">
        <v>112</v>
      </c>
      <c r="M3" s="343"/>
    </row>
    <row r="4" spans="1:14" x14ac:dyDescent="0.4">
      <c r="A4" s="151" t="s">
        <v>165</v>
      </c>
      <c r="B4" s="207"/>
      <c r="C4" s="11"/>
      <c r="D4" s="151"/>
      <c r="E4" s="207"/>
      <c r="F4" s="208"/>
      <c r="G4" s="330" t="s">
        <v>181</v>
      </c>
      <c r="H4" s="151" t="s">
        <v>167</v>
      </c>
      <c r="I4" s="207"/>
      <c r="J4" s="11"/>
      <c r="K4" s="151" t="s">
        <v>182</v>
      </c>
      <c r="L4" s="207"/>
      <c r="M4" s="209"/>
    </row>
    <row r="5" spans="1:14" x14ac:dyDescent="0.4">
      <c r="A5" s="151" t="s">
        <v>113</v>
      </c>
      <c r="B5" s="207"/>
      <c r="C5" s="11"/>
      <c r="D5" s="151" t="s">
        <v>115</v>
      </c>
      <c r="E5" s="207"/>
      <c r="F5" s="208"/>
      <c r="G5" s="330"/>
      <c r="H5" s="151" t="s">
        <v>113</v>
      </c>
      <c r="I5" s="207"/>
      <c r="J5" s="11"/>
      <c r="K5" s="151" t="s">
        <v>115</v>
      </c>
      <c r="L5" s="207"/>
      <c r="M5" s="209"/>
    </row>
    <row r="6" spans="1:14" x14ac:dyDescent="0.4">
      <c r="A6" s="153" t="s">
        <v>160</v>
      </c>
      <c r="B6" s="210" t="s">
        <v>161</v>
      </c>
      <c r="C6" s="10" t="s">
        <v>169</v>
      </c>
      <c r="D6" s="153" t="s">
        <v>160</v>
      </c>
      <c r="E6" s="210" t="s">
        <v>161</v>
      </c>
      <c r="F6" s="211" t="s">
        <v>169</v>
      </c>
      <c r="G6" s="330"/>
      <c r="H6" s="153" t="s">
        <v>160</v>
      </c>
      <c r="I6" s="210" t="s">
        <v>161</v>
      </c>
      <c r="J6" s="10" t="s">
        <v>169</v>
      </c>
      <c r="K6" s="153" t="s">
        <v>160</v>
      </c>
      <c r="L6" s="210" t="s">
        <v>161</v>
      </c>
      <c r="M6" s="212" t="s">
        <v>169</v>
      </c>
    </row>
    <row r="7" spans="1:14" x14ac:dyDescent="0.4">
      <c r="A7" s="213">
        <v>327</v>
      </c>
      <c r="B7" s="214">
        <v>12057907000</v>
      </c>
      <c r="C7" s="215" t="s">
        <v>458</v>
      </c>
      <c r="D7" s="213">
        <v>1747</v>
      </c>
      <c r="E7" s="214">
        <v>66332127210</v>
      </c>
      <c r="F7" s="216" t="s">
        <v>459</v>
      </c>
      <c r="G7" s="217" t="s">
        <v>183</v>
      </c>
      <c r="H7" s="213">
        <v>19146</v>
      </c>
      <c r="I7" s="214">
        <v>451958947789</v>
      </c>
      <c r="J7" s="158" t="s">
        <v>500</v>
      </c>
      <c r="K7" s="213">
        <v>141</v>
      </c>
      <c r="L7" s="214">
        <v>2721843061</v>
      </c>
      <c r="M7" s="216" t="s">
        <v>501</v>
      </c>
    </row>
    <row r="8" spans="1:14" x14ac:dyDescent="0.4">
      <c r="A8" s="155">
        <v>96</v>
      </c>
      <c r="B8" s="218">
        <v>3217800000</v>
      </c>
      <c r="C8" s="219" t="s">
        <v>460</v>
      </c>
      <c r="D8" s="155">
        <v>522</v>
      </c>
      <c r="E8" s="218">
        <v>16584606000</v>
      </c>
      <c r="F8" s="220" t="s">
        <v>461</v>
      </c>
      <c r="G8" s="217" t="s">
        <v>184</v>
      </c>
      <c r="H8" s="155">
        <v>9804</v>
      </c>
      <c r="I8" s="218">
        <v>179622085905</v>
      </c>
      <c r="J8" s="221" t="s">
        <v>502</v>
      </c>
      <c r="K8" s="155">
        <v>71</v>
      </c>
      <c r="L8" s="218">
        <v>977811866</v>
      </c>
      <c r="M8" s="220" t="s">
        <v>503</v>
      </c>
    </row>
    <row r="9" spans="1:14" x14ac:dyDescent="0.4">
      <c r="A9" s="155">
        <v>6</v>
      </c>
      <c r="B9" s="218">
        <v>288000000</v>
      </c>
      <c r="C9" s="219" t="s">
        <v>462</v>
      </c>
      <c r="D9" s="155">
        <v>42</v>
      </c>
      <c r="E9" s="218">
        <v>2662500000</v>
      </c>
      <c r="F9" s="220" t="s">
        <v>463</v>
      </c>
      <c r="G9" s="217" t="s">
        <v>185</v>
      </c>
      <c r="H9" s="155">
        <v>816</v>
      </c>
      <c r="I9" s="218">
        <v>29838141020</v>
      </c>
      <c r="J9" s="221" t="s">
        <v>504</v>
      </c>
      <c r="K9" s="155">
        <v>11</v>
      </c>
      <c r="L9" s="218">
        <v>372779713</v>
      </c>
      <c r="M9" s="220" t="s">
        <v>505</v>
      </c>
    </row>
    <row r="10" spans="1:14" x14ac:dyDescent="0.4">
      <c r="A10" s="155"/>
      <c r="B10" s="218"/>
      <c r="C10" s="219"/>
      <c r="D10" s="155"/>
      <c r="E10" s="218"/>
      <c r="F10" s="220"/>
      <c r="G10" s="217" t="s">
        <v>186</v>
      </c>
      <c r="H10" s="155">
        <v>1702</v>
      </c>
      <c r="I10" s="218">
        <v>48049126952</v>
      </c>
      <c r="J10" s="221" t="s">
        <v>506</v>
      </c>
      <c r="K10" s="155">
        <v>6</v>
      </c>
      <c r="L10" s="218">
        <v>242675380</v>
      </c>
      <c r="M10" s="220" t="s">
        <v>507</v>
      </c>
      <c r="N10" s="148"/>
    </row>
    <row r="11" spans="1:14" x14ac:dyDescent="0.4">
      <c r="A11" s="155">
        <v>177</v>
      </c>
      <c r="B11" s="218">
        <v>7135350000</v>
      </c>
      <c r="C11" s="219" t="s">
        <v>464</v>
      </c>
      <c r="D11" s="155">
        <v>917</v>
      </c>
      <c r="E11" s="218">
        <v>38379012700</v>
      </c>
      <c r="F11" s="220" t="s">
        <v>465</v>
      </c>
      <c r="G11" s="217" t="s">
        <v>187</v>
      </c>
      <c r="H11" s="155">
        <v>2390</v>
      </c>
      <c r="I11" s="218">
        <v>88487532911</v>
      </c>
      <c r="J11" s="221" t="s">
        <v>508</v>
      </c>
      <c r="K11" s="155">
        <v>1</v>
      </c>
      <c r="L11" s="218">
        <v>9731680</v>
      </c>
      <c r="M11" s="220" t="s">
        <v>103</v>
      </c>
      <c r="N11" s="148"/>
    </row>
    <row r="12" spans="1:14" x14ac:dyDescent="0.4">
      <c r="A12" s="155"/>
      <c r="B12" s="218"/>
      <c r="C12" s="219"/>
      <c r="D12" s="155"/>
      <c r="E12" s="218"/>
      <c r="F12" s="220"/>
      <c r="G12" s="217" t="s">
        <v>188</v>
      </c>
      <c r="H12" s="155"/>
      <c r="I12" s="218"/>
      <c r="J12" s="221"/>
      <c r="K12" s="155"/>
      <c r="L12" s="218"/>
      <c r="M12" s="220"/>
    </row>
    <row r="13" spans="1:14" x14ac:dyDescent="0.4">
      <c r="A13" s="155">
        <v>4</v>
      </c>
      <c r="B13" s="218">
        <v>25800000</v>
      </c>
      <c r="C13" s="219" t="s">
        <v>103</v>
      </c>
      <c r="D13" s="155">
        <v>10</v>
      </c>
      <c r="E13" s="218">
        <v>59600000</v>
      </c>
      <c r="F13" s="220" t="s">
        <v>466</v>
      </c>
      <c r="G13" s="222" t="s">
        <v>189</v>
      </c>
      <c r="H13" s="155">
        <v>104</v>
      </c>
      <c r="I13" s="218">
        <v>382361644</v>
      </c>
      <c r="J13" s="221" t="s">
        <v>509</v>
      </c>
      <c r="K13" s="155">
        <v>3</v>
      </c>
      <c r="L13" s="218">
        <v>15883077</v>
      </c>
      <c r="M13" s="220" t="s">
        <v>510</v>
      </c>
    </row>
    <row r="14" spans="1:14" x14ac:dyDescent="0.4">
      <c r="A14" s="155"/>
      <c r="B14" s="218"/>
      <c r="C14" s="219"/>
      <c r="D14" s="155">
        <v>1</v>
      </c>
      <c r="E14" s="218">
        <v>20000000</v>
      </c>
      <c r="F14" s="220" t="s">
        <v>467</v>
      </c>
      <c r="G14" s="217" t="s">
        <v>190</v>
      </c>
      <c r="H14" s="155">
        <v>80</v>
      </c>
      <c r="I14" s="218">
        <v>2333955262</v>
      </c>
      <c r="J14" s="221" t="s">
        <v>511</v>
      </c>
      <c r="K14" s="155">
        <v>2</v>
      </c>
      <c r="L14" s="218">
        <v>94313000</v>
      </c>
      <c r="M14" s="220" t="s">
        <v>512</v>
      </c>
    </row>
    <row r="15" spans="1:14" x14ac:dyDescent="0.4">
      <c r="A15" s="155">
        <v>11</v>
      </c>
      <c r="B15" s="218">
        <v>405000000</v>
      </c>
      <c r="C15" s="219" t="s">
        <v>468</v>
      </c>
      <c r="D15" s="155">
        <v>69</v>
      </c>
      <c r="E15" s="218">
        <v>2797000000</v>
      </c>
      <c r="F15" s="220" t="s">
        <v>387</v>
      </c>
      <c r="G15" s="217" t="s">
        <v>191</v>
      </c>
      <c r="H15" s="155">
        <v>252</v>
      </c>
      <c r="I15" s="218">
        <v>9113951300</v>
      </c>
      <c r="J15" s="221" t="s">
        <v>513</v>
      </c>
      <c r="K15" s="155">
        <v>1</v>
      </c>
      <c r="L15" s="218">
        <v>34711092</v>
      </c>
      <c r="M15" s="220" t="s">
        <v>103</v>
      </c>
    </row>
    <row r="16" spans="1:14" x14ac:dyDescent="0.4">
      <c r="A16" s="155">
        <v>1</v>
      </c>
      <c r="B16" s="218">
        <v>48000000</v>
      </c>
      <c r="C16" s="219" t="s">
        <v>103</v>
      </c>
      <c r="D16" s="155">
        <v>3</v>
      </c>
      <c r="E16" s="218">
        <v>163000000</v>
      </c>
      <c r="F16" s="220" t="s">
        <v>469</v>
      </c>
      <c r="G16" s="217" t="s">
        <v>192</v>
      </c>
      <c r="H16" s="155">
        <v>157</v>
      </c>
      <c r="I16" s="218">
        <v>4769816827</v>
      </c>
      <c r="J16" s="221" t="s">
        <v>514</v>
      </c>
      <c r="K16" s="155"/>
      <c r="L16" s="218"/>
      <c r="M16" s="220"/>
    </row>
    <row r="17" spans="1:13" x14ac:dyDescent="0.4">
      <c r="A17" s="155">
        <v>5</v>
      </c>
      <c r="B17" s="218">
        <v>22500000</v>
      </c>
      <c r="C17" s="219" t="s">
        <v>379</v>
      </c>
      <c r="D17" s="155">
        <v>28</v>
      </c>
      <c r="E17" s="218">
        <v>163000000</v>
      </c>
      <c r="F17" s="220" t="s">
        <v>470</v>
      </c>
      <c r="G17" s="217" t="s">
        <v>193</v>
      </c>
      <c r="H17" s="155">
        <v>177</v>
      </c>
      <c r="I17" s="218">
        <v>910050934</v>
      </c>
      <c r="J17" s="221" t="s">
        <v>515</v>
      </c>
      <c r="K17" s="155"/>
      <c r="L17" s="218"/>
      <c r="M17" s="220"/>
    </row>
    <row r="18" spans="1:13" x14ac:dyDescent="0.4">
      <c r="A18" s="155">
        <v>1</v>
      </c>
      <c r="B18" s="218">
        <v>40000000</v>
      </c>
      <c r="C18" s="219" t="s">
        <v>471</v>
      </c>
      <c r="D18" s="155">
        <v>7</v>
      </c>
      <c r="E18" s="218">
        <v>188000000</v>
      </c>
      <c r="F18" s="220" t="s">
        <v>472</v>
      </c>
      <c r="G18" s="217" t="s">
        <v>194</v>
      </c>
      <c r="H18" s="155">
        <v>646</v>
      </c>
      <c r="I18" s="218">
        <v>14885857579</v>
      </c>
      <c r="J18" s="221" t="s">
        <v>516</v>
      </c>
      <c r="K18" s="155">
        <v>10</v>
      </c>
      <c r="L18" s="218">
        <v>253466910</v>
      </c>
      <c r="M18" s="220" t="s">
        <v>517</v>
      </c>
    </row>
    <row r="19" spans="1:13" x14ac:dyDescent="0.4">
      <c r="A19" s="155"/>
      <c r="B19" s="218"/>
      <c r="C19" s="219"/>
      <c r="D19" s="155">
        <v>3</v>
      </c>
      <c r="E19" s="218">
        <v>144000000</v>
      </c>
      <c r="F19" s="220" t="s">
        <v>473</v>
      </c>
      <c r="G19" s="217" t="s">
        <v>195</v>
      </c>
      <c r="H19" s="155">
        <v>209</v>
      </c>
      <c r="I19" s="218">
        <v>5503360000</v>
      </c>
      <c r="J19" s="221" t="s">
        <v>518</v>
      </c>
      <c r="K19" s="155"/>
      <c r="L19" s="218"/>
      <c r="M19" s="220"/>
    </row>
    <row r="20" spans="1:13" x14ac:dyDescent="0.4">
      <c r="A20" s="155">
        <v>1</v>
      </c>
      <c r="B20" s="218">
        <v>4000000</v>
      </c>
      <c r="C20" s="219" t="s">
        <v>474</v>
      </c>
      <c r="D20" s="155">
        <v>8</v>
      </c>
      <c r="E20" s="218">
        <v>316800000</v>
      </c>
      <c r="F20" s="220" t="s">
        <v>475</v>
      </c>
      <c r="G20" s="217" t="s">
        <v>196</v>
      </c>
      <c r="H20" s="155">
        <v>28</v>
      </c>
      <c r="I20" s="218">
        <v>1053389600</v>
      </c>
      <c r="J20" s="221" t="s">
        <v>504</v>
      </c>
      <c r="K20" s="155"/>
      <c r="L20" s="218"/>
      <c r="M20" s="220"/>
    </row>
    <row r="21" spans="1:13" x14ac:dyDescent="0.4">
      <c r="A21" s="155"/>
      <c r="B21" s="218"/>
      <c r="C21" s="219"/>
      <c r="D21" s="155"/>
      <c r="E21" s="218"/>
      <c r="F21" s="220"/>
      <c r="G21" s="217" t="s">
        <v>197</v>
      </c>
      <c r="H21" s="155">
        <v>333</v>
      </c>
      <c r="I21" s="218">
        <v>14286909531</v>
      </c>
      <c r="J21" s="221" t="s">
        <v>519</v>
      </c>
      <c r="K21" s="155">
        <v>7</v>
      </c>
      <c r="L21" s="218">
        <v>280974781</v>
      </c>
      <c r="M21" s="220" t="s">
        <v>520</v>
      </c>
    </row>
    <row r="22" spans="1:13" x14ac:dyDescent="0.4">
      <c r="A22" s="155"/>
      <c r="B22" s="218"/>
      <c r="C22" s="219"/>
      <c r="D22" s="155"/>
      <c r="E22" s="218"/>
      <c r="F22" s="220"/>
      <c r="G22" s="217" t="s">
        <v>198</v>
      </c>
      <c r="H22" s="155">
        <v>467</v>
      </c>
      <c r="I22" s="218">
        <v>7647519166</v>
      </c>
      <c r="J22" s="221" t="s">
        <v>521</v>
      </c>
      <c r="K22" s="155">
        <v>4</v>
      </c>
      <c r="L22" s="218">
        <v>109034163</v>
      </c>
      <c r="M22" s="220" t="s">
        <v>398</v>
      </c>
    </row>
    <row r="23" spans="1:13" x14ac:dyDescent="0.4">
      <c r="A23" s="155"/>
      <c r="B23" s="218"/>
      <c r="C23" s="219"/>
      <c r="D23" s="155"/>
      <c r="E23" s="218"/>
      <c r="F23" s="220"/>
      <c r="G23" s="217" t="s">
        <v>199</v>
      </c>
      <c r="H23" s="155">
        <v>7</v>
      </c>
      <c r="I23" s="218">
        <v>31278600</v>
      </c>
      <c r="J23" s="221" t="s">
        <v>392</v>
      </c>
      <c r="K23" s="155"/>
      <c r="L23" s="218"/>
      <c r="M23" s="220"/>
    </row>
    <row r="24" spans="1:13" x14ac:dyDescent="0.4">
      <c r="A24" s="155"/>
      <c r="B24" s="218"/>
      <c r="C24" s="219"/>
      <c r="D24" s="155"/>
      <c r="E24" s="218"/>
      <c r="F24" s="220"/>
      <c r="G24" s="217" t="s">
        <v>200</v>
      </c>
      <c r="H24" s="155">
        <v>157</v>
      </c>
      <c r="I24" s="218">
        <v>2057437150</v>
      </c>
      <c r="J24" s="221" t="s">
        <v>522</v>
      </c>
      <c r="K24" s="155">
        <v>4</v>
      </c>
      <c r="L24" s="218">
        <v>87168416</v>
      </c>
      <c r="M24" s="220" t="s">
        <v>523</v>
      </c>
    </row>
    <row r="25" spans="1:13" x14ac:dyDescent="0.4">
      <c r="A25" s="155">
        <v>-1</v>
      </c>
      <c r="B25" s="218">
        <v>-30000000</v>
      </c>
      <c r="C25" s="219" t="s">
        <v>103</v>
      </c>
      <c r="D25" s="155">
        <v>5</v>
      </c>
      <c r="E25" s="218">
        <v>246000000</v>
      </c>
      <c r="F25" s="220" t="s">
        <v>476</v>
      </c>
      <c r="G25" s="217" t="s">
        <v>201</v>
      </c>
      <c r="H25" s="155">
        <v>310</v>
      </c>
      <c r="I25" s="218">
        <v>9046051187</v>
      </c>
      <c r="J25" s="221" t="s">
        <v>524</v>
      </c>
      <c r="K25" s="155">
        <v>3</v>
      </c>
      <c r="L25" s="218">
        <v>40988001</v>
      </c>
      <c r="M25" s="220" t="s">
        <v>525</v>
      </c>
    </row>
    <row r="26" spans="1:13" x14ac:dyDescent="0.4">
      <c r="A26" s="155">
        <v>26</v>
      </c>
      <c r="B26" s="218">
        <v>901457000</v>
      </c>
      <c r="C26" s="219" t="s">
        <v>477</v>
      </c>
      <c r="D26" s="155">
        <v>132</v>
      </c>
      <c r="E26" s="218">
        <v>4608608510</v>
      </c>
      <c r="F26" s="220" t="s">
        <v>478</v>
      </c>
      <c r="G26" s="217" t="s">
        <v>202</v>
      </c>
      <c r="H26" s="155">
        <v>1507</v>
      </c>
      <c r="I26" s="218">
        <v>33940122221</v>
      </c>
      <c r="J26" s="221" t="s">
        <v>386</v>
      </c>
      <c r="K26" s="155">
        <v>18</v>
      </c>
      <c r="L26" s="218">
        <v>202304982</v>
      </c>
      <c r="M26" s="220" t="s">
        <v>526</v>
      </c>
    </row>
    <row r="27" spans="1:13" x14ac:dyDescent="0.4">
      <c r="A27" s="213">
        <v>1605</v>
      </c>
      <c r="B27" s="214">
        <v>20161430000</v>
      </c>
      <c r="C27" s="215" t="s">
        <v>479</v>
      </c>
      <c r="D27" s="213">
        <v>8053</v>
      </c>
      <c r="E27" s="214">
        <v>98933810000</v>
      </c>
      <c r="F27" s="216" t="s">
        <v>480</v>
      </c>
      <c r="G27" s="217" t="s">
        <v>203</v>
      </c>
      <c r="H27" s="213">
        <v>69593</v>
      </c>
      <c r="I27" s="214">
        <v>661113322109</v>
      </c>
      <c r="J27" s="158" t="s">
        <v>527</v>
      </c>
      <c r="K27" s="213">
        <v>494</v>
      </c>
      <c r="L27" s="214">
        <v>4797495925</v>
      </c>
      <c r="M27" s="216" t="s">
        <v>528</v>
      </c>
    </row>
    <row r="28" spans="1:13" x14ac:dyDescent="0.4">
      <c r="A28" s="155">
        <v>508</v>
      </c>
      <c r="B28" s="218">
        <v>3455150000</v>
      </c>
      <c r="C28" s="219" t="s">
        <v>400</v>
      </c>
      <c r="D28" s="155">
        <v>2627</v>
      </c>
      <c r="E28" s="218">
        <v>17562590000</v>
      </c>
      <c r="F28" s="220" t="s">
        <v>400</v>
      </c>
      <c r="G28" s="217" t="s">
        <v>204</v>
      </c>
      <c r="H28" s="155">
        <v>4403</v>
      </c>
      <c r="I28" s="218">
        <v>25196961887</v>
      </c>
      <c r="J28" s="221" t="s">
        <v>529</v>
      </c>
      <c r="K28" s="155">
        <v>46</v>
      </c>
      <c r="L28" s="218">
        <v>228314436</v>
      </c>
      <c r="M28" s="220" t="s">
        <v>522</v>
      </c>
    </row>
    <row r="29" spans="1:13" x14ac:dyDescent="0.4">
      <c r="A29" s="155">
        <v>114</v>
      </c>
      <c r="B29" s="218">
        <v>372050000</v>
      </c>
      <c r="C29" s="219" t="s">
        <v>481</v>
      </c>
      <c r="D29" s="155">
        <v>586</v>
      </c>
      <c r="E29" s="218">
        <v>1793630000</v>
      </c>
      <c r="F29" s="220" t="s">
        <v>482</v>
      </c>
      <c r="G29" s="217" t="s">
        <v>205</v>
      </c>
      <c r="H29" s="155">
        <v>849</v>
      </c>
      <c r="I29" s="218">
        <v>2090586500</v>
      </c>
      <c r="J29" s="221" t="s">
        <v>526</v>
      </c>
      <c r="K29" s="155">
        <v>11</v>
      </c>
      <c r="L29" s="218">
        <v>18952700</v>
      </c>
      <c r="M29" s="220" t="s">
        <v>530</v>
      </c>
    </row>
    <row r="30" spans="1:13" x14ac:dyDescent="0.4">
      <c r="A30" s="155">
        <v>91</v>
      </c>
      <c r="B30" s="218">
        <v>2530600000</v>
      </c>
      <c r="C30" s="219" t="s">
        <v>483</v>
      </c>
      <c r="D30" s="155">
        <v>223</v>
      </c>
      <c r="E30" s="218">
        <v>6883900000</v>
      </c>
      <c r="F30" s="220" t="s">
        <v>484</v>
      </c>
      <c r="G30" s="217" t="s">
        <v>206</v>
      </c>
      <c r="H30" s="155">
        <v>1563</v>
      </c>
      <c r="I30" s="218">
        <v>20767124204</v>
      </c>
      <c r="J30" s="221" t="s">
        <v>395</v>
      </c>
      <c r="K30" s="155">
        <v>19</v>
      </c>
      <c r="L30" s="218">
        <v>260881932</v>
      </c>
      <c r="M30" s="220" t="s">
        <v>531</v>
      </c>
    </row>
    <row r="31" spans="1:13" x14ac:dyDescent="0.4">
      <c r="A31" s="155"/>
      <c r="B31" s="218"/>
      <c r="C31" s="219"/>
      <c r="D31" s="155"/>
      <c r="E31" s="218"/>
      <c r="F31" s="220"/>
      <c r="G31" s="217" t="s">
        <v>207</v>
      </c>
      <c r="H31" s="155">
        <v>94</v>
      </c>
      <c r="I31" s="218">
        <v>714515915</v>
      </c>
      <c r="J31" s="221" t="s">
        <v>532</v>
      </c>
      <c r="K31" s="155">
        <v>1</v>
      </c>
      <c r="L31" s="218">
        <v>535453</v>
      </c>
      <c r="M31" s="220" t="s">
        <v>533</v>
      </c>
    </row>
    <row r="32" spans="1:13" x14ac:dyDescent="0.4">
      <c r="A32" s="155"/>
      <c r="B32" s="218"/>
      <c r="C32" s="219"/>
      <c r="D32" s="155"/>
      <c r="E32" s="218"/>
      <c r="F32" s="220"/>
      <c r="G32" s="217" t="s">
        <v>208</v>
      </c>
      <c r="H32" s="155">
        <v>18354</v>
      </c>
      <c r="I32" s="218">
        <v>181698570884</v>
      </c>
      <c r="J32" s="221" t="s">
        <v>394</v>
      </c>
      <c r="K32" s="155">
        <v>159</v>
      </c>
      <c r="L32" s="218">
        <v>1761916571</v>
      </c>
      <c r="M32" s="220" t="s">
        <v>534</v>
      </c>
    </row>
    <row r="33" spans="1:13" x14ac:dyDescent="0.4">
      <c r="A33" s="155"/>
      <c r="B33" s="218"/>
      <c r="C33" s="219"/>
      <c r="D33" s="155"/>
      <c r="E33" s="218"/>
      <c r="F33" s="220"/>
      <c r="G33" s="217" t="s">
        <v>209</v>
      </c>
      <c r="H33" s="155">
        <v>5617</v>
      </c>
      <c r="I33" s="218">
        <v>98233956954</v>
      </c>
      <c r="J33" s="221" t="s">
        <v>393</v>
      </c>
      <c r="K33" s="155">
        <v>44</v>
      </c>
      <c r="L33" s="218">
        <v>703212413</v>
      </c>
      <c r="M33" s="220" t="s">
        <v>535</v>
      </c>
    </row>
    <row r="34" spans="1:13" x14ac:dyDescent="0.4">
      <c r="A34" s="155"/>
      <c r="B34" s="218"/>
      <c r="C34" s="219"/>
      <c r="D34" s="155"/>
      <c r="E34" s="218"/>
      <c r="F34" s="220"/>
      <c r="G34" s="217" t="s">
        <v>210</v>
      </c>
      <c r="H34" s="155">
        <v>2</v>
      </c>
      <c r="I34" s="218">
        <v>25600000</v>
      </c>
      <c r="J34" s="221" t="s">
        <v>536</v>
      </c>
      <c r="K34" s="155"/>
      <c r="L34" s="218"/>
      <c r="M34" s="220"/>
    </row>
    <row r="35" spans="1:13" x14ac:dyDescent="0.4">
      <c r="A35" s="155">
        <v>430</v>
      </c>
      <c r="B35" s="218">
        <v>8198900000</v>
      </c>
      <c r="C35" s="219" t="s">
        <v>385</v>
      </c>
      <c r="D35" s="155">
        <v>2246</v>
      </c>
      <c r="E35" s="218">
        <v>44029816000</v>
      </c>
      <c r="F35" s="220" t="s">
        <v>485</v>
      </c>
      <c r="G35" s="217" t="s">
        <v>211</v>
      </c>
      <c r="H35" s="155">
        <v>14770</v>
      </c>
      <c r="I35" s="218">
        <v>190094181192</v>
      </c>
      <c r="J35" s="221" t="s">
        <v>537</v>
      </c>
      <c r="K35" s="155">
        <v>80</v>
      </c>
      <c r="L35" s="218">
        <v>1044325876</v>
      </c>
      <c r="M35" s="220" t="s">
        <v>397</v>
      </c>
    </row>
    <row r="36" spans="1:13" x14ac:dyDescent="0.4">
      <c r="A36" s="155">
        <v>79</v>
      </c>
      <c r="B36" s="218">
        <v>844560000</v>
      </c>
      <c r="C36" s="219" t="s">
        <v>486</v>
      </c>
      <c r="D36" s="155">
        <v>357</v>
      </c>
      <c r="E36" s="218">
        <v>3914390000</v>
      </c>
      <c r="F36" s="220" t="s">
        <v>388</v>
      </c>
      <c r="G36" s="217" t="s">
        <v>212</v>
      </c>
      <c r="H36" s="155">
        <v>3578</v>
      </c>
      <c r="I36" s="218">
        <v>25986817000</v>
      </c>
      <c r="J36" s="221" t="s">
        <v>390</v>
      </c>
      <c r="K36" s="155">
        <v>11</v>
      </c>
      <c r="L36" s="218">
        <v>58822049</v>
      </c>
      <c r="M36" s="220" t="s">
        <v>538</v>
      </c>
    </row>
    <row r="37" spans="1:13" x14ac:dyDescent="0.4">
      <c r="A37" s="155">
        <v>363</v>
      </c>
      <c r="B37" s="218">
        <v>2388120000</v>
      </c>
      <c r="C37" s="219" t="s">
        <v>387</v>
      </c>
      <c r="D37" s="155">
        <v>1886</v>
      </c>
      <c r="E37" s="218">
        <v>12177097000</v>
      </c>
      <c r="F37" s="220" t="s">
        <v>391</v>
      </c>
      <c r="G37" s="217" t="s">
        <v>213</v>
      </c>
      <c r="H37" s="155">
        <v>15418</v>
      </c>
      <c r="I37" s="218">
        <v>57402662788</v>
      </c>
      <c r="J37" s="221" t="s">
        <v>396</v>
      </c>
      <c r="K37" s="155">
        <v>82</v>
      </c>
      <c r="L37" s="218">
        <v>413386533</v>
      </c>
      <c r="M37" s="220" t="s">
        <v>539</v>
      </c>
    </row>
    <row r="38" spans="1:13" x14ac:dyDescent="0.4">
      <c r="A38" s="155">
        <v>299</v>
      </c>
      <c r="B38" s="218">
        <v>1438670000</v>
      </c>
      <c r="C38" s="219" t="s">
        <v>487</v>
      </c>
      <c r="D38" s="155">
        <v>1551</v>
      </c>
      <c r="E38" s="218">
        <v>7446267000</v>
      </c>
      <c r="F38" s="220" t="s">
        <v>488</v>
      </c>
      <c r="G38" s="217" t="s">
        <v>205</v>
      </c>
      <c r="H38" s="155">
        <v>13086</v>
      </c>
      <c r="I38" s="218">
        <v>39065016917</v>
      </c>
      <c r="J38" s="221" t="s">
        <v>540</v>
      </c>
      <c r="K38" s="155">
        <v>62</v>
      </c>
      <c r="L38" s="218">
        <v>213463823</v>
      </c>
      <c r="M38" s="220" t="s">
        <v>496</v>
      </c>
    </row>
    <row r="39" spans="1:13" x14ac:dyDescent="0.4">
      <c r="A39" s="155">
        <v>58</v>
      </c>
      <c r="B39" s="218">
        <v>377500000</v>
      </c>
      <c r="C39" s="219" t="s">
        <v>489</v>
      </c>
      <c r="D39" s="155">
        <v>335</v>
      </c>
      <c r="E39" s="218">
        <v>1911530000</v>
      </c>
      <c r="F39" s="220" t="s">
        <v>389</v>
      </c>
      <c r="G39" s="217" t="s">
        <v>214</v>
      </c>
      <c r="H39" s="155">
        <v>3912</v>
      </c>
      <c r="I39" s="218">
        <v>11565198829</v>
      </c>
      <c r="J39" s="221" t="s">
        <v>541</v>
      </c>
      <c r="K39" s="155">
        <v>39</v>
      </c>
      <c r="L39" s="218">
        <v>125969570</v>
      </c>
      <c r="M39" s="220" t="s">
        <v>542</v>
      </c>
    </row>
    <row r="40" spans="1:13" x14ac:dyDescent="0.4">
      <c r="A40" s="155">
        <v>66</v>
      </c>
      <c r="B40" s="218">
        <v>2148000000</v>
      </c>
      <c r="C40" s="219" t="s">
        <v>490</v>
      </c>
      <c r="D40" s="155">
        <v>335</v>
      </c>
      <c r="E40" s="218">
        <v>11313069000</v>
      </c>
      <c r="F40" s="220" t="s">
        <v>491</v>
      </c>
      <c r="G40" s="217" t="s">
        <v>215</v>
      </c>
      <c r="H40" s="155">
        <v>1477</v>
      </c>
      <c r="I40" s="218">
        <v>42633726512</v>
      </c>
      <c r="J40" s="221" t="s">
        <v>543</v>
      </c>
      <c r="K40" s="155">
        <v>8</v>
      </c>
      <c r="L40" s="218">
        <v>172370374</v>
      </c>
      <c r="M40" s="220" t="s">
        <v>103</v>
      </c>
    </row>
    <row r="41" spans="1:13" x14ac:dyDescent="0.4">
      <c r="A41" s="155">
        <v>10</v>
      </c>
      <c r="B41" s="218">
        <v>218600000</v>
      </c>
      <c r="C41" s="219" t="s">
        <v>492</v>
      </c>
      <c r="D41" s="155">
        <v>44</v>
      </c>
      <c r="E41" s="218">
        <v>1141418000</v>
      </c>
      <c r="F41" s="220" t="s">
        <v>493</v>
      </c>
      <c r="G41" s="217" t="s">
        <v>202</v>
      </c>
      <c r="H41" s="155">
        <v>405</v>
      </c>
      <c r="I41" s="218">
        <v>6794005944</v>
      </c>
      <c r="J41" s="221" t="s">
        <v>544</v>
      </c>
      <c r="K41" s="155">
        <v>5</v>
      </c>
      <c r="L41" s="218">
        <v>27760718</v>
      </c>
      <c r="M41" s="220" t="s">
        <v>545</v>
      </c>
    </row>
    <row r="42" spans="1:13" x14ac:dyDescent="0.4">
      <c r="A42" s="213">
        <v>273</v>
      </c>
      <c r="B42" s="214">
        <v>2970940000</v>
      </c>
      <c r="C42" s="215" t="s">
        <v>494</v>
      </c>
      <c r="D42" s="213">
        <v>1311</v>
      </c>
      <c r="E42" s="214">
        <v>15327570000</v>
      </c>
      <c r="F42" s="216" t="s">
        <v>495</v>
      </c>
      <c r="G42" s="217" t="s">
        <v>216</v>
      </c>
      <c r="H42" s="213">
        <v>12161</v>
      </c>
      <c r="I42" s="214">
        <v>81570406245</v>
      </c>
      <c r="J42" s="158" t="s">
        <v>385</v>
      </c>
      <c r="K42" s="213">
        <v>38</v>
      </c>
      <c r="L42" s="214">
        <v>181920494</v>
      </c>
      <c r="M42" s="216" t="s">
        <v>399</v>
      </c>
    </row>
    <row r="43" spans="1:13" x14ac:dyDescent="0.4">
      <c r="A43" s="213">
        <v>58</v>
      </c>
      <c r="B43" s="214">
        <v>344300000</v>
      </c>
      <c r="C43" s="215" t="s">
        <v>496</v>
      </c>
      <c r="D43" s="213">
        <v>297</v>
      </c>
      <c r="E43" s="214">
        <v>1867240000</v>
      </c>
      <c r="F43" s="216" t="s">
        <v>497</v>
      </c>
      <c r="G43" s="217" t="s">
        <v>205</v>
      </c>
      <c r="H43" s="213">
        <v>2543</v>
      </c>
      <c r="I43" s="214">
        <v>8767455128</v>
      </c>
      <c r="J43" s="158" t="s">
        <v>546</v>
      </c>
      <c r="K43" s="213">
        <v>6</v>
      </c>
      <c r="L43" s="214">
        <v>19691879</v>
      </c>
      <c r="M43" s="216" t="s">
        <v>547</v>
      </c>
    </row>
    <row r="44" spans="1:13" x14ac:dyDescent="0.4">
      <c r="A44" s="162">
        <v>2205</v>
      </c>
      <c r="B44" s="223">
        <v>35190277000</v>
      </c>
      <c r="C44" s="224" t="s">
        <v>498</v>
      </c>
      <c r="D44" s="162">
        <v>11111</v>
      </c>
      <c r="E44" s="223">
        <v>180593507210</v>
      </c>
      <c r="F44" s="225" t="s">
        <v>499</v>
      </c>
      <c r="G44" s="226" t="s">
        <v>217</v>
      </c>
      <c r="H44" s="162">
        <v>100900</v>
      </c>
      <c r="I44" s="223">
        <v>1194642676143</v>
      </c>
      <c r="J44" s="227" t="s">
        <v>548</v>
      </c>
      <c r="K44" s="162">
        <v>673</v>
      </c>
      <c r="L44" s="223">
        <v>7701259480</v>
      </c>
      <c r="M44" s="225" t="s">
        <v>549</v>
      </c>
    </row>
    <row r="45" spans="1:13" x14ac:dyDescent="0.4">
      <c r="A45" s="148" t="s">
        <v>218</v>
      </c>
    </row>
    <row r="46" spans="1:13" x14ac:dyDescent="0.4">
      <c r="A46" s="148" t="s">
        <v>219</v>
      </c>
    </row>
    <row r="49" spans="7:7" x14ac:dyDescent="0.4">
      <c r="G49" s="229"/>
    </row>
  </sheetData>
  <mergeCells count="3">
    <mergeCell ref="L1:M1"/>
    <mergeCell ref="L3:M3"/>
    <mergeCell ref="G4:G6"/>
  </mergeCells>
  <phoneticPr fontId="3"/>
  <pageMargins left="0.70866141732283472" right="0.70866141732283472" top="0.74803149606299213" bottom="0.74803149606299213" header="0.31496062992125984" footer="0.31496062992125984"/>
  <pageSetup paperSize="9" scale="54" orientation="portrait" r:id="rId1"/>
  <headerFooter scaleWithDoc="0" alignWithMargins="0">
    <oddFooter>&amp;C&amp;8&amp;A
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7</vt:i4>
      </vt:variant>
    </vt:vector>
  </HeadingPairs>
  <TitlesOfParts>
    <vt:vector size="19" baseType="lpstr">
      <vt:lpstr>目次</vt:lpstr>
      <vt:lpstr>★INFORMATION</vt:lpstr>
      <vt:lpstr>★INFORMATION (2)</vt:lpstr>
      <vt:lpstr>1.金融機関店舗別保証承諾額ベスト100</vt:lpstr>
      <vt:lpstr>2.金融機関店舗別保証債務残高ベスト100 </vt:lpstr>
      <vt:lpstr>3.保証状況</vt:lpstr>
      <vt:lpstr>4.金額別、期間別保証状況</vt:lpstr>
      <vt:lpstr>5.資金使途別、新規・継続別、業種別保証状況</vt:lpstr>
      <vt:lpstr>6.制度別保証状況</vt:lpstr>
      <vt:lpstr>7.金融機関別保証状況 </vt:lpstr>
      <vt:lpstr>8.市町村制度別保証状況 </vt:lpstr>
      <vt:lpstr>9.市町村別保証状況  </vt:lpstr>
      <vt:lpstr>★INFORMATION!Print_Area</vt:lpstr>
      <vt:lpstr>'★INFORMATION (2)'!Print_Area</vt:lpstr>
      <vt:lpstr>'1.金融機関店舗別保証承諾額ベスト100'!Print_Area</vt:lpstr>
      <vt:lpstr>'3.保証状況'!Print_Area</vt:lpstr>
      <vt:lpstr>'5.資金使途別、新規・継続別、業種別保証状況'!Print_Area</vt:lpstr>
      <vt:lpstr>'6.制度別保証状況'!Print_Area</vt:lpstr>
      <vt:lpstr>目次!Print_Area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千葉県信用保証協会</dc:creator>
  <cp:lastModifiedBy>千葉県信用保証協会</cp:lastModifiedBy>
  <cp:lastPrinted>2026-09-07T03:59:45Z</cp:lastPrinted>
  <dcterms:created xsi:type="dcterms:W3CDTF">2024-03-14T02:49:14Z</dcterms:created>
  <dcterms:modified xsi:type="dcterms:W3CDTF">2026-09-07T04:00:29Z</dcterms:modified>
</cp:coreProperties>
</file>