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200.0.1.3\【新_52】_企画部\【企画統括課（R8.4.1～）】\経営企画G（専用）\広報関係\13月報\R8年度\2026010\★原稿（保証統計情報（2026.9））\"/>
    </mc:Choice>
  </mc:AlternateContent>
  <xr:revisionPtr revIDLastSave="0" documentId="13_ncr:1_{2F19DB6A-B197-4A5D-BA16-A581792AF2E5}" xr6:coauthVersionLast="36" xr6:coauthVersionMax="36" xr10:uidLastSave="{00000000-0000-0000-0000-000000000000}"/>
  <bookViews>
    <workbookView xWindow="0" yWindow="0" windowWidth="28800" windowHeight="11760" tabRatio="704" xr2:uid="{3F8D38B8-FBE2-4E1D-BD35-F170418D43B9}"/>
  </bookViews>
  <sheets>
    <sheet name="目次" sheetId="21" r:id="rId1"/>
    <sheet name="★中小企業診断士コラム（1）" sheetId="51" r:id="rId2"/>
    <sheet name="★中小企業診断士コラム (2)" sheetId="52" r:id="rId3"/>
    <sheet name="★INFORMATION" sheetId="42" r:id="rId4"/>
    <sheet name="★INFORMATION(2)" sheetId="56" r:id="rId5"/>
    <sheet name="★採用情報" sheetId="57" r:id="rId6"/>
    <sheet name="1.金融機関店舗別保証承諾額ベスト100" sheetId="28" r:id="rId7"/>
    <sheet name="2.金融機関店舗別保証債務残高ベスト100 " sheetId="29" r:id="rId8"/>
    <sheet name="3.保証状況" sheetId="30" r:id="rId9"/>
    <sheet name="4.金額別、期間別保証状況" sheetId="31" r:id="rId10"/>
    <sheet name="5.資金使途別、新規・継続別、業種別保証状況" sheetId="32" r:id="rId11"/>
    <sheet name="6.制度別保証状況" sheetId="33" r:id="rId12"/>
    <sheet name="7.金融機関別保証状況 " sheetId="34" r:id="rId13"/>
    <sheet name="8.市町村制度別保証状況 " sheetId="35" r:id="rId14"/>
    <sheet name="9.市町村別保証状況  " sheetId="36" r:id="rId15"/>
  </sheets>
  <definedNames>
    <definedName name="_xlnm.Print_Area" localSheetId="3">★INFORMATION!$A$1:$V$39</definedName>
    <definedName name="_xlnm.Print_Area" localSheetId="4">'★INFORMATION(2)'!$A$1:$V$38</definedName>
    <definedName name="_xlnm.Print_Area" localSheetId="5">★採用情報!$A$1:$V$38</definedName>
    <definedName name="_xlnm.Print_Area" localSheetId="2">'★中小企業診断士コラム (2)'!$A$1:$V$38</definedName>
    <definedName name="_xlnm.Print_Area" localSheetId="6">'1.金融機関店舗別保証承諾額ベスト100'!$A$1:$I$54</definedName>
    <definedName name="_xlnm.Print_Area" localSheetId="8">'3.保証状況'!$A$1:$M$43</definedName>
    <definedName name="_xlnm.Print_Area" localSheetId="10">'5.資金使途別、新規・継続別、業種別保証状況'!$A$1:$M$41</definedName>
    <definedName name="_xlnm.Print_Area" localSheetId="11">'6.制度別保証状況'!$A$1:$M$46</definedName>
    <definedName name="_xlnm.Print_Area" localSheetId="0">目次!$A$1:$H$31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1" i="57" l="1"/>
  <c r="A1" i="57"/>
  <c r="R1" i="56" l="1"/>
  <c r="A1" i="56"/>
  <c r="R1" i="52" l="1"/>
  <c r="A1" i="52"/>
  <c r="R1" i="51" l="1"/>
  <c r="A1" i="51"/>
  <c r="R1" i="42" l="1"/>
  <c r="A1" i="42"/>
  <c r="L1" i="36" l="1"/>
  <c r="L1" i="35"/>
  <c r="L1" i="34"/>
  <c r="L1" i="33"/>
  <c r="K1" i="32"/>
  <c r="G1" i="31"/>
  <c r="L1" i="30"/>
  <c r="H1" i="29"/>
  <c r="H1" i="28"/>
</calcChain>
</file>

<file path=xl/sharedStrings.xml><?xml version="1.0" encoding="utf-8"?>
<sst xmlns="http://schemas.openxmlformats.org/spreadsheetml/2006/main" count="1119" uniqueCount="557">
  <si>
    <t>1.金融機関店舗別保証承諾額ベスト100</t>
    <rPh sb="2" eb="6">
      <t>キンユウキカン</t>
    </rPh>
    <rPh sb="6" eb="8">
      <t>テンポ</t>
    </rPh>
    <rPh sb="8" eb="9">
      <t>ベツ</t>
    </rPh>
    <rPh sb="9" eb="13">
      <t>ホショウショウダク</t>
    </rPh>
    <rPh sb="13" eb="14">
      <t>ガク</t>
    </rPh>
    <phoneticPr fontId="5"/>
  </si>
  <si>
    <t>2.金融機関店舗別保証債務残高ベスト100</t>
    <rPh sb="2" eb="6">
      <t>キンユウキカン</t>
    </rPh>
    <rPh sb="6" eb="8">
      <t>テンポ</t>
    </rPh>
    <rPh sb="8" eb="9">
      <t>ベツ</t>
    </rPh>
    <rPh sb="9" eb="11">
      <t>ホショウ</t>
    </rPh>
    <rPh sb="11" eb="13">
      <t>サイム</t>
    </rPh>
    <rPh sb="13" eb="15">
      <t>ザンダカ</t>
    </rPh>
    <phoneticPr fontId="5"/>
  </si>
  <si>
    <t>3.保証状況</t>
    <rPh sb="2" eb="6">
      <t>ホショウジョウキョウ</t>
    </rPh>
    <phoneticPr fontId="5"/>
  </si>
  <si>
    <t>4.金額別、期間別保証状況</t>
    <rPh sb="2" eb="5">
      <t>キンガクベツ</t>
    </rPh>
    <rPh sb="6" eb="9">
      <t>キカンベツ</t>
    </rPh>
    <rPh sb="9" eb="13">
      <t>ホショウジョウキョウ</t>
    </rPh>
    <phoneticPr fontId="5"/>
  </si>
  <si>
    <t>5.資金使途別、新規・継続別、業種別保証状況</t>
    <rPh sb="2" eb="6">
      <t>シキンシト</t>
    </rPh>
    <rPh sb="6" eb="7">
      <t>ベツ</t>
    </rPh>
    <rPh sb="8" eb="10">
      <t>シンキ</t>
    </rPh>
    <rPh sb="11" eb="13">
      <t>ケイゾク</t>
    </rPh>
    <rPh sb="13" eb="14">
      <t>ベツ</t>
    </rPh>
    <rPh sb="15" eb="18">
      <t>ギョウシュベツ</t>
    </rPh>
    <rPh sb="18" eb="22">
      <t>ホショウジョウキョウ</t>
    </rPh>
    <phoneticPr fontId="5"/>
  </si>
  <si>
    <t>6.制度別保証状況</t>
    <rPh sb="2" eb="4">
      <t>セイド</t>
    </rPh>
    <rPh sb="4" eb="5">
      <t>ベツ</t>
    </rPh>
    <rPh sb="5" eb="7">
      <t>ホショウ</t>
    </rPh>
    <rPh sb="7" eb="9">
      <t>ジョウキョウ</t>
    </rPh>
    <phoneticPr fontId="5"/>
  </si>
  <si>
    <t>7.金融機関別保証状況</t>
    <rPh sb="2" eb="6">
      <t>キンユウキカン</t>
    </rPh>
    <rPh sb="6" eb="7">
      <t>ベツ</t>
    </rPh>
    <rPh sb="7" eb="11">
      <t>ホショウジョウキョウ</t>
    </rPh>
    <phoneticPr fontId="5"/>
  </si>
  <si>
    <t>8.市町村制度別保証状況</t>
    <rPh sb="2" eb="7">
      <t>シチョウソンセイド</t>
    </rPh>
    <rPh sb="7" eb="8">
      <t>ベツ</t>
    </rPh>
    <rPh sb="8" eb="12">
      <t>ホショウジョウキョウ</t>
    </rPh>
    <phoneticPr fontId="5"/>
  </si>
  <si>
    <t>9.市町村別保証状況</t>
    <rPh sb="2" eb="6">
      <t>シチョウソンベツ</t>
    </rPh>
    <rPh sb="6" eb="10">
      <t>ホショウジョウキョウ</t>
    </rPh>
    <phoneticPr fontId="5"/>
  </si>
  <si>
    <t>（単位：百万円）</t>
    <rPh sb="4" eb="6">
      <t>ヒャクマン</t>
    </rPh>
    <phoneticPr fontId="5"/>
  </si>
  <si>
    <t>順位</t>
    <rPh sb="0" eb="2">
      <t>ジュンイ</t>
    </rPh>
    <phoneticPr fontId="5"/>
  </si>
  <si>
    <t>金融機関名</t>
    <rPh sb="0" eb="5">
      <t>キンユウキカンメイ</t>
    </rPh>
    <phoneticPr fontId="5"/>
  </si>
  <si>
    <t>金額</t>
    <phoneticPr fontId="12"/>
  </si>
  <si>
    <t>京葉銀行　　　　　　　　　　　</t>
  </si>
  <si>
    <t>柏支店　　　　　　　　　　　　　</t>
  </si>
  <si>
    <t>木更津支店　　　　　　　　　　　</t>
  </si>
  <si>
    <t>千葉興業銀行　　　　　　　　　</t>
  </si>
  <si>
    <t>船橋支店　　　　　　　　　　　　</t>
  </si>
  <si>
    <t>千葉銀行　　　　　　　　　　　</t>
  </si>
  <si>
    <t>津田沼駅前支店　　　　　　　　　</t>
  </si>
  <si>
    <t>松戸支店　　　　　　　　　　　　</t>
  </si>
  <si>
    <t>本町支店　　　　　　　　　　　　</t>
  </si>
  <si>
    <t>本店営業部　　　　　　　　　　　</t>
  </si>
  <si>
    <t>鎌ケ谷支店　　　　　　　　　　　</t>
  </si>
  <si>
    <t>銚子支店　　　　　　　　　　　　</t>
  </si>
  <si>
    <t>成田支店　　　　　　　　　　　　</t>
  </si>
  <si>
    <t>千城台支店　　　　　　　　　　　</t>
  </si>
  <si>
    <t>四街道支店　　　　　　　　　　　</t>
  </si>
  <si>
    <t>行徳支店　　　　　　　　　　　　</t>
  </si>
  <si>
    <t>東京ベイ信用金庫　　　　　　　</t>
  </si>
  <si>
    <t>浦安支店　　　　　　　　　　　　</t>
  </si>
  <si>
    <t>五井支店　　　　　　　　　　　　</t>
  </si>
  <si>
    <t>群馬銀行　　　　　　　　　　　</t>
  </si>
  <si>
    <t>中央支店　　　　　　　　　　　　</t>
  </si>
  <si>
    <t>八街支店　　　　　　　　　　　　</t>
  </si>
  <si>
    <t>新浦安支店　　　　　　　　　　　</t>
  </si>
  <si>
    <t>千葉信用金庫　　　　　　　　　</t>
  </si>
  <si>
    <t>稲毛支店　　　　　　　　　　　　</t>
  </si>
  <si>
    <t>花野井支店　　　　　　　　　　　</t>
  </si>
  <si>
    <t>東京東信用金庫　　　　　　　　</t>
  </si>
  <si>
    <t>鎌ヶ谷支店　　　　　　　　　　　</t>
  </si>
  <si>
    <t>野田支店　　　　　　　　　　　　</t>
  </si>
  <si>
    <t>小倉台支店　　　　　　　　　　　</t>
  </si>
  <si>
    <t>君津支店　　　　　　　　　　　　</t>
  </si>
  <si>
    <t>誉田支店　　　　　　　　　　　　</t>
  </si>
  <si>
    <t>市川支店　　　　　　　　　　　　</t>
  </si>
  <si>
    <t>勝田台支店　　　　　　　　　　　</t>
  </si>
  <si>
    <t>津田沼支店　　　　　　　　　　　</t>
  </si>
  <si>
    <t>実籾支店　　　　　　　　　　　　</t>
  </si>
  <si>
    <t>八幡支店　　　　　　　　　　　　</t>
  </si>
  <si>
    <t>三咲支店　　　　　　　　　　　　</t>
  </si>
  <si>
    <t>柏西口支店　　　　　　　　　　　</t>
  </si>
  <si>
    <t>八千代中央支店　　　　　　　　　</t>
  </si>
  <si>
    <t>姉崎支店　　　　　　　　　　　　</t>
  </si>
  <si>
    <t>本店　　　　　　　　　　　　　　</t>
  </si>
  <si>
    <t>蘇我支店　　　　　　　　　　　　</t>
  </si>
  <si>
    <t>朝日信用金庫　　　　　　　　　</t>
  </si>
  <si>
    <t>行徳駅前支店　　　　　　　　　　</t>
  </si>
  <si>
    <t>本八幡支店　　　　　　　　　　　</t>
  </si>
  <si>
    <t>白井支店　　　　　　　　　　　　</t>
  </si>
  <si>
    <t>袖ケ浦支店　　　　　　　　　　　</t>
  </si>
  <si>
    <t>都賀支店　　　　　　　　　　　　</t>
  </si>
  <si>
    <t>小見川支店　　　　　　　　　　　</t>
  </si>
  <si>
    <t>君津信用組合　　　　　　　　　</t>
  </si>
  <si>
    <t>常盤平支店　　　　　　　　　　　</t>
  </si>
  <si>
    <t>木更津東支店　　　　　　　　　　</t>
  </si>
  <si>
    <t>佐原支店　　　　　　　　　　　　</t>
  </si>
  <si>
    <t>千葉支店　　　　　　　　　　　　</t>
  </si>
  <si>
    <t>八街中央支店　　　　　　　　　　</t>
  </si>
  <si>
    <t>八千代支店　　　　　　　　　　　</t>
  </si>
  <si>
    <t>船橋北口支店　　　　　　　　　　</t>
  </si>
  <si>
    <t>関宿支店　　　　　　　　　　　　</t>
  </si>
  <si>
    <t>茂原支店　　　　　　　　　　　　</t>
  </si>
  <si>
    <t>幕張本郷支店　　　　　　　　　　</t>
  </si>
  <si>
    <t>1.金融機関店舗別　保証承諾額ベスト１００</t>
    <rPh sb="14" eb="15">
      <t>ガク</t>
    </rPh>
    <phoneticPr fontId="5"/>
  </si>
  <si>
    <t>銚子信用金庫　　　　　　　　　</t>
  </si>
  <si>
    <t>国分寺台支店　　　　　　　　　　</t>
  </si>
  <si>
    <t>銚子商工信用組合　　　　　　　</t>
  </si>
  <si>
    <t>松飛台支店　　　　　　　　　　　</t>
  </si>
  <si>
    <t>常陽銀行　　　　　　　　　　　</t>
  </si>
  <si>
    <t>東金支店　　　　　　　　　　　　</t>
  </si>
  <si>
    <t>江戸川台支店　　　　　　　　　　</t>
  </si>
  <si>
    <t>館山信用金庫　　　　　　　　　</t>
  </si>
  <si>
    <t>佐原信用金庫　　　　　　　　　</t>
  </si>
  <si>
    <t>2.金融機関店舗別　保証債務残高ベスト１００</t>
    <rPh sb="12" eb="16">
      <t>サイムザンダカ</t>
    </rPh>
    <phoneticPr fontId="5"/>
  </si>
  <si>
    <t>高根台支店　　　　　　　　　　　</t>
  </si>
  <si>
    <t>東金サンピア支店　　　　　　　　</t>
  </si>
  <si>
    <t>京成駅前支店　　　　　　　　　　</t>
  </si>
  <si>
    <t>稲毛東口支店　　　　　　　　　　</t>
  </si>
  <si>
    <t>習志野台支店　　　　　　　　　　</t>
  </si>
  <si>
    <t>馬橋支店　　　　　　　　　　　　</t>
  </si>
  <si>
    <t>富津支店　　　　　　　　　　　　</t>
  </si>
  <si>
    <t>志津支店　　　　　　　　　　　　</t>
  </si>
  <si>
    <t>3.保証状況</t>
    <phoneticPr fontId="5"/>
  </si>
  <si>
    <t>(単位：千円・％)</t>
    <rPh sb="1" eb="3">
      <t>タンイ</t>
    </rPh>
    <rPh sb="4" eb="6">
      <t>センエン</t>
    </rPh>
    <phoneticPr fontId="5"/>
  </si>
  <si>
    <t>保証承諾</t>
    <rPh sb="0" eb="2">
      <t>ホショウ</t>
    </rPh>
    <rPh sb="2" eb="4">
      <t>ショウダク</t>
    </rPh>
    <phoneticPr fontId="16"/>
  </si>
  <si>
    <t>保証債務残高</t>
    <rPh sb="0" eb="2">
      <t>ホショウ</t>
    </rPh>
    <rPh sb="2" eb="4">
      <t>サイム</t>
    </rPh>
    <rPh sb="4" eb="6">
      <t>ザンダカ</t>
    </rPh>
    <phoneticPr fontId="16"/>
  </si>
  <si>
    <t>令和7年度</t>
    <rPh sb="0" eb="1">
      <t>レイ</t>
    </rPh>
    <rPh sb="1" eb="2">
      <t>カズ</t>
    </rPh>
    <rPh sb="3" eb="5">
      <t>ネンド</t>
    </rPh>
    <rPh sb="4" eb="5">
      <t>ド</t>
    </rPh>
    <phoneticPr fontId="16"/>
  </si>
  <si>
    <t>月別</t>
    <rPh sb="0" eb="2">
      <t>ツキベツ</t>
    </rPh>
    <phoneticPr fontId="16"/>
  </si>
  <si>
    <t>件数</t>
  </si>
  <si>
    <t>金額</t>
    <rPh sb="0" eb="2">
      <t>キンガク</t>
    </rPh>
    <phoneticPr fontId="16"/>
  </si>
  <si>
    <t>前年
同月比</t>
    <rPh sb="0" eb="2">
      <t>ゼンネン</t>
    </rPh>
    <rPh sb="3" eb="6">
      <t>ドウゲツヒ</t>
    </rPh>
    <phoneticPr fontId="16"/>
  </si>
  <si>
    <t>上期計</t>
    <rPh sb="0" eb="2">
      <t>カミキ</t>
    </rPh>
    <rPh sb="2" eb="3">
      <t>ケイ</t>
    </rPh>
    <phoneticPr fontId="1"/>
  </si>
  <si>
    <t>-</t>
  </si>
  <si>
    <t>下期計</t>
    <rPh sb="0" eb="2">
      <t>シモキ</t>
    </rPh>
    <rPh sb="2" eb="3">
      <t>ケイ</t>
    </rPh>
    <phoneticPr fontId="1"/>
  </si>
  <si>
    <t>合計</t>
    <rPh sb="0" eb="2">
      <t>ゴウケイ</t>
    </rPh>
    <phoneticPr fontId="1"/>
  </si>
  <si>
    <t>代位弁済（元利）</t>
    <rPh sb="0" eb="2">
      <t>ダイイ</t>
    </rPh>
    <rPh sb="2" eb="4">
      <t>ベンサイ</t>
    </rPh>
    <rPh sb="5" eb="7">
      <t>ガンリ</t>
    </rPh>
    <phoneticPr fontId="16"/>
  </si>
  <si>
    <t>対債務者回収（総回収）</t>
    <rPh sb="0" eb="1">
      <t>タイ</t>
    </rPh>
    <rPh sb="1" eb="4">
      <t>サイムシャ</t>
    </rPh>
    <rPh sb="4" eb="6">
      <t>カイシュウ</t>
    </rPh>
    <rPh sb="7" eb="8">
      <t>ソウ</t>
    </rPh>
    <rPh sb="8" eb="10">
      <t>カイシュウ</t>
    </rPh>
    <phoneticPr fontId="16"/>
  </si>
  <si>
    <t>完済件数</t>
    <rPh sb="0" eb="2">
      <t>カンサイ</t>
    </rPh>
    <rPh sb="2" eb="4">
      <t>ケンスウ</t>
    </rPh>
    <phoneticPr fontId="16"/>
  </si>
  <si>
    <t>回収金額</t>
    <rPh sb="0" eb="2">
      <t>カイシュウ</t>
    </rPh>
    <rPh sb="2" eb="4">
      <t>キンガク</t>
    </rPh>
    <phoneticPr fontId="16"/>
  </si>
  <si>
    <t>.</t>
    <phoneticPr fontId="16"/>
  </si>
  <si>
    <t>4.金額別保証状況</t>
    <phoneticPr fontId="5"/>
  </si>
  <si>
    <t>（単位：千円）</t>
    <rPh sb="1" eb="3">
      <t>タンイ</t>
    </rPh>
    <rPh sb="4" eb="6">
      <t>センエン</t>
    </rPh>
    <phoneticPr fontId="5"/>
  </si>
  <si>
    <t>当月</t>
    <rPh sb="0" eb="2">
      <t>トウゲツ</t>
    </rPh>
    <phoneticPr fontId="5"/>
  </si>
  <si>
    <t>金　　額</t>
    <rPh sb="0" eb="1">
      <t>キン</t>
    </rPh>
    <rPh sb="3" eb="4">
      <t>ガク</t>
    </rPh>
    <phoneticPr fontId="5"/>
  </si>
  <si>
    <t>年度累計</t>
    <rPh sb="0" eb="2">
      <t>ネンド</t>
    </rPh>
    <rPh sb="2" eb="4">
      <t>ルイケイ</t>
    </rPh>
    <phoneticPr fontId="5"/>
  </si>
  <si>
    <t>件数</t>
    <phoneticPr fontId="5"/>
  </si>
  <si>
    <t>金額</t>
    <phoneticPr fontId="5"/>
  </si>
  <si>
    <t>構成比</t>
  </si>
  <si>
    <t>前年比</t>
  </si>
  <si>
    <t>　</t>
  </si>
  <si>
    <t>4.期間別保証状況</t>
    <rPh sb="2" eb="4">
      <t>キカン</t>
    </rPh>
    <phoneticPr fontId="5"/>
  </si>
  <si>
    <t>期　　間</t>
    <rPh sb="0" eb="1">
      <t>キ</t>
    </rPh>
    <rPh sb="3" eb="4">
      <t>アイダ</t>
    </rPh>
    <phoneticPr fontId="5"/>
  </si>
  <si>
    <t>5.資金使途別保証状況</t>
    <rPh sb="2" eb="7">
      <t>シキンシトベツ</t>
    </rPh>
    <rPh sb="7" eb="11">
      <t>ホショウジョウキョウ</t>
    </rPh>
    <phoneticPr fontId="5"/>
  </si>
  <si>
    <t>資金使途</t>
    <rPh sb="0" eb="4">
      <t>シキンシト</t>
    </rPh>
    <phoneticPr fontId="5"/>
  </si>
  <si>
    <t>運転</t>
  </si>
  <si>
    <t>設備</t>
  </si>
  <si>
    <t>運転・設備</t>
  </si>
  <si>
    <t>5.新規・継続別保証状況</t>
    <rPh sb="2" eb="4">
      <t>シンキ</t>
    </rPh>
    <rPh sb="5" eb="7">
      <t>ケイゾク</t>
    </rPh>
    <rPh sb="7" eb="8">
      <t>ベツ</t>
    </rPh>
    <rPh sb="8" eb="12">
      <t>ホショウジョウキョウ</t>
    </rPh>
    <phoneticPr fontId="5"/>
  </si>
  <si>
    <t>区　分</t>
    <rPh sb="0" eb="1">
      <t>ク</t>
    </rPh>
    <rPh sb="2" eb="3">
      <t>ブン</t>
    </rPh>
    <phoneticPr fontId="5"/>
  </si>
  <si>
    <t>件数</t>
    <rPh sb="0" eb="2">
      <t>ケンスウ</t>
    </rPh>
    <phoneticPr fontId="5"/>
  </si>
  <si>
    <t>金額</t>
    <rPh sb="0" eb="2">
      <t>キンガク</t>
    </rPh>
    <phoneticPr fontId="5"/>
  </si>
  <si>
    <t>5.業種別保証状況</t>
    <rPh sb="2" eb="5">
      <t>ギョウシュベツ</t>
    </rPh>
    <rPh sb="5" eb="9">
      <t>ホショウジョウキョウ</t>
    </rPh>
    <phoneticPr fontId="5"/>
  </si>
  <si>
    <t>保証承諾</t>
    <rPh sb="0" eb="4">
      <t>ホショウショウダク</t>
    </rPh>
    <phoneticPr fontId="5"/>
  </si>
  <si>
    <t xml:space="preserve">
業　種
（注）</t>
    <rPh sb="1" eb="2">
      <t>ギョウ</t>
    </rPh>
    <phoneticPr fontId="5"/>
  </si>
  <si>
    <t>保証債務残高</t>
    <rPh sb="0" eb="6">
      <t>ホショウサイムザンダカ</t>
    </rPh>
    <phoneticPr fontId="5"/>
  </si>
  <si>
    <t>代位弁済年度累計（元利）</t>
    <rPh sb="0" eb="4">
      <t>ダイイベンサイ</t>
    </rPh>
    <rPh sb="4" eb="6">
      <t>ネンド</t>
    </rPh>
    <rPh sb="6" eb="8">
      <t>ルイケイ</t>
    </rPh>
    <rPh sb="9" eb="11">
      <t>ガンリ</t>
    </rPh>
    <phoneticPr fontId="5"/>
  </si>
  <si>
    <t>前年比</t>
    <rPh sb="0" eb="3">
      <t>ゼンネンヒ</t>
    </rPh>
    <phoneticPr fontId="5"/>
  </si>
  <si>
    <t>製造業</t>
  </si>
  <si>
    <t>建設業</t>
  </si>
  <si>
    <t>卸売業</t>
  </si>
  <si>
    <t>小売業</t>
  </si>
  <si>
    <t>運輸倉庫業</t>
  </si>
  <si>
    <t>不動産業</t>
  </si>
  <si>
    <t>サービス業</t>
  </si>
  <si>
    <t>その他</t>
  </si>
  <si>
    <t>注1.2025.5より集計業種を変更しております。</t>
    <rPh sb="11" eb="15">
      <t>シュウケイギョウシュ</t>
    </rPh>
    <rPh sb="16" eb="18">
      <t>ヘンコウ</t>
    </rPh>
    <phoneticPr fontId="3"/>
  </si>
  <si>
    <t>6.制度別保証状況</t>
    <rPh sb="2" eb="4">
      <t>セイド</t>
    </rPh>
    <rPh sb="4" eb="5">
      <t>ベツ</t>
    </rPh>
    <rPh sb="5" eb="9">
      <t>ホショウジョウキョウ</t>
    </rPh>
    <phoneticPr fontId="5"/>
  </si>
  <si>
    <t>制　　度</t>
    <rPh sb="0" eb="1">
      <t>セイ</t>
    </rPh>
    <rPh sb="3" eb="4">
      <t>ド</t>
    </rPh>
    <phoneticPr fontId="5"/>
  </si>
  <si>
    <t>代位弁済年度累計</t>
    <rPh sb="0" eb="4">
      <t>ダイイベンサイ</t>
    </rPh>
    <rPh sb="4" eb="6">
      <t>ネンド</t>
    </rPh>
    <rPh sb="6" eb="8">
      <t>ルイケイ</t>
    </rPh>
    <phoneticPr fontId="5"/>
  </si>
  <si>
    <t>協会制度</t>
    <rPh sb="0" eb="4">
      <t>キョウカイセイド</t>
    </rPh>
    <phoneticPr fontId="5"/>
  </si>
  <si>
    <t>普通保証</t>
    <rPh sb="0" eb="4">
      <t>フツウホショウ</t>
    </rPh>
    <phoneticPr fontId="5"/>
  </si>
  <si>
    <t>経営安定</t>
    <rPh sb="0" eb="2">
      <t>ケイエイ</t>
    </rPh>
    <rPh sb="2" eb="4">
      <t>アンテイ</t>
    </rPh>
    <phoneticPr fontId="5"/>
  </si>
  <si>
    <t>伴走支援型特別保証</t>
    <rPh sb="0" eb="2">
      <t>バンソウ</t>
    </rPh>
    <rPh sb="2" eb="5">
      <t>シエンガタ</t>
    </rPh>
    <rPh sb="5" eb="7">
      <t>トクベツ</t>
    </rPh>
    <rPh sb="7" eb="9">
      <t>ホショウ</t>
    </rPh>
    <phoneticPr fontId="5"/>
  </si>
  <si>
    <t>協調支援型特別保証</t>
    <phoneticPr fontId="3"/>
  </si>
  <si>
    <t>特別小口</t>
    <rPh sb="0" eb="2">
      <t>トクベツ</t>
    </rPh>
    <rPh sb="2" eb="4">
      <t>コグチ</t>
    </rPh>
    <phoneticPr fontId="5"/>
  </si>
  <si>
    <t>小口零細企業保証制度</t>
    <rPh sb="0" eb="2">
      <t>コグチ</t>
    </rPh>
    <rPh sb="2" eb="4">
      <t>レイサイ</t>
    </rPh>
    <rPh sb="4" eb="6">
      <t>キギョウ</t>
    </rPh>
    <rPh sb="6" eb="10">
      <t>ホショウセイド</t>
    </rPh>
    <phoneticPr fontId="5"/>
  </si>
  <si>
    <t>根保証</t>
    <rPh sb="0" eb="3">
      <t>ネホショウ</t>
    </rPh>
    <phoneticPr fontId="5"/>
  </si>
  <si>
    <t>当座貸越</t>
    <rPh sb="0" eb="2">
      <t>トウザ</t>
    </rPh>
    <rPh sb="2" eb="3">
      <t>カ</t>
    </rPh>
    <rPh sb="3" eb="4">
      <t>コ</t>
    </rPh>
    <phoneticPr fontId="5"/>
  </si>
  <si>
    <t>長期経営</t>
    <rPh sb="0" eb="2">
      <t>チョウキ</t>
    </rPh>
    <rPh sb="2" eb="4">
      <t>ケイエイ</t>
    </rPh>
    <phoneticPr fontId="5"/>
  </si>
  <si>
    <t>カードローン</t>
    <phoneticPr fontId="5"/>
  </si>
  <si>
    <t>借換保証</t>
    <rPh sb="0" eb="2">
      <t>カリカエ</t>
    </rPh>
    <rPh sb="2" eb="4">
      <t>ホショウ</t>
    </rPh>
    <phoneticPr fontId="5"/>
  </si>
  <si>
    <t>特定社債</t>
    <rPh sb="0" eb="2">
      <t>トクテイ</t>
    </rPh>
    <rPh sb="2" eb="4">
      <t>シャサイ</t>
    </rPh>
    <phoneticPr fontId="5"/>
  </si>
  <si>
    <t>ＡＢＬ</t>
    <phoneticPr fontId="5"/>
  </si>
  <si>
    <t>危機関連保証</t>
    <rPh sb="0" eb="4">
      <t>キキカンレン</t>
    </rPh>
    <rPh sb="4" eb="6">
      <t>ホショウ</t>
    </rPh>
    <phoneticPr fontId="5"/>
  </si>
  <si>
    <t>景気対応緊急保証</t>
    <rPh sb="0" eb="2">
      <t>ケイキ</t>
    </rPh>
    <rPh sb="2" eb="4">
      <t>タイオウ</t>
    </rPh>
    <rPh sb="4" eb="8">
      <t>キンキュウホショウ</t>
    </rPh>
    <phoneticPr fontId="5"/>
  </si>
  <si>
    <t>東北地震災害</t>
    <rPh sb="0" eb="2">
      <t>トウホク</t>
    </rPh>
    <rPh sb="2" eb="4">
      <t>ジシン</t>
    </rPh>
    <rPh sb="4" eb="6">
      <t>サイガイ</t>
    </rPh>
    <phoneticPr fontId="5"/>
  </si>
  <si>
    <t>東日本震災復興緊急</t>
    <rPh sb="0" eb="1">
      <t>ヒガシ</t>
    </rPh>
    <rPh sb="1" eb="3">
      <t>ニホン</t>
    </rPh>
    <rPh sb="3" eb="5">
      <t>シンサイ</t>
    </rPh>
    <rPh sb="5" eb="7">
      <t>フッコウ</t>
    </rPh>
    <rPh sb="7" eb="9">
      <t>キンキュウ</t>
    </rPh>
    <phoneticPr fontId="5"/>
  </si>
  <si>
    <t>経営力強化</t>
    <rPh sb="0" eb="2">
      <t>ケイエイ</t>
    </rPh>
    <rPh sb="2" eb="3">
      <t>リョク</t>
    </rPh>
    <rPh sb="3" eb="5">
      <t>キョウカ</t>
    </rPh>
    <phoneticPr fontId="5"/>
  </si>
  <si>
    <t>その他</t>
    <rPh sb="2" eb="3">
      <t>タ</t>
    </rPh>
    <phoneticPr fontId="5"/>
  </si>
  <si>
    <t>県制度</t>
    <rPh sb="0" eb="3">
      <t>ケンセイド</t>
    </rPh>
    <phoneticPr fontId="5"/>
  </si>
  <si>
    <t>サポート短期資金</t>
    <rPh sb="4" eb="6">
      <t>タンキ</t>
    </rPh>
    <rPh sb="6" eb="8">
      <t>シキン</t>
    </rPh>
    <phoneticPr fontId="5"/>
  </si>
  <si>
    <t>（うち小口零細）</t>
    <rPh sb="3" eb="5">
      <t>コグチ</t>
    </rPh>
    <rPh sb="5" eb="7">
      <t>レイサイ</t>
    </rPh>
    <phoneticPr fontId="5"/>
  </si>
  <si>
    <t>セーフティネット資金</t>
    <rPh sb="8" eb="10">
      <t>シキン</t>
    </rPh>
    <phoneticPr fontId="5"/>
  </si>
  <si>
    <t>セーフティ・震災復興</t>
    <rPh sb="6" eb="8">
      <t>シンサイ</t>
    </rPh>
    <rPh sb="8" eb="10">
      <t>フッコウ</t>
    </rPh>
    <phoneticPr fontId="5"/>
  </si>
  <si>
    <t>新型コロナ対応資金</t>
    <rPh sb="0" eb="2">
      <t>シンガタ</t>
    </rPh>
    <rPh sb="5" eb="7">
      <t>タイオウ</t>
    </rPh>
    <rPh sb="7" eb="9">
      <t>シキン</t>
    </rPh>
    <phoneticPr fontId="5"/>
  </si>
  <si>
    <t>伴走支援資金（注）</t>
    <rPh sb="0" eb="2">
      <t>バンソウ</t>
    </rPh>
    <rPh sb="2" eb="4">
      <t>シエン</t>
    </rPh>
    <rPh sb="4" eb="6">
      <t>シキン</t>
    </rPh>
    <rPh sb="7" eb="8">
      <t>チュウ</t>
    </rPh>
    <phoneticPr fontId="5"/>
  </si>
  <si>
    <t>環境保全資金</t>
    <rPh sb="0" eb="4">
      <t>カンキョウホゼン</t>
    </rPh>
    <rPh sb="4" eb="6">
      <t>シキン</t>
    </rPh>
    <phoneticPr fontId="5"/>
  </si>
  <si>
    <t>事業資金運転</t>
    <rPh sb="0" eb="4">
      <t>ジギョウシキン</t>
    </rPh>
    <rPh sb="4" eb="6">
      <t>ウンテン</t>
    </rPh>
    <phoneticPr fontId="5"/>
  </si>
  <si>
    <t>事業資金設備</t>
    <rPh sb="0" eb="4">
      <t>ジギョウシキン</t>
    </rPh>
    <rPh sb="4" eb="6">
      <t>セツビ</t>
    </rPh>
    <phoneticPr fontId="5"/>
  </si>
  <si>
    <t>小規模</t>
    <rPh sb="0" eb="3">
      <t>ショウキボ</t>
    </rPh>
    <phoneticPr fontId="5"/>
  </si>
  <si>
    <t>創業資金</t>
    <rPh sb="0" eb="2">
      <t>ソウギョウ</t>
    </rPh>
    <rPh sb="2" eb="4">
      <t>シキン</t>
    </rPh>
    <phoneticPr fontId="5"/>
  </si>
  <si>
    <t>経営力強化</t>
    <rPh sb="0" eb="3">
      <t>ケイエイリョク</t>
    </rPh>
    <rPh sb="3" eb="5">
      <t>キョウカ</t>
    </rPh>
    <phoneticPr fontId="5"/>
  </si>
  <si>
    <t>市町村制度</t>
    <rPh sb="0" eb="5">
      <t>シチョウソンセイド</t>
    </rPh>
    <phoneticPr fontId="5"/>
  </si>
  <si>
    <t>合　　計</t>
    <rPh sb="0" eb="1">
      <t>ゴウ</t>
    </rPh>
    <rPh sb="3" eb="4">
      <t>ケイ</t>
    </rPh>
    <phoneticPr fontId="5"/>
  </si>
  <si>
    <t>注1.県制度「伴走支援資金」は「新型コロナウイルス対応伴走支援資金」及び「感染症・物価高等対応伴走支援資金」の合算です。</t>
    <rPh sb="0" eb="1">
      <t>チュウ</t>
    </rPh>
    <rPh sb="3" eb="6">
      <t>ケンセイド</t>
    </rPh>
    <rPh sb="7" eb="9">
      <t>バンソウ</t>
    </rPh>
    <rPh sb="9" eb="11">
      <t>シエン</t>
    </rPh>
    <rPh sb="11" eb="13">
      <t>シキン</t>
    </rPh>
    <rPh sb="16" eb="18">
      <t>シンガタ</t>
    </rPh>
    <rPh sb="25" eb="27">
      <t>タイオウ</t>
    </rPh>
    <rPh sb="27" eb="29">
      <t>バンソウ</t>
    </rPh>
    <rPh sb="29" eb="31">
      <t>シエン</t>
    </rPh>
    <rPh sb="31" eb="33">
      <t>シキン</t>
    </rPh>
    <rPh sb="34" eb="35">
      <t>オヨ</t>
    </rPh>
    <rPh sb="37" eb="40">
      <t>カンセンショウ</t>
    </rPh>
    <rPh sb="41" eb="43">
      <t>ブッカ</t>
    </rPh>
    <rPh sb="43" eb="44">
      <t>ダカ</t>
    </rPh>
    <rPh sb="44" eb="45">
      <t>トウ</t>
    </rPh>
    <rPh sb="45" eb="47">
      <t>タイオウ</t>
    </rPh>
    <rPh sb="47" eb="49">
      <t>バンソウ</t>
    </rPh>
    <rPh sb="49" eb="51">
      <t>シエン</t>
    </rPh>
    <rPh sb="51" eb="53">
      <t>シキン</t>
    </rPh>
    <rPh sb="55" eb="57">
      <t>ガッサン</t>
    </rPh>
    <phoneticPr fontId="5"/>
  </si>
  <si>
    <t xml:space="preserve">注2.経営力強化は、令和5年3月31日に廃止された「経営力強化保証」、「経営力強化資金」と、令和6年7月1日に創設された「経営力強化保証」、「経営力強化資金」の合算 </t>
    <phoneticPr fontId="3"/>
  </si>
  <si>
    <t>金融機関</t>
    <rPh sb="0" eb="4">
      <t>キンユウキカン</t>
    </rPh>
    <phoneticPr fontId="5"/>
  </si>
  <si>
    <t>みずほ銀行　　　　　　　　　　</t>
  </si>
  <si>
    <t>三菱ＵＦＪ銀行　　　　　　　　</t>
  </si>
  <si>
    <t>三井住友銀行　　　　　　　　　</t>
  </si>
  <si>
    <t>りそな銀行　　　　　　　　　　</t>
  </si>
  <si>
    <t>埼玉りそな銀行　　　　　　　　</t>
  </si>
  <si>
    <t>足利銀行　　　　　　　　　　　</t>
  </si>
  <si>
    <t>筑波銀行　　　　　　　　　　　</t>
  </si>
  <si>
    <t>武蔵野銀行　　　　　　　　　　</t>
  </si>
  <si>
    <t>きらぼし銀行　　　　　　　　　</t>
  </si>
  <si>
    <t>北陸銀行　　　　　　　　　　　</t>
  </si>
  <si>
    <t>スルガ銀行　　　　　　　　　　</t>
  </si>
  <si>
    <t>阿波銀行　　　　　　　　　　　</t>
  </si>
  <si>
    <t>三井住友信託銀行　　　　　　　</t>
  </si>
  <si>
    <t>みずほ信託銀行　　　　　　　　</t>
  </si>
  <si>
    <t>東和銀行　　　　　　　　　　　</t>
  </si>
  <si>
    <t>東日本銀行　　　　　　　　　　</t>
  </si>
  <si>
    <t>東京スター銀行　　　　　　　　</t>
  </si>
  <si>
    <t>徳島大正銀行　　　　　　　　　</t>
  </si>
  <si>
    <t>水戸信用金庫　　　　　　　　　</t>
  </si>
  <si>
    <t>埼玉縣信用金庫　　　　　　　　</t>
  </si>
  <si>
    <t>興産信用金庫　　　　　　　　　</t>
  </si>
  <si>
    <t>東京シティ信用金庫　　　　　　</t>
  </si>
  <si>
    <t>東栄信用金庫　　　　　　　　　</t>
  </si>
  <si>
    <t>亀有信用金庫　　　　　　　　　</t>
  </si>
  <si>
    <t>小松川信用金庫　　　　　　　　</t>
  </si>
  <si>
    <t>城北信用金庫　　　　　　　　　</t>
  </si>
  <si>
    <t>房総信用組合　　　　　　　　　</t>
  </si>
  <si>
    <t>横浜幸銀信用組合　　　　　　　</t>
  </si>
  <si>
    <t>ハナ信用組合　　　　　　　　　</t>
  </si>
  <si>
    <t>第一勧業信用組合　　　　　　　</t>
  </si>
  <si>
    <t>君津市農業協同組合</t>
    <rPh sb="0" eb="2">
      <t>キミツ</t>
    </rPh>
    <rPh sb="2" eb="3">
      <t>シ</t>
    </rPh>
    <rPh sb="3" eb="5">
      <t>ノウギョウ</t>
    </rPh>
    <rPh sb="5" eb="7">
      <t>キョウドウ</t>
    </rPh>
    <rPh sb="7" eb="9">
      <t>クミアイ</t>
    </rPh>
    <phoneticPr fontId="5"/>
  </si>
  <si>
    <t>市原市農業協同組合</t>
    <rPh sb="0" eb="3">
      <t>イチハラシ</t>
    </rPh>
    <rPh sb="3" eb="5">
      <t>ノウギョウ</t>
    </rPh>
    <rPh sb="5" eb="7">
      <t>キョウドウ</t>
    </rPh>
    <rPh sb="7" eb="9">
      <t>クミアイ</t>
    </rPh>
    <phoneticPr fontId="5"/>
  </si>
  <si>
    <t>市川市農業協同組合</t>
    <rPh sb="0" eb="3">
      <t>イチカワシ</t>
    </rPh>
    <rPh sb="3" eb="5">
      <t>ノウギョウ</t>
    </rPh>
    <rPh sb="5" eb="7">
      <t>キョウドウ</t>
    </rPh>
    <rPh sb="7" eb="9">
      <t>クミアイ</t>
    </rPh>
    <phoneticPr fontId="5"/>
  </si>
  <si>
    <t>とうかつ中央農業協同組合</t>
    <rPh sb="4" eb="6">
      <t>チュウオウ</t>
    </rPh>
    <rPh sb="6" eb="8">
      <t>ノウギョウ</t>
    </rPh>
    <rPh sb="8" eb="10">
      <t>キョウドウ</t>
    </rPh>
    <rPh sb="10" eb="12">
      <t>クミアイ</t>
    </rPh>
    <phoneticPr fontId="5"/>
  </si>
  <si>
    <t>成田市農業協同組合</t>
    <rPh sb="0" eb="2">
      <t>ナリタ</t>
    </rPh>
    <rPh sb="2" eb="3">
      <t>シ</t>
    </rPh>
    <rPh sb="3" eb="5">
      <t>ノウギョウ</t>
    </rPh>
    <rPh sb="5" eb="7">
      <t>キョウドウ</t>
    </rPh>
    <rPh sb="7" eb="9">
      <t>クミアイ</t>
    </rPh>
    <phoneticPr fontId="5"/>
  </si>
  <si>
    <t>農業協同組合小計</t>
    <rPh sb="0" eb="2">
      <t>ノウギョウ</t>
    </rPh>
    <rPh sb="2" eb="6">
      <t>キョウドウクミアイ</t>
    </rPh>
    <rPh sb="6" eb="8">
      <t>ショウケイ</t>
    </rPh>
    <phoneticPr fontId="5"/>
  </si>
  <si>
    <t>東日本信用漁業協同組合連合会　　　　　　　　　</t>
    <rPh sb="3" eb="5">
      <t>シンヨウ</t>
    </rPh>
    <rPh sb="5" eb="7">
      <t>ギョギョウ</t>
    </rPh>
    <rPh sb="7" eb="11">
      <t>キョウドウクミアイ</t>
    </rPh>
    <rPh sb="11" eb="14">
      <t>レンゴウカイ</t>
    </rPh>
    <phoneticPr fontId="5"/>
  </si>
  <si>
    <t>漁業協同組合連合会小計</t>
    <rPh sb="0" eb="2">
      <t>ギョギョウ</t>
    </rPh>
    <rPh sb="2" eb="6">
      <t>キョウドウクミアイ</t>
    </rPh>
    <rPh sb="6" eb="9">
      <t>レンゴウカイ</t>
    </rPh>
    <rPh sb="9" eb="11">
      <t>ショウケイ</t>
    </rPh>
    <phoneticPr fontId="5"/>
  </si>
  <si>
    <t>中央労働金庫</t>
    <rPh sb="0" eb="2">
      <t>チュウオウ</t>
    </rPh>
    <rPh sb="2" eb="6">
      <t>ロウドウキンコ</t>
    </rPh>
    <phoneticPr fontId="5"/>
  </si>
  <si>
    <t>労働金庫小計</t>
    <rPh sb="0" eb="4">
      <t>ロウドウキンコ</t>
    </rPh>
    <rPh sb="4" eb="6">
      <t>ショウケイ</t>
    </rPh>
    <phoneticPr fontId="5"/>
  </si>
  <si>
    <t>商工組合中央金庫　　　　　　　</t>
  </si>
  <si>
    <t>日本政策金融公庫（旧国民公庫）</t>
  </si>
  <si>
    <t>日本政策投資銀行</t>
    <rPh sb="4" eb="6">
      <t>トウシ</t>
    </rPh>
    <rPh sb="6" eb="8">
      <t>ギンコウ</t>
    </rPh>
    <phoneticPr fontId="5"/>
  </si>
  <si>
    <t>政府系小計</t>
    <rPh sb="0" eb="3">
      <t>セイフケイ</t>
    </rPh>
    <rPh sb="3" eb="5">
      <t>ショウケイ</t>
    </rPh>
    <phoneticPr fontId="5"/>
  </si>
  <si>
    <t>農林中央金庫</t>
    <rPh sb="0" eb="2">
      <t>ノウリン</t>
    </rPh>
    <rPh sb="2" eb="4">
      <t>チュウオウ</t>
    </rPh>
    <rPh sb="4" eb="6">
      <t>キンコ</t>
    </rPh>
    <phoneticPr fontId="5"/>
  </si>
  <si>
    <t>その他小計</t>
    <rPh sb="2" eb="3">
      <t>タ</t>
    </rPh>
    <rPh sb="3" eb="5">
      <t>ショウケイ</t>
    </rPh>
    <phoneticPr fontId="5"/>
  </si>
  <si>
    <t>市町村</t>
    <rPh sb="0" eb="3">
      <t>シチョウソン</t>
    </rPh>
    <phoneticPr fontId="5"/>
  </si>
  <si>
    <t>千葉市　　　</t>
  </si>
  <si>
    <t>銚子市　　　</t>
  </si>
  <si>
    <t>市川市　　　</t>
  </si>
  <si>
    <t>船橋市　　　</t>
  </si>
  <si>
    <t>館山市　　　</t>
  </si>
  <si>
    <t>木更津市</t>
  </si>
  <si>
    <t>野田市</t>
  </si>
  <si>
    <t>茂原市　</t>
  </si>
  <si>
    <t>成田市</t>
  </si>
  <si>
    <t>佐倉市　</t>
  </si>
  <si>
    <t>東金市　</t>
  </si>
  <si>
    <t>旭市　　</t>
  </si>
  <si>
    <t>習志野市　</t>
  </si>
  <si>
    <t>柏市　　</t>
  </si>
  <si>
    <t>勝浦市</t>
  </si>
  <si>
    <t>市原市　　</t>
  </si>
  <si>
    <t>流山市</t>
  </si>
  <si>
    <t>八千代市　</t>
  </si>
  <si>
    <t>我孫子市</t>
  </si>
  <si>
    <t>鴨川市　</t>
  </si>
  <si>
    <t>鎌ヶ谷市　</t>
  </si>
  <si>
    <t>君津市</t>
  </si>
  <si>
    <t>富津市　</t>
  </si>
  <si>
    <t>浦安市</t>
  </si>
  <si>
    <t>四街道市　</t>
  </si>
  <si>
    <t>袖ヶ浦市</t>
  </si>
  <si>
    <t>八街市　</t>
  </si>
  <si>
    <t>印西市</t>
  </si>
  <si>
    <t>白井市　　</t>
  </si>
  <si>
    <t>富里市　</t>
  </si>
  <si>
    <t>匝瑳市　　</t>
  </si>
  <si>
    <t>香取市　　</t>
  </si>
  <si>
    <t>大網白里市</t>
  </si>
  <si>
    <t>小　　計</t>
    <rPh sb="0" eb="1">
      <t>ショウ</t>
    </rPh>
    <rPh sb="3" eb="4">
      <t>ケイ</t>
    </rPh>
    <phoneticPr fontId="13"/>
  </si>
  <si>
    <t>酒々井町</t>
  </si>
  <si>
    <t>栄町　　</t>
  </si>
  <si>
    <t>東庄町　</t>
  </si>
  <si>
    <t>九十九里町</t>
  </si>
  <si>
    <t>芝山町</t>
  </si>
  <si>
    <t>9.市町村別保証状況</t>
    <rPh sb="2" eb="5">
      <t>シチョウソン</t>
    </rPh>
    <rPh sb="5" eb="6">
      <t>ベツ</t>
    </rPh>
    <rPh sb="6" eb="10">
      <t>ホショウジョウキョウ</t>
    </rPh>
    <phoneticPr fontId="5"/>
  </si>
  <si>
    <t>市町村</t>
    <rPh sb="0" eb="1">
      <t>シ</t>
    </rPh>
    <rPh sb="1" eb="2">
      <t>マチムラ</t>
    </rPh>
    <phoneticPr fontId="5"/>
  </si>
  <si>
    <t>千葉市　　　　　　　　　</t>
  </si>
  <si>
    <t>銚子市　　　　　　　　　</t>
  </si>
  <si>
    <t>市川市　　　　　　　　　</t>
  </si>
  <si>
    <t>船橋市　　　　　　　　　</t>
  </si>
  <si>
    <t>館山市　　　　　　　　　</t>
  </si>
  <si>
    <t>木更津市　　　　　　　　</t>
  </si>
  <si>
    <t>松戸市　　　　　　　　　</t>
  </si>
  <si>
    <t>野田市　　　　　　　　　</t>
  </si>
  <si>
    <t>茂原市　　　　　　　　　</t>
  </si>
  <si>
    <t>成田市　　　　　　　　　</t>
  </si>
  <si>
    <t>佐倉市　　　　　　　　　</t>
  </si>
  <si>
    <t>東金市　　　　　　　　　</t>
  </si>
  <si>
    <t>旭市　　　　　　　　　　</t>
  </si>
  <si>
    <t>習志野市　　　　　　　　</t>
  </si>
  <si>
    <t>柏市　　　　　　　　　　</t>
  </si>
  <si>
    <t>勝浦市　　　　　　　　　</t>
  </si>
  <si>
    <t>市原市　　　　　　　　　</t>
  </si>
  <si>
    <t>流山市　　　　　　　　　</t>
  </si>
  <si>
    <t>八千代市　　　　　　　　</t>
  </si>
  <si>
    <t>我孫子市　　　　　　　　</t>
  </si>
  <si>
    <t>鴨川市　　　　　　　　　</t>
  </si>
  <si>
    <t>鎌ケ谷市　　　　　　　　</t>
  </si>
  <si>
    <t>君津市　　　　　　　　　</t>
  </si>
  <si>
    <t>富津市　　　　　　　　　</t>
  </si>
  <si>
    <t>浦安市　　　　　　　　　</t>
  </si>
  <si>
    <t>四街道市　　　　　　　　</t>
  </si>
  <si>
    <t>袖ケ浦市　　　　　　　　</t>
  </si>
  <si>
    <t>八街市　　　　　　　　　</t>
  </si>
  <si>
    <t>印西市　　　　　　　　　</t>
  </si>
  <si>
    <t>白井市　　　　　　　　　</t>
  </si>
  <si>
    <t>富里市　　　　　　　　　</t>
  </si>
  <si>
    <t>南房総市　　　　　　　　</t>
  </si>
  <si>
    <t>匝瑳市　　　　　　　　　</t>
  </si>
  <si>
    <t>香取市　　　　　　　　　</t>
  </si>
  <si>
    <t>山武市　　　　　　　　　</t>
  </si>
  <si>
    <t>いすみ市　　　　　　　　</t>
  </si>
  <si>
    <t>大網白里市　　　　　　　</t>
  </si>
  <si>
    <t>小　　計</t>
    <rPh sb="0" eb="1">
      <t>ショウ</t>
    </rPh>
    <rPh sb="3" eb="4">
      <t>ケイ</t>
    </rPh>
    <phoneticPr fontId="12"/>
  </si>
  <si>
    <t>印旛郡　酒々井町　　　　</t>
  </si>
  <si>
    <t>印旛郡　栄町　　　　　　</t>
  </si>
  <si>
    <t>香取郡　神崎町　　　　　</t>
  </si>
  <si>
    <t>香取郡　多古町　　　　　</t>
  </si>
  <si>
    <t>香取郡　東庄町　　　　　</t>
  </si>
  <si>
    <t>山武郡　九十九里町　　　</t>
  </si>
  <si>
    <t>山武郡　芝山町　　　　　</t>
  </si>
  <si>
    <t>山武郡　横芝光町　　　　</t>
  </si>
  <si>
    <t>長生郡　一宮町　　　　　</t>
  </si>
  <si>
    <t>長生郡　睦沢町　　　　　</t>
  </si>
  <si>
    <t>長生郡　長生村　　　　　</t>
  </si>
  <si>
    <t>長生郡　白子町　　　　　</t>
  </si>
  <si>
    <t>長生郡　長柄町　　　　　</t>
  </si>
  <si>
    <t>長生郡　長南町　　　　　</t>
  </si>
  <si>
    <t>夷隅郡　大多喜町　　　　</t>
  </si>
  <si>
    <t>夷隅郡　御宿町　　　　　</t>
  </si>
  <si>
    <t>安房郡　鋸南町　　　　　</t>
  </si>
  <si>
    <t>印西支店　　　　　　　　　　　　</t>
  </si>
  <si>
    <t>旭支店　　　　　　　　　　　　　</t>
  </si>
  <si>
    <t>都市銀行小計</t>
    <rPh sb="0" eb="2">
      <t>トシ</t>
    </rPh>
    <rPh sb="2" eb="6">
      <t>ギンコウショウケイ</t>
    </rPh>
    <phoneticPr fontId="7"/>
  </si>
  <si>
    <t>横浜銀行　　　　　　　　　　　</t>
  </si>
  <si>
    <t>地方銀行小計</t>
    <rPh sb="0" eb="4">
      <t>チホウギンコウ</t>
    </rPh>
    <rPh sb="4" eb="6">
      <t>ショウケイ</t>
    </rPh>
    <phoneticPr fontId="7"/>
  </si>
  <si>
    <t>信託銀行小計</t>
    <rPh sb="0" eb="2">
      <t>シンタク</t>
    </rPh>
    <rPh sb="2" eb="4">
      <t>ギンコウ</t>
    </rPh>
    <rPh sb="4" eb="6">
      <t>ショウケイ</t>
    </rPh>
    <phoneticPr fontId="7"/>
  </si>
  <si>
    <t>あおぞら銀行</t>
    <rPh sb="4" eb="6">
      <t>ギンコウ</t>
    </rPh>
    <phoneticPr fontId="7"/>
  </si>
  <si>
    <t>ＳＢＩ新生銀行</t>
    <rPh sb="3" eb="7">
      <t>シンセイギンコウ</t>
    </rPh>
    <phoneticPr fontId="7"/>
  </si>
  <si>
    <t>普通銀行小計</t>
    <rPh sb="0" eb="4">
      <t>フツウギンコウ</t>
    </rPh>
    <rPh sb="4" eb="6">
      <t>ショウケイ</t>
    </rPh>
    <phoneticPr fontId="7"/>
  </si>
  <si>
    <t>第二地方銀行小計　　　　　　　　　　　　　　　　　　　　　　　　　　　　　　</t>
    <rPh sb="0" eb="2">
      <t>ダイニ</t>
    </rPh>
    <rPh sb="2" eb="8">
      <t>チホウギンコウショウケイ</t>
    </rPh>
    <phoneticPr fontId="7"/>
  </si>
  <si>
    <t>信用金庫小計</t>
    <rPh sb="0" eb="4">
      <t>シンヨウキンコ</t>
    </rPh>
    <rPh sb="4" eb="6">
      <t>ショウケイ</t>
    </rPh>
    <phoneticPr fontId="7"/>
  </si>
  <si>
    <t>信用組合小計</t>
    <rPh sb="0" eb="2">
      <t>シンヨウ</t>
    </rPh>
    <rPh sb="2" eb="4">
      <t>クミアイ</t>
    </rPh>
    <rPh sb="4" eb="6">
      <t>ショウケイ</t>
    </rPh>
    <phoneticPr fontId="7"/>
  </si>
  <si>
    <t>8.市町村制度別保証状況</t>
    <phoneticPr fontId="5"/>
  </si>
  <si>
    <t>令和8年度</t>
    <rPh sb="0" eb="1">
      <t>レイ</t>
    </rPh>
    <rPh sb="1" eb="2">
      <t>カズ</t>
    </rPh>
    <rPh sb="3" eb="5">
      <t>ネンド</t>
    </rPh>
    <rPh sb="4" eb="5">
      <t>ド</t>
    </rPh>
    <phoneticPr fontId="16"/>
  </si>
  <si>
    <t>105.5%</t>
  </si>
  <si>
    <t>幕張支店　　　　　　　　　　　　</t>
  </si>
  <si>
    <t>我孫子支店　　　　　　　　　　　</t>
  </si>
  <si>
    <t>沼南支店　　　　　　　　　　　　</t>
  </si>
  <si>
    <t>三里塚支店　　　　　　　　　　　</t>
  </si>
  <si>
    <t>大網支店　　　　　　　　　　　　</t>
  </si>
  <si>
    <t>富里支店　　　　　　　　　　　　</t>
  </si>
  <si>
    <t>南柏支店　　　　　　　　　　　　</t>
  </si>
  <si>
    <t>大和田支店　　　　　　　　　　　</t>
  </si>
  <si>
    <t>86.4%</t>
  </si>
  <si>
    <t>118.2%</t>
  </si>
  <si>
    <t>115.6%</t>
  </si>
  <si>
    <t>103.0%</t>
  </si>
  <si>
    <t>91.3%</t>
  </si>
  <si>
    <t>77.4%</t>
  </si>
  <si>
    <t>82.6%</t>
  </si>
  <si>
    <t>106.2%</t>
  </si>
  <si>
    <t>107.1%</t>
  </si>
  <si>
    <t>73.0%</t>
  </si>
  <si>
    <t xml:space="preserve">2026.9保証統計情報 </t>
    <rPh sb="6" eb="10">
      <t>ホショウトウケイ</t>
    </rPh>
    <rPh sb="10" eb="12">
      <t>ジョウホウ</t>
    </rPh>
    <phoneticPr fontId="5"/>
  </si>
  <si>
    <t>設置場所</t>
    <rPh sb="0" eb="4">
      <t>セッチバショ</t>
    </rPh>
    <phoneticPr fontId="3"/>
  </si>
  <si>
    <t>受付時間</t>
    <rPh sb="0" eb="4">
      <t>ウケツケジカン</t>
    </rPh>
    <phoneticPr fontId="3"/>
  </si>
  <si>
    <t>平日　9：00～17：00</t>
    <rPh sb="0" eb="2">
      <t>ヘイジツ</t>
    </rPh>
    <phoneticPr fontId="3"/>
  </si>
  <si>
    <t>公式LINE</t>
    <rPh sb="0" eb="2">
      <t>コウシキ</t>
    </rPh>
    <phoneticPr fontId="3"/>
  </si>
  <si>
    <t>令和8年台風第25号</t>
    <phoneticPr fontId="3"/>
  </si>
  <si>
    <t>当協会ホームページ特設サイト</t>
    <rPh sb="0" eb="3">
      <t>トウキョウカイ</t>
    </rPh>
    <rPh sb="9" eb="11">
      <t>トクセツ</t>
    </rPh>
    <phoneticPr fontId="3"/>
  </si>
  <si>
    <r>
      <t xml:space="preserve">〇本店（保証部　保証第一課・保証第二課）
</t>
    </r>
    <r>
      <rPr>
        <sz val="10"/>
        <color theme="1"/>
        <rFont val="游ゴシック"/>
        <family val="3"/>
        <charset val="128"/>
        <scheme val="minor"/>
      </rPr>
      <t xml:space="preserve">千葉市中央区中央4-17-8（千葉県自治会館2F）
℡：043-221-8111
</t>
    </r>
    <r>
      <rPr>
        <sz val="11"/>
        <color theme="1"/>
        <rFont val="游ゴシック"/>
        <family val="2"/>
        <charset val="128"/>
        <scheme val="minor"/>
      </rPr>
      <t xml:space="preserve">〇幕張サポートセンター
</t>
    </r>
    <r>
      <rPr>
        <sz val="10"/>
        <color theme="1"/>
        <rFont val="游ゴシック"/>
        <family val="3"/>
        <charset val="128"/>
        <scheme val="minor"/>
      </rPr>
      <t xml:space="preserve">千葉市美浜区中瀬1-3（幕張テクノガーデンB棟23F）
℡：043-239-3281
</t>
    </r>
    <r>
      <rPr>
        <sz val="11"/>
        <color theme="1"/>
        <rFont val="游ゴシック"/>
        <family val="2"/>
        <charset val="128"/>
        <scheme val="minor"/>
      </rPr>
      <t xml:space="preserve">〇松戸支店（保証課）
</t>
    </r>
    <r>
      <rPr>
        <sz val="10"/>
        <color theme="1"/>
        <rFont val="游ゴシック"/>
        <family val="3"/>
        <charset val="128"/>
        <scheme val="minor"/>
      </rPr>
      <t>松戸市本町7-10（ちばぎんビル4F）
℡：047-365-6010</t>
    </r>
    <phoneticPr fontId="3"/>
  </si>
  <si>
    <r>
      <rPr>
        <b/>
        <sz val="11"/>
        <color theme="1"/>
        <rFont val="游ゴシック"/>
        <family val="3"/>
        <charset val="128"/>
        <scheme val="minor"/>
      </rPr>
      <t>〇協会制度</t>
    </r>
    <r>
      <rPr>
        <sz val="11"/>
        <color theme="1"/>
        <rFont val="游ゴシック"/>
        <family val="2"/>
        <charset val="128"/>
        <scheme val="minor"/>
      </rPr>
      <t xml:space="preserve">
</t>
    </r>
    <r>
      <rPr>
        <sz val="10"/>
        <color theme="1"/>
        <rFont val="游ゴシック"/>
        <family val="3"/>
        <charset val="128"/>
        <scheme val="minor"/>
      </rPr>
      <t xml:space="preserve">・緊急短期資金保証制度
・経営安定関連保証（4号）
</t>
    </r>
    <r>
      <rPr>
        <b/>
        <sz val="11"/>
        <color theme="1"/>
        <rFont val="游ゴシック"/>
        <family val="3"/>
        <charset val="128"/>
        <scheme val="minor"/>
      </rPr>
      <t>〇千葉県制度</t>
    </r>
    <r>
      <rPr>
        <sz val="11"/>
        <color theme="1"/>
        <rFont val="游ゴシック"/>
        <family val="2"/>
        <charset val="128"/>
        <scheme val="minor"/>
      </rPr>
      <t xml:space="preserve">
</t>
    </r>
    <r>
      <rPr>
        <sz val="10"/>
        <color theme="1"/>
        <rFont val="游ゴシック"/>
        <family val="3"/>
        <charset val="128"/>
        <scheme val="minor"/>
      </rPr>
      <t>・セーフティネット資金「一般枠（県指定災
　害）」
・セーフティネット資金「市町村認定枠」</t>
    </r>
    <rPh sb="1" eb="5">
      <t>キョウカイセイド</t>
    </rPh>
    <rPh sb="7" eb="13">
      <t>キンキュウタンキシキン</t>
    </rPh>
    <rPh sb="13" eb="17">
      <t>ホショウセイド</t>
    </rPh>
    <rPh sb="19" eb="25">
      <t>ケイエイアンテイカンレン</t>
    </rPh>
    <rPh sb="25" eb="27">
      <t>ホショウ</t>
    </rPh>
    <rPh sb="29" eb="30">
      <t>ゴウ</t>
    </rPh>
    <rPh sb="33" eb="36">
      <t>チバケン</t>
    </rPh>
    <rPh sb="36" eb="38">
      <t>セイド</t>
    </rPh>
    <rPh sb="48" eb="50">
      <t>シキン</t>
    </rPh>
    <rPh sb="51" eb="54">
      <t>イッパンワク</t>
    </rPh>
    <rPh sb="55" eb="56">
      <t>ケン</t>
    </rPh>
    <rPh sb="56" eb="58">
      <t>シテイ</t>
    </rPh>
    <rPh sb="58" eb="59">
      <t>サイ</t>
    </rPh>
    <rPh sb="61" eb="62">
      <t>ガイ</t>
    </rPh>
    <rPh sb="77" eb="83">
      <t>シチョウソンニンテイワク</t>
    </rPh>
    <phoneticPr fontId="3"/>
  </si>
  <si>
    <r>
      <rPr>
        <b/>
        <sz val="11"/>
        <color theme="1"/>
        <rFont val="游ゴシック"/>
        <family val="3"/>
        <charset val="128"/>
        <scheme val="minor"/>
      </rPr>
      <t>〇協会制度</t>
    </r>
    <r>
      <rPr>
        <sz val="11"/>
        <color theme="1"/>
        <rFont val="游ゴシック"/>
        <family val="2"/>
        <charset val="128"/>
        <scheme val="minor"/>
      </rPr>
      <t xml:space="preserve">
</t>
    </r>
    <r>
      <rPr>
        <sz val="10"/>
        <color theme="1"/>
        <rFont val="游ゴシック"/>
        <family val="3"/>
        <charset val="128"/>
        <scheme val="minor"/>
      </rPr>
      <t xml:space="preserve">・緊急短期資金保証制度
</t>
    </r>
    <r>
      <rPr>
        <sz val="11"/>
        <color theme="1"/>
        <rFont val="游ゴシック"/>
        <family val="2"/>
        <charset val="128"/>
        <scheme val="minor"/>
      </rPr>
      <t xml:space="preserve">
</t>
    </r>
    <r>
      <rPr>
        <b/>
        <sz val="11"/>
        <color theme="1"/>
        <rFont val="游ゴシック"/>
        <family val="3"/>
        <charset val="128"/>
        <scheme val="minor"/>
      </rPr>
      <t>〇千葉県制度</t>
    </r>
    <r>
      <rPr>
        <sz val="11"/>
        <color theme="1"/>
        <rFont val="游ゴシック"/>
        <family val="2"/>
        <charset val="128"/>
        <scheme val="minor"/>
      </rPr>
      <t xml:space="preserve">
</t>
    </r>
    <r>
      <rPr>
        <sz val="10"/>
        <color theme="1"/>
        <rFont val="游ゴシック"/>
        <family val="3"/>
        <charset val="128"/>
        <scheme val="minor"/>
      </rPr>
      <t xml:space="preserve">・セーフティネット資金「一般枠（県指定災
　害）」
</t>
    </r>
    <rPh sb="1" eb="5">
      <t>キョウカイセイド</t>
    </rPh>
    <rPh sb="7" eb="13">
      <t>キンキュウタンキシキン</t>
    </rPh>
    <rPh sb="13" eb="17">
      <t>ホショウセイド</t>
    </rPh>
    <rPh sb="20" eb="23">
      <t>チバケン</t>
    </rPh>
    <rPh sb="23" eb="25">
      <t>セイド</t>
    </rPh>
    <rPh sb="35" eb="37">
      <t>シキン</t>
    </rPh>
    <rPh sb="38" eb="41">
      <t>イッパンワク</t>
    </rPh>
    <rPh sb="42" eb="43">
      <t>ケン</t>
    </rPh>
    <rPh sb="43" eb="45">
      <t>シテイ</t>
    </rPh>
    <rPh sb="45" eb="46">
      <t>サイ</t>
    </rPh>
    <rPh sb="48" eb="49">
      <t>ガイ</t>
    </rPh>
    <phoneticPr fontId="3"/>
  </si>
  <si>
    <t>【お問い合わせ先】企画部　企画統括課　TEL：043-221-8185</t>
    <rPh sb="2" eb="3">
      <t>ト</t>
    </rPh>
    <rPh sb="4" eb="5">
      <t>ア</t>
    </rPh>
    <rPh sb="7" eb="8">
      <t>サキ</t>
    </rPh>
    <rPh sb="9" eb="12">
      <t>キカクブ</t>
    </rPh>
    <phoneticPr fontId="3"/>
  </si>
  <si>
    <t>★中小企業診断士コラム・INFORMATION・採用情報</t>
    <rPh sb="1" eb="3">
      <t>チュウショウ</t>
    </rPh>
    <rPh sb="3" eb="5">
      <t>キギョウ</t>
    </rPh>
    <rPh sb="5" eb="8">
      <t>シンダンシ</t>
    </rPh>
    <rPh sb="24" eb="26">
      <t>サイヨウ</t>
    </rPh>
    <rPh sb="26" eb="28">
      <t>ジョウホウ</t>
    </rPh>
    <phoneticPr fontId="5"/>
  </si>
  <si>
    <t xml:space="preserve">
時間外受付はWEBから
▽▽▽　</t>
    <rPh sb="4" eb="6">
      <t>ウケツケ</t>
    </rPh>
    <phoneticPr fontId="3"/>
  </si>
  <si>
    <t>令和8年8月千葉豪雨</t>
    <phoneticPr fontId="3"/>
  </si>
  <si>
    <t>１．就職活動イベントのご案内</t>
    <rPh sb="2" eb="6">
      <t>シュウショクカツドウ</t>
    </rPh>
    <rPh sb="12" eb="14">
      <t>アンナイ</t>
    </rPh>
    <phoneticPr fontId="3"/>
  </si>
  <si>
    <t>主催者</t>
    <rPh sb="0" eb="3">
      <t>シュサイシャ</t>
    </rPh>
    <phoneticPr fontId="3"/>
  </si>
  <si>
    <t>日程</t>
    <rPh sb="0" eb="2">
      <t>ニッテイ</t>
    </rPh>
    <phoneticPr fontId="3"/>
  </si>
  <si>
    <t>時間</t>
    <rPh sb="0" eb="2">
      <t>ジカン</t>
    </rPh>
    <phoneticPr fontId="3"/>
  </si>
  <si>
    <t>イベント名</t>
    <rPh sb="4" eb="5">
      <t>メイ</t>
    </rPh>
    <phoneticPr fontId="3"/>
  </si>
  <si>
    <t>会場</t>
    <rPh sb="0" eb="2">
      <t>カイジョウ</t>
    </rPh>
    <phoneticPr fontId="3"/>
  </si>
  <si>
    <t>マイナビ</t>
    <phoneticPr fontId="3"/>
  </si>
  <si>
    <t>2027年3月1日㈪</t>
    <rPh sb="4" eb="5">
      <t>ネン</t>
    </rPh>
    <rPh sb="6" eb="7">
      <t>ガツ</t>
    </rPh>
    <rPh sb="8" eb="9">
      <t>ニチ</t>
    </rPh>
    <phoneticPr fontId="3"/>
  </si>
  <si>
    <t>12:00～17:00</t>
    <phoneticPr fontId="3"/>
  </si>
  <si>
    <t>幕張メッセ</t>
    <rPh sb="0" eb="2">
      <t>マクハリ</t>
    </rPh>
    <phoneticPr fontId="3"/>
  </si>
  <si>
    <t>就活EXPO</t>
    <phoneticPr fontId="3"/>
  </si>
  <si>
    <t>２．1day仕事体験のご案内</t>
    <phoneticPr fontId="3"/>
  </si>
  <si>
    <t>2026年11月9日㈪</t>
    <rPh sb="4" eb="5">
      <t>ネン</t>
    </rPh>
    <rPh sb="7" eb="8">
      <t>ガツ</t>
    </rPh>
    <rPh sb="9" eb="10">
      <t>ニチ</t>
    </rPh>
    <phoneticPr fontId="3"/>
  </si>
  <si>
    <t>2026年11月27日㈮</t>
    <rPh sb="4" eb="5">
      <t>ネン</t>
    </rPh>
    <rPh sb="7" eb="8">
      <t>ガツ</t>
    </rPh>
    <rPh sb="10" eb="11">
      <t>ニチ</t>
    </rPh>
    <phoneticPr fontId="3"/>
  </si>
  <si>
    <t>2026年12月11日㈮</t>
    <rPh sb="4" eb="5">
      <t>ネン</t>
    </rPh>
    <rPh sb="7" eb="8">
      <t>ガツ</t>
    </rPh>
    <rPh sb="10" eb="11">
      <t>ニチ</t>
    </rPh>
    <phoneticPr fontId="3"/>
  </si>
  <si>
    <t>2026年12月17日㈭</t>
    <rPh sb="4" eb="5">
      <t>ネン</t>
    </rPh>
    <rPh sb="7" eb="8">
      <t>ガツ</t>
    </rPh>
    <rPh sb="10" eb="11">
      <t>ニチ</t>
    </rPh>
    <phoneticPr fontId="3"/>
  </si>
  <si>
    <t>2027年2月18日㈭</t>
    <rPh sb="4" eb="5">
      <t>ネン</t>
    </rPh>
    <rPh sb="6" eb="7">
      <t>ガツ</t>
    </rPh>
    <rPh sb="9" eb="10">
      <t>ニチ</t>
    </rPh>
    <phoneticPr fontId="3"/>
  </si>
  <si>
    <t>13:00～17:00</t>
  </si>
  <si>
    <t>13:00～17:00</t>
    <phoneticPr fontId="3"/>
  </si>
  <si>
    <t>３．経験者採用のご案内</t>
    <rPh sb="2" eb="5">
      <t>ケイケンシャ</t>
    </rPh>
    <rPh sb="5" eb="7">
      <t>サイヨウ</t>
    </rPh>
    <rPh sb="9" eb="11">
      <t>アンナイ</t>
    </rPh>
    <phoneticPr fontId="3"/>
  </si>
  <si>
    <t>　当協会では、即戦力となる人材の確保・組織力強化を目的として、経験者採用を開始します。
　詳細な募集内容や募集方法については、マイナビ転職をご確認下さい。</t>
    <phoneticPr fontId="3"/>
  </si>
  <si>
    <t>　以下の就職活動イベントに出展予定です。ご来場お待ちしております。</t>
    <rPh sb="4" eb="8">
      <t>シュウショクカツドウ</t>
    </rPh>
    <phoneticPr fontId="3"/>
  </si>
  <si>
    <t>【お問い合わせ先】総務部　総務課　TEL：043-221-8181</t>
    <rPh sb="2" eb="3">
      <t>ト</t>
    </rPh>
    <rPh sb="4" eb="5">
      <t>ア</t>
    </rPh>
    <rPh sb="7" eb="8">
      <t>サキ</t>
    </rPh>
    <rPh sb="9" eb="11">
      <t>ソウム</t>
    </rPh>
    <rPh sb="11" eb="12">
      <t>ブ</t>
    </rPh>
    <rPh sb="13" eb="16">
      <t>ソウムカ</t>
    </rPh>
    <phoneticPr fontId="3"/>
  </si>
  <si>
    <r>
      <t>　1day仕事体験では、保証審査の流れや経営支援の考え方等を模擬体験していただく予定です。</t>
    </r>
    <r>
      <rPr>
        <b/>
        <u/>
        <sz val="11"/>
        <color theme="1"/>
        <rFont val="游ゴシック"/>
        <family val="3"/>
        <charset val="128"/>
        <scheme val="minor"/>
      </rPr>
      <t>マイナビ2028にて受付予定</t>
    </r>
    <r>
      <rPr>
        <sz val="11"/>
        <color theme="1"/>
        <rFont val="游ゴシック"/>
        <family val="3"/>
        <charset val="128"/>
        <scheme val="minor"/>
      </rPr>
      <t>です。先着順となりますので、当協会に少しでも興味がある方は、お早めのエントリーをお願いいたします。</t>
    </r>
    <phoneticPr fontId="3"/>
  </si>
  <si>
    <t>　※就職活動イベントについて、日時の変更、出展中止となる場合がございます。</t>
    <rPh sb="2" eb="6">
      <t>シュウショクカツドウ</t>
    </rPh>
    <phoneticPr fontId="3"/>
  </si>
  <si>
    <t>※各日程について、日時の変更、中止となる場合がございます。
マイナビ2028（右のＱＲコード）からお申込みください。</t>
    <phoneticPr fontId="3"/>
  </si>
  <si>
    <t xml:space="preserve">
　2026年8月に千葉県全域を襲った記録的な豪雨、そして記憶に新しい9月後半の台風第25号は、道路の広範な冠水や床上浸水など、県内中小企業に甚大な被害をもたらしました。
　8月の豪雨時には、避難所に4,134名もの一時避難者が発生。このことは、『災害時は全従業員を帰宅させる』という従来の方針が、水害時においてはかえって従業員を危険にさらす可能性があり、企業に社内待機や備蓄の必要性が発生するという、新たな課題を提示しました。
　自然災害が激甚化・頻発化する現在、有事における事業継続計画（BCP）の策定は、企業が事業継続していくにあたり必要条件であると言えます。
　『わが社は地震対策をしているから、いざという時でも大丈夫』と考える方も多いかもしれません。しかし、突発的な地震とは異なり、水害は気象情報やハザードマップの活用により、事前の予測が可能であるという点で大きな違いがあります。
　水害BCPの要は、台風の接近や大雨警報といったトリガー（基準）に合わせて、『いつ』『誰が』『何をするか』という防災行動計画を定めておくことです。
　水害は予測可能であることから、被害を受けるまでリードタイムがあります。この間に従業員帰宅指示や、在庫・重要書類の高所への移動など、事前に防災行動計画で定めておいた内容を実行することが、被害を最小限に抑えることに寄与します。</t>
    <phoneticPr fontId="3"/>
  </si>
  <si>
    <t xml:space="preserve">
　ソフト面の行動計画に加え、重要設備への浸水を防ぐハード面の対策も欠かせません。建物の出入口に設置する止水板や、電源設備のかさ上げ工事などが有効です。
　千葉市など県内の多くの自治体では、過去の浸水地域やハザードマップの想定区域を対象に、止水板設置等にかかる費用の一部を補助する制度を設けており、コストを抑えた対策が可能です。
　本格的なBCPを一から策定することが難しい企業には、国が認定する事業継続力強化計画の策定をお勧めします。
　これは自然災害対策に特化した簡易版BCPであり、認定を受ければ税制優遇や低利融資、補助金審査での加点といった、経営に直結資するメリットを受けられます。
　計画策定には専門的な知見が求められます。自社のみでの策定が難しい場合は、中小企業診断士など地域の専門家の知見を活用することも有効です。専門家は、ハザードマップの読み解きからタイムラインの策定、さらには各種補助金の活用アドバイスまで、各社の実情に寄り添った『使えるBCP』づくりをサポートします。
　有事の際、取引先や従業員からの信頼を守り抜くために、まずは平時の備えと計画づくりに着手してみてはいかがでしょうか。</t>
    <phoneticPr fontId="3"/>
  </si>
  <si>
    <r>
      <t xml:space="preserve">　中小企業者および金融機関の皆さまの利便性向上のため、保証申込の事務手続き効率化について検討を進めております。その中で、宣誓書（建設業）を廃止することとなりましたので、下記のとおりお知らせします。
</t>
    </r>
    <r>
      <rPr>
        <b/>
        <sz val="11"/>
        <color theme="1"/>
        <rFont val="游ゴシック"/>
        <family val="3"/>
        <charset val="128"/>
        <scheme val="minor"/>
      </rPr>
      <t>１．廃止する書式</t>
    </r>
    <r>
      <rPr>
        <sz val="11"/>
        <color theme="1"/>
        <rFont val="游ゴシック"/>
        <family val="3"/>
        <charset val="128"/>
        <scheme val="minor"/>
      </rPr>
      <t xml:space="preserve">
　宣誓書（建設業）：建設業の許可が不要な「軽微な建設工事」のみを請け負って営業　　　　　　　　　　　　　
　　　　　　　　　　していることを宣誓していただく書式です。
</t>
    </r>
    <r>
      <rPr>
        <b/>
        <sz val="11"/>
        <color theme="1"/>
        <rFont val="游ゴシック"/>
        <family val="3"/>
        <charset val="128"/>
        <scheme val="minor"/>
      </rPr>
      <t xml:space="preserve">２．廃止日 </t>
    </r>
    <r>
      <rPr>
        <sz val="11"/>
        <color theme="1"/>
        <rFont val="游ゴシック"/>
        <family val="3"/>
        <charset val="128"/>
        <scheme val="minor"/>
      </rPr>
      <t xml:space="preserve">
　令和8年9月2日
</t>
    </r>
    <r>
      <rPr>
        <b/>
        <sz val="11"/>
        <color theme="1"/>
        <rFont val="游ゴシック"/>
        <family val="3"/>
        <charset val="128"/>
        <scheme val="minor"/>
      </rPr>
      <t>３．その他</t>
    </r>
    <r>
      <rPr>
        <sz val="11"/>
        <color theme="1"/>
        <rFont val="游ゴシック"/>
        <family val="3"/>
        <charset val="128"/>
        <scheme val="minor"/>
      </rPr>
      <t xml:space="preserve">
　令和8年9月2日以降、建設業の許可が不要な「軽微な建設工事」のみを請け負って営業している中小企業者について、宣誓書（建設業）のご提出は不要となりますが、必要に応じ、受注明細書（顧客・金融機関所定書式でも可）のご提出をお願いする場合がございます。
※なお、工事見合資金の場合は、当協会所定書式の受注明細書のご提出が必ず必要とな
　ります。</t>
    </r>
    <rPh sb="202" eb="204">
      <t>レイワ</t>
    </rPh>
    <rPh sb="205" eb="206">
      <t>ネン</t>
    </rPh>
    <rPh sb="207" eb="208">
      <t>ガツ</t>
    </rPh>
    <rPh sb="209" eb="210">
      <t>ニチ</t>
    </rPh>
    <phoneticPr fontId="3"/>
  </si>
  <si>
    <t>当協会本店（千葉県自治会館3階）</t>
    <rPh sb="0" eb="3">
      <t>トウキョウカイ</t>
    </rPh>
    <rPh sb="3" eb="5">
      <t>ホンテン</t>
    </rPh>
    <rPh sb="6" eb="9">
      <t>チバケン</t>
    </rPh>
    <rPh sb="9" eb="13">
      <t>ジチカイカン</t>
    </rPh>
    <rPh sb="14" eb="15">
      <t>カイ</t>
    </rPh>
    <phoneticPr fontId="3"/>
  </si>
  <si>
    <t>横芝支店　　　　　　　　　　　　</t>
  </si>
  <si>
    <t>川間支店　　　　　　　　　　　　</t>
  </si>
  <si>
    <t>二和向台支店　　　　　　　　　　</t>
  </si>
  <si>
    <t>久留里支店　　　　　　　　　　　</t>
  </si>
  <si>
    <t>矢切支店　　　　　　　　　　　　</t>
  </si>
  <si>
    <t>高塚支店　　　　　　　　　　　　</t>
  </si>
  <si>
    <t>佐倉支店　　　　　　　　　　　　</t>
  </si>
  <si>
    <t>鎌取支店　　　　　　　　　　　　</t>
  </si>
  <si>
    <t>鴨川支店　　　　　　　　　　　　</t>
  </si>
  <si>
    <t>千種支店　　　　　　　　　　　　</t>
  </si>
  <si>
    <t>三山支店　　　　　　　　　　　　</t>
  </si>
  <si>
    <t>宮久保支店　　　　　　　　　　　</t>
  </si>
  <si>
    <t>さつきが丘支店　　　　　　　　　</t>
  </si>
  <si>
    <t>高根支店　　　　　　　　　　　　</t>
  </si>
  <si>
    <t>土気支店　　　　　　　　　　　　</t>
  </si>
  <si>
    <t>こてはし台支店　　　　　　　　　</t>
  </si>
  <si>
    <t>清見台支店　　　　　　　　　　　</t>
  </si>
  <si>
    <t>北習志野支店　　　　　　　　　　</t>
  </si>
  <si>
    <t xml:space="preserve">　　　　  1,000千円以下  </t>
    <rPh sb="11" eb="13">
      <t>センエン</t>
    </rPh>
    <rPh sb="13" eb="15">
      <t>イカ</t>
    </rPh>
    <phoneticPr fontId="7"/>
  </si>
  <si>
    <t xml:space="preserve">    1,000千円超　     2,000　〃</t>
    <rPh sb="9" eb="11">
      <t>センエン</t>
    </rPh>
    <rPh sb="11" eb="12">
      <t>チョウ</t>
    </rPh>
    <phoneticPr fontId="7"/>
  </si>
  <si>
    <t xml:space="preserve">    2,000　〃　　     3,000　〃</t>
  </si>
  <si>
    <t xml:space="preserve">    3,000　〃　　     5,000　〃　</t>
    <rPh sb="20" eb="22">
      <t>センエン</t>
    </rPh>
    <phoneticPr fontId="7"/>
  </si>
  <si>
    <t xml:space="preserve">    5,000　〃　　   10,000　〃　</t>
  </si>
  <si>
    <t xml:space="preserve">  10,000　〃　　   15,000　〃　</t>
  </si>
  <si>
    <t xml:space="preserve">  15,000　〃　　   20,000　〃　</t>
  </si>
  <si>
    <t xml:space="preserve">  20,000　〃　　   30,000　〃　</t>
  </si>
  <si>
    <t xml:space="preserve">  30,000　〃　　   50,000　〃　</t>
  </si>
  <si>
    <t xml:space="preserve">  50,000　〃　　   60,000　〃　</t>
  </si>
  <si>
    <t xml:space="preserve">  60,000　〃　　   70,000　〃　</t>
  </si>
  <si>
    <t xml:space="preserve">  70,000　〃　　   80,000　〃　</t>
  </si>
  <si>
    <t xml:space="preserve">  80,000　〃　　 100,000　〃　</t>
  </si>
  <si>
    <t xml:space="preserve"> 100,000   〃　　 200,000　〃　</t>
  </si>
  <si>
    <t>200,000　〃　　 300,000　〃　</t>
  </si>
  <si>
    <t>300,000　〃　　 400,000　〃　</t>
  </si>
  <si>
    <t>400,000　〃　　 500,000　〃　</t>
  </si>
  <si>
    <t>500,000千円超</t>
    <rPh sb="7" eb="9">
      <t>センエン</t>
    </rPh>
    <rPh sb="9" eb="10">
      <t>チョウ</t>
    </rPh>
    <phoneticPr fontId="7"/>
  </si>
  <si>
    <t xml:space="preserve">合　　計 </t>
  </si>
  <si>
    <t xml:space="preserve">                            3ヵ月以下    </t>
    <rPh sb="30" eb="31">
      <t>ゲツ</t>
    </rPh>
    <rPh sb="31" eb="33">
      <t>イカ</t>
    </rPh>
    <phoneticPr fontId="7"/>
  </si>
  <si>
    <t xml:space="preserve">         3ヵ月超　   6ヵ月以下</t>
    <rPh sb="11" eb="12">
      <t>ゲツ</t>
    </rPh>
    <rPh sb="12" eb="13">
      <t>チョウ</t>
    </rPh>
    <rPh sb="19" eb="20">
      <t>ゲツ</t>
    </rPh>
    <rPh sb="20" eb="22">
      <t>イカ</t>
    </rPh>
    <phoneticPr fontId="7"/>
  </si>
  <si>
    <t xml:space="preserve">         6     〃　     1ヵ年以下</t>
    <rPh sb="24" eb="25">
      <t>ネン</t>
    </rPh>
    <rPh sb="25" eb="27">
      <t>イカ</t>
    </rPh>
    <phoneticPr fontId="7"/>
  </si>
  <si>
    <t xml:space="preserve">         1ヵ年超      2    〃</t>
    <rPh sb="11" eb="12">
      <t>ネン</t>
    </rPh>
    <rPh sb="12" eb="13">
      <t>チョウ</t>
    </rPh>
    <phoneticPr fontId="7"/>
  </si>
  <si>
    <t xml:space="preserve">         2    〃         3    〃</t>
  </si>
  <si>
    <t xml:space="preserve">         3    〃         4    〃</t>
  </si>
  <si>
    <t xml:space="preserve">         4    〃         5    〃</t>
  </si>
  <si>
    <t xml:space="preserve">         5    〃         7    〃</t>
  </si>
  <si>
    <t xml:space="preserve">         7    〃        10    〃</t>
  </si>
  <si>
    <t xml:space="preserve">       10ヵ年超</t>
    <rPh sb="10" eb="11">
      <t>ネン</t>
    </rPh>
    <rPh sb="11" eb="12">
      <t>チョウ</t>
    </rPh>
    <phoneticPr fontId="7"/>
  </si>
  <si>
    <t>合計</t>
    <rPh sb="0" eb="2">
      <t>ゴウケイ</t>
    </rPh>
    <phoneticPr fontId="7"/>
  </si>
  <si>
    <t>新規</t>
    <rPh sb="0" eb="2">
      <t>シンキ</t>
    </rPh>
    <phoneticPr fontId="7"/>
  </si>
  <si>
    <t>継続</t>
    <rPh sb="0" eb="2">
      <t>ケイゾク</t>
    </rPh>
    <phoneticPr fontId="7"/>
  </si>
  <si>
    <t>合　計</t>
    <rPh sb="0" eb="1">
      <t>ゴウ</t>
    </rPh>
    <rPh sb="2" eb="3">
      <t>ケイ</t>
    </rPh>
    <phoneticPr fontId="7"/>
  </si>
  <si>
    <t>94.2%</t>
  </si>
  <si>
    <t>101.7%</t>
  </si>
  <si>
    <t>80.7%</t>
  </si>
  <si>
    <t>76.8%</t>
  </si>
  <si>
    <t>215.7%</t>
  </si>
  <si>
    <t>90.6%</t>
  </si>
  <si>
    <t>118.0%</t>
  </si>
  <si>
    <t>154.2%</t>
  </si>
  <si>
    <t>213.4%</t>
  </si>
  <si>
    <t>500.0%</t>
  </si>
  <si>
    <t>17.1%</t>
  </si>
  <si>
    <t>68.6%</t>
  </si>
  <si>
    <t>106.8%</t>
  </si>
  <si>
    <t>332.7%</t>
  </si>
  <si>
    <t>15.9%</t>
  </si>
  <si>
    <t>65.4%</t>
  </si>
  <si>
    <t>110.2%</t>
  </si>
  <si>
    <t>40.3%</t>
  </si>
  <si>
    <t>31.9%</t>
  </si>
  <si>
    <t>34.7%</t>
  </si>
  <si>
    <t>5,766.7%</t>
  </si>
  <si>
    <t>144.4%</t>
  </si>
  <si>
    <t>97.6%</t>
  </si>
  <si>
    <t>49.7%</t>
  </si>
  <si>
    <t>122.6%</t>
  </si>
  <si>
    <t>111.7%</t>
  </si>
  <si>
    <t>93.3%</t>
  </si>
  <si>
    <t>104.2%</t>
  </si>
  <si>
    <t>812.3%</t>
  </si>
  <si>
    <t>522.1%</t>
  </si>
  <si>
    <t>102.4%</t>
  </si>
  <si>
    <t>104.4%</t>
  </si>
  <si>
    <t>96.5%</t>
  </si>
  <si>
    <t>101.9%</t>
  </si>
  <si>
    <t>96.0%</t>
  </si>
  <si>
    <t>97.0%</t>
  </si>
  <si>
    <t>123.0%</t>
  </si>
  <si>
    <t>99.5%</t>
  </si>
  <si>
    <t>107.3%</t>
  </si>
  <si>
    <t>169.5%</t>
  </si>
  <si>
    <t>129.3%</t>
  </si>
  <si>
    <t>140.6%</t>
  </si>
  <si>
    <t>108.4%</t>
  </si>
  <si>
    <t>115.1%</t>
  </si>
  <si>
    <t>109.2%</t>
  </si>
  <si>
    <t>101.1%</t>
  </si>
  <si>
    <t>84.3%</t>
  </si>
  <si>
    <t>87.1%</t>
  </si>
  <si>
    <t>97.2%</t>
  </si>
  <si>
    <t>88.7%</t>
  </si>
  <si>
    <t>125.6%</t>
  </si>
  <si>
    <t>80.1%</t>
  </si>
  <si>
    <t>70.5%</t>
  </si>
  <si>
    <t>306.8%</t>
  </si>
  <si>
    <t>90.1%</t>
  </si>
  <si>
    <t>231.7%</t>
  </si>
  <si>
    <t>25.1%</t>
  </si>
  <si>
    <t>145.7%</t>
  </si>
  <si>
    <t>125.4%</t>
  </si>
  <si>
    <t>91.8%</t>
  </si>
  <si>
    <t>70.9%</t>
  </si>
  <si>
    <t>88.4%</t>
  </si>
  <si>
    <t>78.4%</t>
  </si>
  <si>
    <t>30.3%</t>
  </si>
  <si>
    <t>85.7%</t>
  </si>
  <si>
    <t>44.0%</t>
  </si>
  <si>
    <t>77.0%</t>
  </si>
  <si>
    <t>82.2%</t>
  </si>
  <si>
    <t>207.9%</t>
  </si>
  <si>
    <t>62.1%</t>
  </si>
  <si>
    <t>92.9%</t>
  </si>
  <si>
    <t>79.3%</t>
  </si>
  <si>
    <t>95.2%</t>
  </si>
  <si>
    <t>84.2%</t>
  </si>
  <si>
    <t>108.8%</t>
  </si>
  <si>
    <t>171.7%</t>
  </si>
  <si>
    <t>127.0%</t>
  </si>
  <si>
    <t>140.0%</t>
  </si>
  <si>
    <t>0.9%</t>
  </si>
  <si>
    <t>66.0%</t>
  </si>
  <si>
    <t>78.0%</t>
  </si>
  <si>
    <t>64.9%</t>
  </si>
  <si>
    <t>72.2%</t>
  </si>
  <si>
    <t>108.0%</t>
  </si>
  <si>
    <t>91.5%</t>
  </si>
  <si>
    <t>109.7%</t>
  </si>
  <si>
    <t>56.7%</t>
  </si>
  <si>
    <t>107.7%</t>
  </si>
  <si>
    <t>93.2%</t>
  </si>
  <si>
    <t>98.4%</t>
  </si>
  <si>
    <t>111.9%</t>
  </si>
  <si>
    <t>161.8%</t>
  </si>
  <si>
    <t>119.0%</t>
  </si>
  <si>
    <t>142.6%</t>
  </si>
  <si>
    <t>112.3%</t>
  </si>
  <si>
    <t>49.1%</t>
  </si>
  <si>
    <t>113.4%</t>
  </si>
  <si>
    <t>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</si>
</sst>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
    <numFmt numFmtId="177" formatCode="#,##0,"/>
    <numFmt numFmtId="178" formatCode="0.0_ "/>
    <numFmt numFmtId="179" formatCode="#,##0.0_);\(#,##0.0\)"/>
    <numFmt numFmtId="180" formatCode="0.0%"/>
    <numFmt numFmtId="181" formatCode="#,##0.0_ "/>
    <numFmt numFmtId="182" formatCode="0.0_);[Red]\(0.0\)"/>
    <numFmt numFmtId="183" formatCode="#,##0_ "/>
    <numFmt numFmtId="184" formatCode="#,##0;[Red]#,##0"/>
    <numFmt numFmtId="185" formatCode="0.0;[Red]0.0"/>
    <numFmt numFmtId="186" formatCode="#,##0.0_ ;[Red]\-#,##0.0\ "/>
    <numFmt numFmtId="187" formatCode="[DBNum3]General"/>
    <numFmt numFmtId="189" formatCode="0.0&quot;%&quot;"/>
  </numFmts>
  <fonts count="25" x14ac:knownFonts="1">
    <font>
      <sz val="11"/>
      <color theme="1"/>
      <name val="游ゴシック"/>
      <family val="2"/>
      <charset val="128"/>
      <scheme val="minor"/>
    </font>
    <font>
      <sz val="11"/>
      <color theme="1"/>
      <name val="游ゴシック"/>
      <family val="2"/>
      <charset val="128"/>
      <scheme val="minor"/>
    </font>
    <font>
      <sz val="11"/>
      <color theme="1"/>
      <name val="游ゴシック"/>
      <family val="2"/>
      <scheme val="minor"/>
    </font>
    <font>
      <sz val="6"/>
      <name val="游ゴシック"/>
      <family val="2"/>
      <charset val="128"/>
      <scheme val="minor"/>
    </font>
    <font>
      <b/>
      <sz val="20"/>
      <color theme="1"/>
      <name val="游ゴシック"/>
      <family val="3"/>
      <charset val="128"/>
      <scheme val="minor"/>
    </font>
    <font>
      <sz val="6"/>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sz val="11"/>
      <color theme="1" tint="0.34998626667073579"/>
      <name val="游ゴシック"/>
      <family val="2"/>
      <scheme val="minor"/>
    </font>
    <font>
      <sz val="11"/>
      <color theme="0" tint="-0.499984740745262"/>
      <name val="游ゴシック"/>
      <family val="2"/>
      <scheme val="minor"/>
    </font>
    <font>
      <sz val="11"/>
      <name val="ＭＳ Ｐゴシック"/>
      <family val="3"/>
      <charset val="128"/>
    </font>
    <font>
      <sz val="11"/>
      <color theme="1"/>
      <name val="游ゴシック"/>
      <family val="3"/>
      <charset val="128"/>
      <scheme val="minor"/>
    </font>
    <font>
      <sz val="11"/>
      <color rgb="FF9C0006"/>
      <name val="游ゴシック"/>
      <family val="2"/>
      <charset val="128"/>
      <scheme val="minor"/>
    </font>
    <font>
      <sz val="11"/>
      <color rgb="FF3F3F76"/>
      <name val="游ゴシック"/>
      <family val="2"/>
      <charset val="128"/>
      <scheme val="minor"/>
    </font>
    <font>
      <b/>
      <sz val="14"/>
      <name val="游ゴシック"/>
      <family val="3"/>
      <charset val="128"/>
    </font>
    <font>
      <b/>
      <sz val="11"/>
      <name val="ＭＳ Ｐゴシック"/>
      <family val="3"/>
      <charset val="128"/>
    </font>
    <font>
      <sz val="6"/>
      <name val="ＭＳ Ｐゴシック"/>
      <family val="3"/>
      <charset val="128"/>
    </font>
    <font>
      <sz val="11"/>
      <color indexed="8"/>
      <name val="ＭＳ Ｐゴシック"/>
      <family val="3"/>
      <charset val="128"/>
    </font>
    <font>
      <sz val="11"/>
      <color theme="1"/>
      <name val="ＭＳ Ｐゴシック"/>
      <family val="3"/>
      <charset val="128"/>
    </font>
    <font>
      <sz val="11"/>
      <color theme="0" tint="-0.499984740745262"/>
      <name val="游ゴシック"/>
      <family val="2"/>
      <charset val="128"/>
      <scheme val="minor"/>
    </font>
    <font>
      <b/>
      <sz val="11"/>
      <color indexed="8"/>
      <name val="ＭＳ Ｐゴシック"/>
      <family val="3"/>
      <charset val="128"/>
    </font>
    <font>
      <sz val="10"/>
      <color theme="1"/>
      <name val="游ゴシック"/>
      <family val="3"/>
      <charset val="128"/>
      <scheme val="minor"/>
    </font>
    <font>
      <b/>
      <sz val="10"/>
      <color theme="1"/>
      <name val="游ゴシック"/>
      <family val="3"/>
      <charset val="128"/>
      <scheme val="minor"/>
    </font>
    <font>
      <sz val="11"/>
      <color rgb="FF000000"/>
      <name val="游ゴシック"/>
      <family val="3"/>
      <charset val="128"/>
      <scheme val="minor"/>
    </font>
    <font>
      <b/>
      <u/>
      <sz val="11"/>
      <color theme="1"/>
      <name val="游ゴシック"/>
      <family val="3"/>
      <charset val="128"/>
      <scheme val="minor"/>
    </font>
  </fonts>
  <fills count="6">
    <fill>
      <patternFill patternType="none"/>
    </fill>
    <fill>
      <patternFill patternType="gray125"/>
    </fill>
    <fill>
      <patternFill patternType="solid">
        <fgColor theme="4" tint="0.7999816888943144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FFF3FE"/>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1">
    <xf numFmtId="0" fontId="0" fillId="0" borderId="0">
      <alignment vertical="center"/>
    </xf>
    <xf numFmtId="0" fontId="2" fillId="0" borderId="0"/>
    <xf numFmtId="38" fontId="2" fillId="0" borderId="0" applyFont="0" applyFill="0" applyBorder="0" applyAlignment="0" applyProtection="0">
      <alignment vertical="center"/>
    </xf>
    <xf numFmtId="0" fontId="10" fillId="0" borderId="0"/>
    <xf numFmtId="38"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cellStyleXfs>
  <cellXfs count="347">
    <xf numFmtId="0" fontId="0" fillId="0" borderId="0" xfId="0">
      <alignment vertical="center"/>
    </xf>
    <xf numFmtId="176" fontId="0" fillId="0" borderId="0" xfId="2" applyNumberFormat="1" applyFont="1" applyAlignment="1"/>
    <xf numFmtId="0" fontId="0" fillId="0" borderId="0" xfId="0" applyBorder="1" applyAlignment="1"/>
    <xf numFmtId="0" fontId="6" fillId="0" borderId="0" xfId="0" applyFont="1" applyBorder="1" applyAlignment="1"/>
    <xf numFmtId="0" fontId="6" fillId="0" borderId="0" xfId="0" applyFont="1" applyAlignment="1"/>
    <xf numFmtId="0" fontId="7" fillId="0" borderId="0" xfId="0" applyFont="1" applyAlignment="1"/>
    <xf numFmtId="0" fontId="0" fillId="0" borderId="0" xfId="0" applyAlignment="1"/>
    <xf numFmtId="176" fontId="8" fillId="0" borderId="0" xfId="0" applyNumberFormat="1" applyFont="1" applyAlignment="1">
      <alignment horizontal="right"/>
    </xf>
    <xf numFmtId="0" fontId="9" fillId="0" borderId="0" xfId="0" applyFont="1" applyAlignment="1">
      <alignment horizontal="right"/>
    </xf>
    <xf numFmtId="0" fontId="0" fillId="0" borderId="0" xfId="0" applyAlignment="1">
      <alignment wrapText="1"/>
    </xf>
    <xf numFmtId="0" fontId="11" fillId="0" borderId="0" xfId="0" applyFont="1" applyAlignment="1">
      <alignment wrapText="1"/>
    </xf>
    <xf numFmtId="0" fontId="9" fillId="0" borderId="0" xfId="0" applyFont="1" applyFill="1" applyAlignment="1"/>
    <xf numFmtId="0" fontId="7" fillId="3" borderId="1" xfId="0" applyFont="1" applyFill="1" applyBorder="1" applyAlignment="1">
      <alignment horizontal="center"/>
    </xf>
    <xf numFmtId="0" fontId="7" fillId="3" borderId="1" xfId="0" applyFont="1" applyFill="1" applyBorder="1" applyAlignment="1">
      <alignment horizontal="centerContinuous"/>
    </xf>
    <xf numFmtId="176" fontId="7" fillId="3" borderId="1" xfId="2" applyNumberFormat="1" applyFont="1" applyFill="1" applyBorder="1" applyAlignment="1">
      <alignment horizontal="center"/>
    </xf>
    <xf numFmtId="0" fontId="0" fillId="4" borderId="1" xfId="0" applyFill="1" applyBorder="1" applyAlignment="1">
      <alignment horizontal="center" vertical="center"/>
    </xf>
    <xf numFmtId="0" fontId="0" fillId="0" borderId="1" xfId="0" applyBorder="1" applyAlignment="1">
      <alignment horizontal="distributed"/>
    </xf>
    <xf numFmtId="0" fontId="0" fillId="0" borderId="1" xfId="0" applyBorder="1" applyAlignment="1"/>
    <xf numFmtId="176" fontId="0" fillId="0" borderId="1" xfId="2" applyNumberFormat="1" applyFont="1" applyBorder="1" applyAlignment="1"/>
    <xf numFmtId="0" fontId="14" fillId="0" borderId="0" xfId="3" applyFont="1"/>
    <xf numFmtId="3" fontId="15" fillId="0" borderId="0" xfId="3" applyNumberFormat="1" applyFont="1"/>
    <xf numFmtId="0" fontId="10" fillId="0" borderId="0" xfId="3" applyFont="1"/>
    <xf numFmtId="3" fontId="10" fillId="0" borderId="0" xfId="3" applyNumberFormat="1" applyFont="1"/>
    <xf numFmtId="0" fontId="10" fillId="0" borderId="0" xfId="3" applyFont="1" applyAlignment="1">
      <alignment horizontal="center"/>
    </xf>
    <xf numFmtId="0" fontId="15" fillId="0" borderId="0" xfId="3" applyFont="1"/>
    <xf numFmtId="177" fontId="8" fillId="0" borderId="0" xfId="0" applyNumberFormat="1" applyFont="1" applyAlignment="1">
      <alignment horizontal="right"/>
    </xf>
    <xf numFmtId="0" fontId="8" fillId="0" borderId="0" xfId="0" applyNumberFormat="1" applyFont="1" applyAlignment="1">
      <alignment horizontal="right"/>
    </xf>
    <xf numFmtId="0" fontId="15" fillId="3" borderId="8" xfId="3" applyFont="1" applyFill="1" applyBorder="1"/>
    <xf numFmtId="0" fontId="15" fillId="3" borderId="5" xfId="3" applyFont="1" applyFill="1" applyBorder="1" applyAlignment="1">
      <alignment horizontal="centerContinuous"/>
    </xf>
    <xf numFmtId="3" fontId="15" fillId="3" borderId="6" xfId="3" applyNumberFormat="1" applyFont="1" applyFill="1" applyBorder="1" applyAlignment="1">
      <alignment horizontal="centerContinuous"/>
    </xf>
    <xf numFmtId="0" fontId="15" fillId="3" borderId="7" xfId="3" applyFont="1" applyFill="1" applyBorder="1" applyAlignment="1">
      <alignment horizontal="centerContinuous"/>
    </xf>
    <xf numFmtId="0" fontId="15" fillId="3" borderId="6" xfId="3" applyFont="1" applyFill="1" applyBorder="1" applyAlignment="1">
      <alignment horizontal="centerContinuous"/>
    </xf>
    <xf numFmtId="0" fontId="15" fillId="3" borderId="3" xfId="3" applyFont="1" applyFill="1" applyBorder="1"/>
    <xf numFmtId="0" fontId="15" fillId="3" borderId="8" xfId="3" applyFont="1" applyFill="1" applyBorder="1" applyProtection="1"/>
    <xf numFmtId="3" fontId="15" fillId="3" borderId="2" xfId="3" applyNumberFormat="1" applyFont="1" applyFill="1" applyBorder="1" applyProtection="1"/>
    <xf numFmtId="0" fontId="15" fillId="3" borderId="7" xfId="3" applyFont="1" applyFill="1" applyBorder="1" applyProtection="1"/>
    <xf numFmtId="0" fontId="15" fillId="3" borderId="2" xfId="3" applyFont="1" applyFill="1" applyBorder="1" applyProtection="1"/>
    <xf numFmtId="0" fontId="15" fillId="3" borderId="9" xfId="3" applyFont="1" applyFill="1" applyBorder="1" applyAlignment="1" applyProtection="1">
      <alignment horizontal="center"/>
    </xf>
    <xf numFmtId="0" fontId="15" fillId="3" borderId="7" xfId="3" applyFont="1" applyFill="1" applyBorder="1" applyAlignment="1" applyProtection="1">
      <alignment horizontal="center"/>
    </xf>
    <xf numFmtId="177" fontId="15" fillId="3" borderId="2" xfId="3" applyNumberFormat="1" applyFont="1" applyFill="1" applyBorder="1" applyProtection="1"/>
    <xf numFmtId="0" fontId="15" fillId="3" borderId="10" xfId="3" applyFont="1" applyFill="1" applyBorder="1" applyAlignment="1" applyProtection="1">
      <alignment horizontal="center"/>
    </xf>
    <xf numFmtId="3" fontId="15" fillId="3" borderId="11" xfId="3" applyNumberFormat="1" applyFont="1" applyFill="1" applyBorder="1" applyAlignment="1" applyProtection="1">
      <alignment horizontal="center"/>
    </xf>
    <xf numFmtId="0" fontId="15" fillId="3" borderId="12" xfId="3" applyFont="1" applyFill="1" applyBorder="1" applyAlignment="1" applyProtection="1">
      <alignment horizontal="center" wrapText="1"/>
    </xf>
    <xf numFmtId="0" fontId="15" fillId="3" borderId="11" xfId="3" applyFont="1" applyFill="1" applyBorder="1" applyAlignment="1" applyProtection="1">
      <alignment horizontal="center"/>
    </xf>
    <xf numFmtId="177" fontId="15" fillId="3" borderId="11" xfId="3" applyNumberFormat="1" applyFont="1" applyFill="1" applyBorder="1" applyAlignment="1" applyProtection="1">
      <alignment horizontal="center"/>
    </xf>
    <xf numFmtId="38" fontId="17" fillId="0" borderId="13" xfId="4" applyFont="1" applyBorder="1" applyProtection="1">
      <protection locked="0"/>
    </xf>
    <xf numFmtId="38" fontId="17" fillId="0" borderId="16" xfId="4" applyFont="1" applyBorder="1" applyAlignment="1" applyProtection="1">
      <alignment horizontal="right"/>
      <protection locked="0"/>
    </xf>
    <xf numFmtId="3" fontId="17" fillId="0" borderId="16" xfId="4" applyNumberFormat="1" applyFont="1" applyBorder="1" applyAlignment="1" applyProtection="1">
      <alignment horizontal="right"/>
      <protection locked="0"/>
    </xf>
    <xf numFmtId="178" fontId="17" fillId="0" borderId="16" xfId="5" applyNumberFormat="1" applyFont="1" applyBorder="1" applyAlignment="1" applyProtection="1">
      <alignment horizontal="right"/>
      <protection locked="0"/>
    </xf>
    <xf numFmtId="0" fontId="17" fillId="4" borderId="16" xfId="3" applyFont="1" applyFill="1" applyBorder="1" applyAlignment="1">
      <alignment horizontal="center"/>
    </xf>
    <xf numFmtId="38" fontId="17" fillId="0" borderId="16" xfId="4" applyFont="1" applyBorder="1" applyProtection="1">
      <protection locked="0"/>
    </xf>
    <xf numFmtId="3" fontId="17" fillId="0" borderId="16" xfId="4" applyNumberFormat="1" applyFont="1" applyBorder="1" applyProtection="1">
      <protection locked="0"/>
    </xf>
    <xf numFmtId="178" fontId="17" fillId="0" borderId="13" xfId="5" applyNumberFormat="1" applyFont="1" applyBorder="1" applyAlignment="1" applyProtection="1">
      <protection locked="0"/>
    </xf>
    <xf numFmtId="178" fontId="17" fillId="0" borderId="17" xfId="5" applyNumberFormat="1" applyFont="1" applyBorder="1" applyAlignment="1" applyProtection="1">
      <alignment horizontal="right"/>
      <protection locked="0"/>
    </xf>
    <xf numFmtId="0" fontId="10" fillId="4" borderId="16" xfId="3" applyFont="1" applyFill="1" applyBorder="1" applyAlignment="1">
      <alignment horizontal="center"/>
    </xf>
    <xf numFmtId="38" fontId="10" fillId="0" borderId="18" xfId="4" applyFont="1" applyBorder="1" applyAlignment="1">
      <alignment horizontal="right"/>
    </xf>
    <xf numFmtId="3" fontId="17" fillId="0" borderId="18" xfId="4" applyNumberFormat="1" applyFont="1" applyBorder="1" applyAlignment="1" applyProtection="1">
      <alignment horizontal="right"/>
      <protection locked="0"/>
    </xf>
    <xf numFmtId="178" fontId="17" fillId="0" borderId="19" xfId="5" applyNumberFormat="1" applyFont="1" applyBorder="1" applyAlignment="1" applyProtection="1">
      <alignment horizontal="right"/>
      <protection locked="0"/>
    </xf>
    <xf numFmtId="0" fontId="10" fillId="4" borderId="18" xfId="3" applyFont="1" applyFill="1" applyBorder="1" applyAlignment="1">
      <alignment horizontal="center"/>
    </xf>
    <xf numFmtId="38" fontId="17" fillId="0" borderId="18" xfId="4" applyFont="1" applyBorder="1" applyProtection="1">
      <protection locked="0"/>
    </xf>
    <xf numFmtId="3" fontId="17" fillId="0" borderId="18" xfId="4" applyNumberFormat="1" applyFont="1" applyBorder="1" applyProtection="1">
      <protection locked="0"/>
    </xf>
    <xf numFmtId="178" fontId="17" fillId="0" borderId="18" xfId="5" applyNumberFormat="1" applyFont="1" applyBorder="1" applyAlignment="1" applyProtection="1">
      <alignment horizontal="right"/>
      <protection locked="0"/>
    </xf>
    <xf numFmtId="38" fontId="17" fillId="0" borderId="5" xfId="4" applyFont="1" applyBorder="1" applyAlignment="1" applyProtection="1">
      <alignment horizontal="right"/>
      <protection locked="0"/>
    </xf>
    <xf numFmtId="3" fontId="17" fillId="0" borderId="1" xfId="4" applyNumberFormat="1" applyFont="1" applyBorder="1" applyAlignment="1" applyProtection="1">
      <alignment horizontal="right"/>
      <protection locked="0"/>
    </xf>
    <xf numFmtId="179" fontId="17" fillId="0" borderId="7" xfId="4" applyNumberFormat="1" applyFont="1" applyBorder="1" applyAlignment="1" applyProtection="1">
      <alignment horizontal="right"/>
      <protection locked="0"/>
    </xf>
    <xf numFmtId="0" fontId="10" fillId="4" borderId="1" xfId="3" applyFont="1" applyFill="1" applyBorder="1" applyAlignment="1">
      <alignment horizontal="center"/>
    </xf>
    <xf numFmtId="38" fontId="10" fillId="0" borderId="1" xfId="4" applyFont="1" applyBorder="1" applyAlignment="1">
      <alignment horizontal="center" vertical="center"/>
    </xf>
    <xf numFmtId="3" fontId="10" fillId="0" borderId="1" xfId="4" applyNumberFormat="1" applyFont="1" applyBorder="1" applyAlignment="1">
      <alignment horizontal="center" vertical="center"/>
    </xf>
    <xf numFmtId="38" fontId="17" fillId="0" borderId="20" xfId="4" applyFont="1" applyBorder="1" applyAlignment="1" applyProtection="1">
      <alignment horizontal="right"/>
      <protection locked="0"/>
    </xf>
    <xf numFmtId="3" fontId="17" fillId="0" borderId="20" xfId="4" applyNumberFormat="1" applyFont="1" applyBorder="1" applyAlignment="1" applyProtection="1">
      <alignment horizontal="right"/>
      <protection locked="0"/>
    </xf>
    <xf numFmtId="178" fontId="17" fillId="0" borderId="21" xfId="5" applyNumberFormat="1" applyFont="1" applyBorder="1" applyAlignment="1" applyProtection="1">
      <alignment horizontal="right"/>
      <protection locked="0"/>
    </xf>
    <xf numFmtId="0" fontId="17" fillId="4" borderId="20" xfId="3" applyFont="1" applyFill="1" applyBorder="1" applyAlignment="1">
      <alignment horizontal="center"/>
    </xf>
    <xf numFmtId="38" fontId="17" fillId="0" borderId="20" xfId="4" applyFont="1" applyBorder="1" applyProtection="1">
      <protection locked="0"/>
    </xf>
    <xf numFmtId="3" fontId="17" fillId="0" borderId="20" xfId="4" applyNumberFormat="1" applyFont="1" applyBorder="1" applyProtection="1">
      <protection locked="0"/>
    </xf>
    <xf numFmtId="178" fontId="17" fillId="0" borderId="20" xfId="5" applyNumberFormat="1" applyFont="1" applyBorder="1" applyAlignment="1" applyProtection="1">
      <alignment horizontal="right"/>
      <protection locked="0"/>
    </xf>
    <xf numFmtId="0" fontId="17" fillId="0" borderId="0" xfId="3" applyFont="1"/>
    <xf numFmtId="38" fontId="10" fillId="0" borderId="16" xfId="4" applyFont="1" applyBorder="1" applyAlignment="1" applyProtection="1">
      <alignment horizontal="right"/>
      <protection locked="0"/>
    </xf>
    <xf numFmtId="3" fontId="10" fillId="0" borderId="16" xfId="4" applyNumberFormat="1" applyFont="1" applyBorder="1" applyAlignment="1" applyProtection="1">
      <alignment horizontal="right"/>
      <protection locked="0"/>
    </xf>
    <xf numFmtId="178" fontId="10" fillId="0" borderId="17" xfId="5" applyNumberFormat="1" applyFont="1" applyBorder="1" applyAlignment="1" applyProtection="1">
      <alignment horizontal="right"/>
      <protection locked="0"/>
    </xf>
    <xf numFmtId="38" fontId="10" fillId="0" borderId="16" xfId="4" applyFont="1" applyBorder="1" applyProtection="1">
      <protection locked="0"/>
    </xf>
    <xf numFmtId="178" fontId="10" fillId="0" borderId="16" xfId="5" applyNumberFormat="1" applyFont="1" applyBorder="1" applyAlignment="1" applyProtection="1">
      <alignment horizontal="right"/>
      <protection locked="0"/>
    </xf>
    <xf numFmtId="3" fontId="10" fillId="0" borderId="16" xfId="4" applyNumberFormat="1" applyFont="1" applyBorder="1" applyProtection="1">
      <protection locked="0"/>
    </xf>
    <xf numFmtId="38" fontId="10" fillId="0" borderId="16" xfId="4" applyFont="1" applyFill="1" applyBorder="1" applyAlignment="1" applyProtection="1">
      <alignment horizontal="right"/>
      <protection locked="0"/>
    </xf>
    <xf numFmtId="3" fontId="10" fillId="0" borderId="16" xfId="4" applyNumberFormat="1" applyFont="1" applyFill="1" applyBorder="1" applyAlignment="1" applyProtection="1">
      <alignment horizontal="right"/>
      <protection locked="0"/>
    </xf>
    <xf numFmtId="178" fontId="10" fillId="0" borderId="17" xfId="5" applyNumberFormat="1" applyFont="1" applyFill="1" applyBorder="1" applyAlignment="1" applyProtection="1">
      <alignment horizontal="right"/>
      <protection locked="0"/>
    </xf>
    <xf numFmtId="180" fontId="15" fillId="0" borderId="0" xfId="5" applyNumberFormat="1" applyFont="1"/>
    <xf numFmtId="38" fontId="17" fillId="0" borderId="5" xfId="4" applyFont="1" applyFill="1" applyBorder="1" applyAlignment="1" applyProtection="1">
      <alignment horizontal="right"/>
      <protection locked="0"/>
    </xf>
    <xf numFmtId="3" fontId="17" fillId="0" borderId="1" xfId="4" applyNumberFormat="1" applyFont="1" applyFill="1" applyBorder="1" applyAlignment="1" applyProtection="1">
      <alignment horizontal="right"/>
      <protection locked="0"/>
    </xf>
    <xf numFmtId="181" fontId="17" fillId="0" borderId="1" xfId="4" applyNumberFormat="1" applyFont="1" applyFill="1" applyBorder="1" applyAlignment="1" applyProtection="1">
      <alignment horizontal="right"/>
      <protection locked="0"/>
    </xf>
    <xf numFmtId="180" fontId="10" fillId="0" borderId="1" xfId="5" applyNumberFormat="1" applyFont="1" applyBorder="1" applyAlignment="1">
      <alignment horizontal="center" vertical="center"/>
    </xf>
    <xf numFmtId="38" fontId="18" fillId="3" borderId="5" xfId="4" applyNumberFormat="1" applyFont="1" applyFill="1" applyBorder="1" applyProtection="1">
      <protection locked="0"/>
    </xf>
    <xf numFmtId="3" fontId="18" fillId="3" borderId="1" xfId="4" applyNumberFormat="1" applyFont="1" applyFill="1" applyBorder="1" applyProtection="1">
      <protection locked="0"/>
    </xf>
    <xf numFmtId="182" fontId="18" fillId="3" borderId="1" xfId="4" applyNumberFormat="1" applyFont="1" applyFill="1" applyBorder="1" applyAlignment="1" applyProtection="1">
      <alignment horizontal="right"/>
      <protection locked="0"/>
    </xf>
    <xf numFmtId="0" fontId="15" fillId="3" borderId="1" xfId="3" applyFont="1" applyFill="1" applyBorder="1" applyAlignment="1">
      <alignment horizontal="center"/>
    </xf>
    <xf numFmtId="38" fontId="10" fillId="3" borderId="1" xfId="4" applyFont="1" applyFill="1" applyBorder="1" applyAlignment="1">
      <alignment horizontal="center" vertical="center"/>
    </xf>
    <xf numFmtId="3" fontId="10" fillId="3" borderId="1" xfId="4" applyNumberFormat="1" applyFont="1" applyFill="1" applyBorder="1" applyAlignment="1">
      <alignment horizontal="center" vertical="center"/>
    </xf>
    <xf numFmtId="180" fontId="10" fillId="3" borderId="1" xfId="5" applyNumberFormat="1" applyFont="1" applyFill="1" applyBorder="1" applyAlignment="1">
      <alignment horizontal="center" vertical="center"/>
    </xf>
    <xf numFmtId="38" fontId="7" fillId="0" borderId="0" xfId="4" applyNumberFormat="1" applyFont="1" applyFill="1" applyBorder="1" applyProtection="1">
      <protection locked="0"/>
    </xf>
    <xf numFmtId="3" fontId="7" fillId="0" borderId="0" xfId="4" applyNumberFormat="1" applyFont="1" applyFill="1" applyBorder="1" applyProtection="1">
      <protection locked="0"/>
    </xf>
    <xf numFmtId="182" fontId="7" fillId="0" borderId="0" xfId="4" applyNumberFormat="1" applyFont="1" applyFill="1" applyBorder="1" applyAlignment="1" applyProtection="1">
      <alignment horizontal="right"/>
      <protection locked="0"/>
    </xf>
    <xf numFmtId="38" fontId="10" fillId="0" borderId="0" xfId="4" applyFont="1" applyFill="1" applyBorder="1" applyProtection="1">
      <protection locked="0"/>
    </xf>
    <xf numFmtId="183" fontId="10" fillId="0" borderId="0" xfId="4" applyNumberFormat="1" applyFont="1" applyFill="1" applyBorder="1" applyProtection="1">
      <protection locked="0"/>
    </xf>
    <xf numFmtId="178" fontId="17" fillId="0" borderId="0" xfId="5" applyNumberFormat="1" applyFont="1" applyFill="1" applyBorder="1" applyProtection="1">
      <protection locked="0"/>
    </xf>
    <xf numFmtId="0" fontId="15" fillId="0" borderId="0" xfId="3" applyFont="1" applyFill="1" applyBorder="1" applyAlignment="1">
      <alignment horizontal="center"/>
    </xf>
    <xf numFmtId="38" fontId="10" fillId="0" borderId="0" xfId="4" applyFont="1" applyFill="1" applyBorder="1" applyAlignment="1">
      <alignment horizontal="center" vertical="center"/>
    </xf>
    <xf numFmtId="3" fontId="10" fillId="0" borderId="0" xfId="4" applyNumberFormat="1" applyFont="1" applyFill="1" applyBorder="1" applyAlignment="1">
      <alignment horizontal="center" vertical="center"/>
    </xf>
    <xf numFmtId="180" fontId="10" fillId="0" borderId="0" xfId="5" applyNumberFormat="1" applyFont="1" applyFill="1" applyBorder="1" applyAlignment="1">
      <alignment horizontal="center" vertical="center"/>
    </xf>
    <xf numFmtId="177" fontId="10" fillId="0" borderId="0" xfId="4" applyNumberFormat="1" applyFont="1" applyFill="1" applyBorder="1" applyAlignment="1">
      <alignment horizontal="center" vertical="center"/>
    </xf>
    <xf numFmtId="177" fontId="17" fillId="0" borderId="13" xfId="4" applyNumberFormat="1" applyFont="1" applyBorder="1" applyAlignment="1" applyProtection="1">
      <alignment horizontal="right"/>
      <protection locked="0"/>
    </xf>
    <xf numFmtId="178" fontId="17" fillId="0" borderId="13" xfId="5" applyNumberFormat="1" applyFont="1" applyBorder="1" applyAlignment="1" applyProtection="1">
      <alignment horizontal="right"/>
      <protection locked="0"/>
    </xf>
    <xf numFmtId="178" fontId="17" fillId="0" borderId="17" xfId="5" applyNumberFormat="1" applyFont="1" applyBorder="1" applyAlignment="1" applyProtection="1">
      <protection locked="0"/>
    </xf>
    <xf numFmtId="38" fontId="17" fillId="0" borderId="16" xfId="4" applyFont="1" applyFill="1" applyBorder="1" applyProtection="1">
      <protection locked="0"/>
    </xf>
    <xf numFmtId="177" fontId="17" fillId="0" borderId="16" xfId="4" applyNumberFormat="1" applyFont="1" applyBorder="1" applyAlignment="1" applyProtection="1">
      <alignment horizontal="right"/>
      <protection locked="0"/>
    </xf>
    <xf numFmtId="178" fontId="17" fillId="0" borderId="17" xfId="5" applyNumberFormat="1" applyFont="1" applyBorder="1" applyAlignment="1" applyProtection="1">
      <alignment vertical="center"/>
      <protection locked="0"/>
    </xf>
    <xf numFmtId="0" fontId="10" fillId="0" borderId="0" xfId="3" applyFont="1" applyBorder="1"/>
    <xf numFmtId="178" fontId="17" fillId="0" borderId="19" xfId="5" applyNumberFormat="1" applyFont="1" applyBorder="1" applyAlignment="1" applyProtection="1">
      <protection locked="0"/>
    </xf>
    <xf numFmtId="177" fontId="17" fillId="0" borderId="18" xfId="4" applyNumberFormat="1" applyFont="1" applyBorder="1" applyAlignment="1" applyProtection="1">
      <alignment horizontal="right"/>
      <protection locked="0"/>
    </xf>
    <xf numFmtId="178" fontId="17" fillId="0" borderId="22" xfId="5" applyNumberFormat="1" applyFont="1" applyBorder="1" applyAlignment="1" applyProtection="1">
      <alignment horizontal="right"/>
      <protection locked="0"/>
    </xf>
    <xf numFmtId="38" fontId="17" fillId="0" borderId="5" xfId="4" applyFont="1" applyBorder="1" applyProtection="1">
      <protection locked="0"/>
    </xf>
    <xf numFmtId="3" fontId="17" fillId="0" borderId="1" xfId="4" applyNumberFormat="1" applyFont="1" applyBorder="1" applyProtection="1">
      <protection locked="0"/>
    </xf>
    <xf numFmtId="181" fontId="17" fillId="0" borderId="7" xfId="4" applyNumberFormat="1" applyFont="1" applyBorder="1" applyProtection="1">
      <protection locked="0"/>
    </xf>
    <xf numFmtId="0" fontId="17" fillId="4" borderId="1" xfId="3" applyFont="1" applyFill="1" applyBorder="1" applyAlignment="1">
      <alignment horizontal="center"/>
    </xf>
    <xf numFmtId="38" fontId="17" fillId="0" borderId="1" xfId="4" applyFont="1" applyBorder="1" applyAlignment="1" applyProtection="1">
      <alignment horizontal="right"/>
      <protection locked="0"/>
    </xf>
    <xf numFmtId="177" fontId="17" fillId="0" borderId="1" xfId="4" applyNumberFormat="1" applyFont="1" applyBorder="1" applyAlignment="1" applyProtection="1">
      <alignment horizontal="right"/>
      <protection locked="0"/>
    </xf>
    <xf numFmtId="181" fontId="17" fillId="0" borderId="1" xfId="4" applyNumberFormat="1" applyFont="1" applyBorder="1" applyAlignment="1" applyProtection="1">
      <alignment horizontal="right"/>
      <protection locked="0"/>
    </xf>
    <xf numFmtId="178" fontId="17" fillId="0" borderId="21" xfId="5" applyNumberFormat="1" applyFont="1" applyBorder="1" applyAlignment="1" applyProtection="1">
      <protection locked="0"/>
    </xf>
    <xf numFmtId="177" fontId="17" fillId="0" borderId="16" xfId="4" applyNumberFormat="1" applyFont="1" applyFill="1" applyBorder="1" applyAlignment="1" applyProtection="1">
      <alignment horizontal="right"/>
      <protection locked="0"/>
    </xf>
    <xf numFmtId="178" fontId="10" fillId="0" borderId="17" xfId="5" applyNumberFormat="1" applyFont="1" applyBorder="1" applyAlignment="1" applyProtection="1">
      <protection locked="0"/>
    </xf>
    <xf numFmtId="184" fontId="10" fillId="0" borderId="16" xfId="4" applyNumberFormat="1" applyFont="1" applyFill="1" applyBorder="1" applyProtection="1">
      <protection locked="0"/>
    </xf>
    <xf numFmtId="177" fontId="10" fillId="0" borderId="16" xfId="4" applyNumberFormat="1" applyFont="1" applyFill="1" applyBorder="1" applyAlignment="1" applyProtection="1">
      <alignment horizontal="right"/>
      <protection locked="0"/>
    </xf>
    <xf numFmtId="185" fontId="10" fillId="0" borderId="16" xfId="5" applyNumberFormat="1" applyFont="1" applyFill="1" applyBorder="1" applyAlignment="1" applyProtection="1">
      <alignment horizontal="right"/>
      <protection locked="0"/>
    </xf>
    <xf numFmtId="177" fontId="10" fillId="0" borderId="16" xfId="4" applyNumberFormat="1" applyFont="1" applyBorder="1" applyAlignment="1" applyProtection="1">
      <alignment horizontal="right"/>
      <protection locked="0"/>
    </xf>
    <xf numFmtId="38" fontId="10" fillId="0" borderId="5" xfId="4" applyFont="1" applyFill="1" applyBorder="1" applyProtection="1">
      <protection locked="0"/>
    </xf>
    <xf numFmtId="3" fontId="10" fillId="0" borderId="1" xfId="4" applyNumberFormat="1" applyFont="1" applyFill="1" applyBorder="1" applyProtection="1">
      <protection locked="0"/>
    </xf>
    <xf numFmtId="181" fontId="10" fillId="0" borderId="1" xfId="4" applyNumberFormat="1" applyFont="1" applyFill="1" applyBorder="1" applyProtection="1">
      <protection locked="0"/>
    </xf>
    <xf numFmtId="38" fontId="10" fillId="0" borderId="1" xfId="4" applyFont="1" applyFill="1" applyBorder="1" applyAlignment="1" applyProtection="1">
      <alignment horizontal="right"/>
      <protection locked="0"/>
    </xf>
    <xf numFmtId="177" fontId="10" fillId="0" borderId="1" xfId="4" applyNumberFormat="1" applyFont="1" applyFill="1" applyBorder="1" applyAlignment="1" applyProtection="1">
      <alignment horizontal="right"/>
      <protection locked="0"/>
    </xf>
    <xf numFmtId="181" fontId="10" fillId="0" borderId="1" xfId="4" applyNumberFormat="1" applyFont="1" applyFill="1" applyBorder="1" applyAlignment="1" applyProtection="1">
      <alignment horizontal="right"/>
      <protection locked="0"/>
    </xf>
    <xf numFmtId="38" fontId="17" fillId="3" borderId="5" xfId="4" applyFont="1" applyFill="1" applyBorder="1" applyProtection="1">
      <protection locked="0"/>
    </xf>
    <xf numFmtId="3" fontId="17" fillId="3" borderId="1" xfId="4" applyNumberFormat="1" applyFont="1" applyFill="1" applyBorder="1" applyProtection="1">
      <protection locked="0"/>
    </xf>
    <xf numFmtId="182" fontId="17" fillId="3" borderId="1" xfId="4" applyNumberFormat="1" applyFont="1" applyFill="1" applyBorder="1" applyProtection="1">
      <protection locked="0"/>
    </xf>
    <xf numFmtId="38" fontId="10" fillId="3" borderId="23" xfId="4" applyNumberFormat="1" applyFont="1" applyFill="1" applyBorder="1" applyAlignment="1" applyProtection="1">
      <alignment horizontal="right"/>
      <protection locked="0"/>
    </xf>
    <xf numFmtId="177" fontId="10" fillId="3" borderId="23" xfId="4" applyNumberFormat="1" applyFont="1" applyFill="1" applyBorder="1" applyAlignment="1" applyProtection="1">
      <alignment horizontal="right"/>
      <protection locked="0"/>
    </xf>
    <xf numFmtId="186" fontId="10" fillId="3" borderId="23" xfId="4" applyNumberFormat="1" applyFont="1" applyFill="1" applyBorder="1" applyAlignment="1" applyProtection="1">
      <alignment horizontal="right"/>
      <protection locked="0"/>
    </xf>
    <xf numFmtId="38" fontId="10" fillId="0" borderId="0" xfId="4" applyFont="1" applyBorder="1" applyProtection="1">
      <protection locked="0"/>
    </xf>
    <xf numFmtId="177" fontId="10" fillId="0" borderId="0" xfId="3" applyNumberFormat="1" applyFont="1"/>
    <xf numFmtId="10" fontId="10" fillId="0" borderId="0" xfId="5" applyNumberFormat="1" applyFont="1"/>
    <xf numFmtId="38" fontId="6" fillId="0" borderId="0" xfId="2" applyFont="1" applyAlignment="1"/>
    <xf numFmtId="177" fontId="0" fillId="0" borderId="0" xfId="0" applyNumberFormat="1" applyAlignment="1"/>
    <xf numFmtId="38" fontId="0" fillId="0" borderId="0" xfId="2" applyFont="1" applyAlignment="1"/>
    <xf numFmtId="38" fontId="7" fillId="0" borderId="0" xfId="2" applyFont="1" applyAlignment="1"/>
    <xf numFmtId="0" fontId="8" fillId="0" borderId="0" xfId="0" applyFont="1" applyAlignment="1">
      <alignment horizontal="right"/>
    </xf>
    <xf numFmtId="38" fontId="7" fillId="3" borderId="1" xfId="2" applyFont="1" applyFill="1" applyBorder="1" applyAlignment="1">
      <alignment horizontal="centerContinuous"/>
    </xf>
    <xf numFmtId="177" fontId="7" fillId="3" borderId="1" xfId="0" applyNumberFormat="1" applyFont="1" applyFill="1" applyBorder="1" applyAlignment="1">
      <alignment horizontal="centerContinuous"/>
    </xf>
    <xf numFmtId="38" fontId="7" fillId="3" borderId="1" xfId="2" applyFont="1" applyFill="1" applyBorder="1" applyAlignment="1">
      <alignment horizontal="center"/>
    </xf>
    <xf numFmtId="177" fontId="7" fillId="3" borderId="1" xfId="0" applyNumberFormat="1" applyFont="1" applyFill="1" applyBorder="1" applyAlignment="1">
      <alignment horizontal="center"/>
    </xf>
    <xf numFmtId="38" fontId="0" fillId="0" borderId="1" xfId="2" applyFont="1" applyBorder="1" applyAlignment="1"/>
    <xf numFmtId="177" fontId="0" fillId="0" borderId="1" xfId="0" applyNumberFormat="1" applyBorder="1" applyAlignment="1"/>
    <xf numFmtId="180" fontId="0" fillId="0" borderId="1" xfId="6" applyNumberFormat="1" applyFont="1" applyBorder="1" applyAlignment="1"/>
    <xf numFmtId="0" fontId="0" fillId="4" borderId="1" xfId="0" applyFill="1" applyBorder="1" applyAlignment="1">
      <alignment horizontal="right"/>
    </xf>
    <xf numFmtId="0" fontId="0" fillId="4" borderId="1" xfId="0" applyFill="1" applyBorder="1" applyAlignment="1">
      <alignment horizontal="left"/>
    </xf>
    <xf numFmtId="0" fontId="0" fillId="0" borderId="0" xfId="0" applyNumberFormat="1" applyAlignment="1"/>
    <xf numFmtId="0" fontId="0" fillId="0" borderId="0" xfId="0" applyAlignment="1">
      <alignment horizontal="right"/>
    </xf>
    <xf numFmtId="38" fontId="7" fillId="3" borderId="1" xfId="2" applyFont="1" applyFill="1" applyBorder="1" applyAlignment="1"/>
    <xf numFmtId="177" fontId="7" fillId="3" borderId="1" xfId="0" applyNumberFormat="1" applyFont="1" applyFill="1" applyBorder="1" applyAlignment="1"/>
    <xf numFmtId="180" fontId="7" fillId="3" borderId="1" xfId="6" applyNumberFormat="1" applyFont="1" applyFill="1" applyBorder="1" applyAlignment="1"/>
    <xf numFmtId="38" fontId="6" fillId="0" borderId="0" xfId="2" applyFont="1" applyFill="1" applyAlignment="1"/>
    <xf numFmtId="0" fontId="0" fillId="0" borderId="0" xfId="0" applyFill="1" applyAlignment="1"/>
    <xf numFmtId="177" fontId="0" fillId="0" borderId="0" xfId="0" applyNumberFormat="1" applyAlignment="1">
      <alignment horizontal="centerContinuous"/>
    </xf>
    <xf numFmtId="0" fontId="0" fillId="0" borderId="0" xfId="0" applyAlignment="1">
      <alignment horizontal="centerContinuous"/>
    </xf>
    <xf numFmtId="38" fontId="6" fillId="0" borderId="0" xfId="7" applyFont="1" applyAlignment="1"/>
    <xf numFmtId="0" fontId="1" fillId="0" borderId="0" xfId="8">
      <alignment vertical="center"/>
    </xf>
    <xf numFmtId="0" fontId="19" fillId="0" borderId="0" xfId="8" applyFont="1" applyAlignment="1">
      <alignment horizontal="right" vertical="center"/>
    </xf>
    <xf numFmtId="38" fontId="7" fillId="3" borderId="1" xfId="7" applyFont="1" applyFill="1" applyBorder="1" applyAlignment="1">
      <alignment horizontal="center"/>
    </xf>
    <xf numFmtId="177" fontId="7" fillId="3" borderId="1" xfId="7" applyNumberFormat="1" applyFont="1" applyFill="1" applyBorder="1" applyAlignment="1">
      <alignment horizontal="center"/>
    </xf>
    <xf numFmtId="180" fontId="7" fillId="3" borderId="1" xfId="9" applyNumberFormat="1" applyFont="1" applyFill="1" applyBorder="1" applyAlignment="1">
      <alignment horizontal="center"/>
    </xf>
    <xf numFmtId="38" fontId="0" fillId="0" borderId="1" xfId="7" applyFont="1" applyBorder="1" applyAlignment="1"/>
    <xf numFmtId="177" fontId="0" fillId="0" borderId="1" xfId="7" applyNumberFormat="1" applyFont="1" applyBorder="1" applyAlignment="1"/>
    <xf numFmtId="180" fontId="0" fillId="0" borderId="1" xfId="9" applyNumberFormat="1" applyFont="1" applyBorder="1" applyAlignment="1"/>
    <xf numFmtId="0" fontId="1" fillId="4" borderId="1" xfId="8" applyFill="1" applyBorder="1" applyAlignment="1">
      <alignment horizontal="center" vertical="center"/>
    </xf>
    <xf numFmtId="38" fontId="7" fillId="3" borderId="1" xfId="7" applyFont="1" applyFill="1" applyBorder="1" applyAlignment="1"/>
    <xf numFmtId="177" fontId="7" fillId="3" borderId="1" xfId="7" applyNumberFormat="1" applyFont="1" applyFill="1" applyBorder="1" applyAlignment="1"/>
    <xf numFmtId="180" fontId="7" fillId="3" borderId="1" xfId="9" applyNumberFormat="1" applyFont="1" applyFill="1" applyBorder="1" applyAlignment="1"/>
    <xf numFmtId="38" fontId="0" fillId="0" borderId="0" xfId="7" applyFont="1" applyAlignment="1"/>
    <xf numFmtId="177" fontId="0" fillId="0" borderId="0" xfId="7" applyNumberFormat="1" applyFont="1" applyAlignment="1"/>
    <xf numFmtId="180" fontId="0" fillId="0" borderId="0" xfId="9" applyNumberFormat="1" applyFont="1" applyAlignment="1"/>
    <xf numFmtId="0" fontId="1" fillId="0" borderId="0" xfId="8" applyAlignment="1"/>
    <xf numFmtId="38" fontId="7" fillId="0" borderId="0" xfId="7" applyFont="1" applyFill="1" applyBorder="1" applyAlignment="1"/>
    <xf numFmtId="177" fontId="7" fillId="0" borderId="0" xfId="7" applyNumberFormat="1" applyFont="1" applyFill="1" applyBorder="1" applyAlignment="1"/>
    <xf numFmtId="180" fontId="7" fillId="0" borderId="0" xfId="9" applyNumberFormat="1" applyFont="1" applyFill="1" applyBorder="1" applyAlignment="1"/>
    <xf numFmtId="0" fontId="7" fillId="0" borderId="0" xfId="8" applyFont="1" applyFill="1" applyBorder="1" applyAlignment="1">
      <alignment horizontal="center" vertical="center"/>
    </xf>
    <xf numFmtId="38" fontId="7" fillId="3" borderId="1" xfId="7" applyFont="1" applyFill="1" applyBorder="1" applyAlignment="1">
      <alignment horizontal="centerContinuous"/>
    </xf>
    <xf numFmtId="177" fontId="7" fillId="3" borderId="1" xfId="7" applyNumberFormat="1" applyFont="1" applyFill="1" applyBorder="1" applyAlignment="1">
      <alignment horizontal="centerContinuous"/>
    </xf>
    <xf numFmtId="180" fontId="7" fillId="3" borderId="1" xfId="9" applyNumberFormat="1" applyFont="1" applyFill="1" applyBorder="1" applyAlignment="1">
      <alignment horizontal="centerContinuous"/>
    </xf>
    <xf numFmtId="38" fontId="7" fillId="3" borderId="1" xfId="7" applyFont="1" applyFill="1" applyBorder="1" applyAlignment="1">
      <alignment horizontal="center" vertical="center"/>
    </xf>
    <xf numFmtId="177" fontId="7" fillId="3" borderId="1" xfId="7" applyNumberFormat="1" applyFont="1" applyFill="1" applyBorder="1" applyAlignment="1">
      <alignment horizontal="center" vertical="center"/>
    </xf>
    <xf numFmtId="180" fontId="7" fillId="3" borderId="1" xfId="9" applyNumberFormat="1" applyFont="1" applyFill="1" applyBorder="1" applyAlignment="1">
      <alignment horizontal="center" vertical="center"/>
    </xf>
    <xf numFmtId="38" fontId="0" fillId="0" borderId="1" xfId="7" applyFont="1" applyBorder="1" applyAlignment="1">
      <alignment horizontal="right"/>
    </xf>
    <xf numFmtId="177" fontId="0" fillId="0" borderId="1" xfId="7" applyNumberFormat="1" applyFont="1" applyBorder="1" applyAlignment="1">
      <alignment horizontal="right"/>
    </xf>
    <xf numFmtId="0" fontId="1" fillId="4" borderId="1" xfId="8" applyFill="1" applyBorder="1" applyAlignment="1">
      <alignment horizontal="distributed"/>
    </xf>
    <xf numFmtId="38" fontId="7" fillId="3" borderId="1" xfId="7" applyFont="1" applyFill="1" applyBorder="1" applyAlignment="1">
      <alignment horizontal="right"/>
    </xf>
    <xf numFmtId="177" fontId="7" fillId="3" borderId="1" xfId="7" applyNumberFormat="1" applyFont="1" applyFill="1" applyBorder="1" applyAlignment="1">
      <alignment horizontal="right"/>
    </xf>
    <xf numFmtId="0" fontId="7" fillId="3" borderId="1" xfId="8" applyFont="1" applyFill="1" applyBorder="1" applyAlignment="1">
      <alignment horizontal="center"/>
    </xf>
    <xf numFmtId="0" fontId="0" fillId="0" borderId="0" xfId="8" applyFont="1">
      <alignment vertical="center"/>
    </xf>
    <xf numFmtId="177" fontId="0" fillId="0" borderId="0" xfId="2" applyNumberFormat="1" applyFont="1" applyAlignment="1"/>
    <xf numFmtId="180" fontId="0" fillId="0" borderId="0" xfId="0" applyNumberFormat="1" applyAlignment="1"/>
    <xf numFmtId="177" fontId="8" fillId="0" borderId="0" xfId="2" applyNumberFormat="1" applyFont="1" applyAlignment="1">
      <alignment horizontal="right"/>
    </xf>
    <xf numFmtId="180" fontId="8" fillId="0" borderId="0" xfId="6" applyNumberFormat="1" applyFont="1" applyAlignment="1">
      <alignment horizontal="right"/>
    </xf>
    <xf numFmtId="177" fontId="7" fillId="3" borderId="1" xfId="2" applyNumberFormat="1" applyFont="1" applyFill="1" applyBorder="1" applyAlignment="1">
      <alignment horizontal="centerContinuous"/>
    </xf>
    <xf numFmtId="180" fontId="7" fillId="3" borderId="1" xfId="0" applyNumberFormat="1" applyFont="1" applyFill="1" applyBorder="1" applyAlignment="1">
      <alignment horizontal="centerContinuous"/>
    </xf>
    <xf numFmtId="180" fontId="7" fillId="3" borderId="1" xfId="6" applyNumberFormat="1" applyFont="1" applyFill="1" applyBorder="1" applyAlignment="1">
      <alignment horizontal="centerContinuous"/>
    </xf>
    <xf numFmtId="177" fontId="7" fillId="3" borderId="1" xfId="2" applyNumberFormat="1" applyFont="1" applyFill="1" applyBorder="1" applyAlignment="1">
      <alignment horizontal="center"/>
    </xf>
    <xf numFmtId="180" fontId="7" fillId="3" borderId="1" xfId="0" applyNumberFormat="1" applyFont="1" applyFill="1" applyBorder="1" applyAlignment="1">
      <alignment horizontal="center"/>
    </xf>
    <xf numFmtId="180" fontId="7" fillId="3" borderId="1" xfId="6" applyNumberFormat="1" applyFont="1" applyFill="1" applyBorder="1" applyAlignment="1">
      <alignment horizontal="center"/>
    </xf>
    <xf numFmtId="38" fontId="0" fillId="4" borderId="1" xfId="2" applyFont="1" applyFill="1" applyBorder="1" applyAlignment="1"/>
    <xf numFmtId="177" fontId="0" fillId="4" borderId="1" xfId="2" applyNumberFormat="1" applyFont="1" applyFill="1" applyBorder="1" applyAlignment="1"/>
    <xf numFmtId="9" fontId="0" fillId="4" borderId="1" xfId="6" applyFont="1" applyFill="1" applyBorder="1" applyAlignment="1">
      <alignment horizontal="right"/>
    </xf>
    <xf numFmtId="180" fontId="0" fillId="4" borderId="1" xfId="6" applyNumberFormat="1" applyFont="1" applyFill="1" applyBorder="1" applyAlignment="1">
      <alignment horizontal="right"/>
    </xf>
    <xf numFmtId="0" fontId="0" fillId="4" borderId="1" xfId="0" applyFill="1" applyBorder="1" applyAlignment="1">
      <alignment horizontal="distributed" vertical="center"/>
    </xf>
    <xf numFmtId="177" fontId="0" fillId="0" borderId="1" xfId="2" applyNumberFormat="1" applyFont="1" applyBorder="1" applyAlignment="1"/>
    <xf numFmtId="9" fontId="0" fillId="0" borderId="1" xfId="6" applyFont="1" applyBorder="1" applyAlignment="1">
      <alignment horizontal="right"/>
    </xf>
    <xf numFmtId="180" fontId="0" fillId="0" borderId="1" xfId="6" applyNumberFormat="1" applyFont="1" applyBorder="1" applyAlignment="1">
      <alignment horizontal="right"/>
    </xf>
    <xf numFmtId="0" fontId="0" fillId="0" borderId="1" xfId="0" applyBorder="1" applyAlignment="1">
      <alignment horizontal="right"/>
    </xf>
    <xf numFmtId="0" fontId="0" fillId="4" borderId="1" xfId="0" applyFont="1" applyFill="1" applyBorder="1" applyAlignment="1">
      <alignment horizontal="distributed" vertical="center" wrapText="1"/>
    </xf>
    <xf numFmtId="177" fontId="7" fillId="3" borderId="1" xfId="2" applyNumberFormat="1" applyFont="1" applyFill="1" applyBorder="1" applyAlignment="1"/>
    <xf numFmtId="9" fontId="7" fillId="3" borderId="1" xfId="6" applyFont="1" applyFill="1" applyBorder="1" applyAlignment="1">
      <alignment horizontal="right"/>
    </xf>
    <xf numFmtId="180" fontId="7" fillId="3" borderId="1" xfId="6" applyNumberFormat="1" applyFont="1" applyFill="1" applyBorder="1" applyAlignment="1">
      <alignment horizontal="right"/>
    </xf>
    <xf numFmtId="0" fontId="7" fillId="3" borderId="1" xfId="0" applyFont="1" applyFill="1" applyBorder="1" applyAlignment="1">
      <alignment horizontal="center" vertical="center"/>
    </xf>
    <xf numFmtId="0" fontId="7" fillId="3" borderId="1" xfId="0" applyFont="1" applyFill="1" applyBorder="1" applyAlignment="1">
      <alignment horizontal="right"/>
    </xf>
    <xf numFmtId="180" fontId="0" fillId="0" borderId="0" xfId="6" applyNumberFormat="1" applyFont="1" applyAlignment="1"/>
    <xf numFmtId="0" fontId="0" fillId="0" borderId="0" xfId="0" applyAlignment="1">
      <alignment horizontal="distributed"/>
    </xf>
    <xf numFmtId="177" fontId="0" fillId="0" borderId="0" xfId="2" applyNumberFormat="1" applyFont="1" applyFill="1" applyAlignment="1"/>
    <xf numFmtId="180" fontId="0" fillId="0" borderId="0" xfId="6" applyNumberFormat="1" applyFont="1" applyFill="1" applyAlignment="1"/>
    <xf numFmtId="38" fontId="0" fillId="0" borderId="0" xfId="2" applyFont="1" applyFill="1" applyAlignment="1"/>
    <xf numFmtId="38" fontId="7" fillId="0" borderId="0" xfId="2" applyFont="1" applyFill="1" applyAlignment="1"/>
    <xf numFmtId="177" fontId="8" fillId="0" borderId="0" xfId="2" applyNumberFormat="1" applyFont="1" applyFill="1" applyAlignment="1">
      <alignment horizontal="right"/>
    </xf>
    <xf numFmtId="38" fontId="0" fillId="0" borderId="1" xfId="2" applyFont="1" applyFill="1" applyBorder="1" applyAlignment="1"/>
    <xf numFmtId="177" fontId="0" fillId="0" borderId="1" xfId="2" applyNumberFormat="1" applyFont="1" applyFill="1" applyBorder="1" applyAlignment="1"/>
    <xf numFmtId="180" fontId="0" fillId="0" borderId="1" xfId="6" applyNumberFormat="1" applyFont="1" applyFill="1" applyBorder="1" applyAlignment="1">
      <alignment horizontal="right"/>
    </xf>
    <xf numFmtId="0" fontId="0" fillId="4" borderId="1" xfId="0" applyFill="1" applyBorder="1" applyAlignment="1">
      <alignment horizontal="distributed" vertical="center" wrapText="1"/>
    </xf>
    <xf numFmtId="187" fontId="0" fillId="4" borderId="1" xfId="0" applyNumberFormat="1" applyFill="1" applyBorder="1" applyAlignment="1">
      <alignment horizontal="distributed" vertical="center"/>
    </xf>
    <xf numFmtId="0" fontId="0" fillId="0" borderId="0" xfId="0" applyFill="1" applyAlignment="1">
      <alignment horizontal="distributed"/>
    </xf>
    <xf numFmtId="38" fontId="10" fillId="0" borderId="18" xfId="4" applyFont="1" applyFill="1" applyBorder="1" applyAlignment="1" applyProtection="1">
      <alignment horizontal="right"/>
      <protection locked="0"/>
    </xf>
    <xf numFmtId="3" fontId="10" fillId="0" borderId="18" xfId="4" applyNumberFormat="1" applyFont="1" applyFill="1" applyBorder="1" applyAlignment="1" applyProtection="1">
      <alignment horizontal="right"/>
      <protection locked="0"/>
    </xf>
    <xf numFmtId="178" fontId="10" fillId="0" borderId="19" xfId="5" applyNumberFormat="1" applyFont="1" applyFill="1" applyBorder="1" applyAlignment="1" applyProtection="1">
      <alignment horizontal="right"/>
      <protection locked="0"/>
    </xf>
    <xf numFmtId="38" fontId="10" fillId="0" borderId="18" xfId="4" applyFont="1" applyBorder="1" applyProtection="1">
      <protection locked="0"/>
    </xf>
    <xf numFmtId="3" fontId="10" fillId="0" borderId="18" xfId="4" applyNumberFormat="1" applyFont="1" applyBorder="1" applyProtection="1">
      <protection locked="0"/>
    </xf>
    <xf numFmtId="178" fontId="10" fillId="0" borderId="18" xfId="5" applyNumberFormat="1" applyFont="1" applyBorder="1" applyAlignment="1" applyProtection="1">
      <alignment horizontal="right"/>
      <protection locked="0"/>
    </xf>
    <xf numFmtId="178" fontId="10" fillId="0" borderId="19" xfId="5" applyNumberFormat="1" applyFont="1" applyBorder="1" applyAlignment="1" applyProtection="1">
      <protection locked="0"/>
    </xf>
    <xf numFmtId="38" fontId="10" fillId="0" borderId="18" xfId="4" applyFont="1" applyFill="1" applyBorder="1" applyProtection="1">
      <protection locked="0"/>
    </xf>
    <xf numFmtId="178" fontId="10" fillId="0" borderId="18" xfId="5" applyNumberFormat="1" applyFont="1" applyFill="1" applyBorder="1" applyAlignment="1" applyProtection="1">
      <alignment horizontal="right"/>
      <protection locked="0"/>
    </xf>
    <xf numFmtId="0" fontId="7" fillId="0" borderId="0" xfId="0" applyFont="1" applyAlignment="1">
      <alignment vertical="center" wrapText="1"/>
    </xf>
    <xf numFmtId="38" fontId="17" fillId="0" borderId="13" xfId="4" applyFont="1" applyBorder="1" applyAlignment="1" applyProtection="1">
      <alignment horizontal="right"/>
      <protection locked="0"/>
    </xf>
    <xf numFmtId="3" fontId="17" fillId="0" borderId="13" xfId="4" applyNumberFormat="1" applyFont="1" applyBorder="1" applyAlignment="1" applyProtection="1">
      <alignment horizontal="right"/>
      <protection locked="0"/>
    </xf>
    <xf numFmtId="178" fontId="17" fillId="0" borderId="14" xfId="5" applyNumberFormat="1" applyFont="1" applyBorder="1" applyAlignment="1" applyProtection="1">
      <alignment horizontal="right"/>
      <protection locked="0"/>
    </xf>
    <xf numFmtId="0" fontId="17" fillId="4" borderId="13" xfId="3" applyFont="1" applyFill="1" applyBorder="1" applyAlignment="1">
      <alignment horizontal="center"/>
    </xf>
    <xf numFmtId="3" fontId="17" fillId="0" borderId="13" xfId="4" applyNumberFormat="1" applyFont="1" applyBorder="1" applyProtection="1">
      <protection locked="0"/>
    </xf>
    <xf numFmtId="178" fontId="17" fillId="0" borderId="15" xfId="5" applyNumberFormat="1" applyFont="1" applyBorder="1" applyAlignment="1" applyProtection="1">
      <protection locked="0"/>
    </xf>
    <xf numFmtId="0" fontId="10" fillId="4" borderId="13" xfId="3" applyFont="1" applyFill="1" applyBorder="1" applyAlignment="1">
      <alignment horizontal="center"/>
    </xf>
    <xf numFmtId="0" fontId="9" fillId="0" borderId="0" xfId="0" applyFont="1" applyAlignment="1">
      <alignment horizontal="right"/>
    </xf>
    <xf numFmtId="0" fontId="9" fillId="0" borderId="0" xfId="0" applyFont="1" applyAlignment="1">
      <alignment horizontal="right"/>
    </xf>
    <xf numFmtId="0" fontId="0" fillId="0" borderId="0" xfId="0" applyAlignment="1">
      <alignment horizontal="left"/>
    </xf>
    <xf numFmtId="0" fontId="7" fillId="3" borderId="1" xfId="8" applyFont="1" applyFill="1" applyBorder="1" applyAlignment="1">
      <alignment horizontal="center" vertical="center"/>
    </xf>
    <xf numFmtId="0" fontId="9" fillId="0" borderId="0" xfId="0" applyFont="1" applyAlignment="1">
      <alignment horizontal="right"/>
    </xf>
    <xf numFmtId="0" fontId="9" fillId="0" borderId="0" xfId="0" applyFont="1" applyAlignment="1">
      <alignment horizontal="right"/>
    </xf>
    <xf numFmtId="0" fontId="0" fillId="0" borderId="0" xfId="0" applyFill="1" applyBorder="1" applyAlignment="1">
      <alignment vertical="top" wrapText="1"/>
    </xf>
    <xf numFmtId="0" fontId="0" fillId="0" borderId="0" xfId="0" applyFill="1" applyBorder="1" applyAlignment="1">
      <alignment vertical="top"/>
    </xf>
    <xf numFmtId="0" fontId="0" fillId="0" borderId="0" xfId="0" applyBorder="1" applyAlignment="1">
      <alignment vertical="top"/>
    </xf>
    <xf numFmtId="0" fontId="11" fillId="0" borderId="0" xfId="0" applyFont="1" applyAlignment="1">
      <alignment vertical="top" wrapText="1"/>
    </xf>
    <xf numFmtId="0" fontId="11" fillId="0" borderId="0" xfId="0" applyFont="1" applyAlignment="1">
      <alignment vertical="top"/>
    </xf>
    <xf numFmtId="0" fontId="4" fillId="2" borderId="0" xfId="0" applyFont="1" applyFill="1" applyBorder="1" applyAlignment="1">
      <alignment horizontal="center" vertical="center"/>
    </xf>
    <xf numFmtId="0" fontId="6" fillId="0" borderId="0" xfId="0" applyFont="1" applyBorder="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0" fillId="0" borderId="1" xfId="0" applyBorder="1" applyAlignment="1">
      <alignment horizontal="center"/>
    </xf>
    <xf numFmtId="0" fontId="0" fillId="0" borderId="2" xfId="0" applyBorder="1" applyAlignment="1">
      <alignment horizontal="center" vertical="top" wrapText="1"/>
    </xf>
    <xf numFmtId="0" fontId="0" fillId="0" borderId="24" xfId="0" applyBorder="1" applyAlignment="1">
      <alignment horizontal="center" vertical="top" wrapText="1"/>
    </xf>
    <xf numFmtId="0" fontId="0" fillId="0" borderId="25" xfId="0" applyBorder="1" applyAlignment="1">
      <alignment horizontal="center" vertical="top" wrapText="1"/>
    </xf>
    <xf numFmtId="0" fontId="0" fillId="0" borderId="26" xfId="0" applyBorder="1" applyAlignment="1">
      <alignment horizontal="center" vertical="top" wrapText="1"/>
    </xf>
    <xf numFmtId="0" fontId="0" fillId="0" borderId="0" xfId="0" applyBorder="1" applyAlignment="1">
      <alignment horizontal="center" vertical="top" wrapText="1"/>
    </xf>
    <xf numFmtId="0" fontId="0" fillId="0" borderId="3" xfId="0" applyBorder="1" applyAlignment="1">
      <alignment horizontal="center" vertical="top" wrapText="1"/>
    </xf>
    <xf numFmtId="0" fontId="0" fillId="0" borderId="27" xfId="0" applyBorder="1" applyAlignment="1">
      <alignment horizontal="center" vertical="top" wrapText="1"/>
    </xf>
    <xf numFmtId="0" fontId="0" fillId="0" borderId="4" xfId="0" applyBorder="1" applyAlignment="1">
      <alignment horizontal="center" vertical="top" wrapText="1"/>
    </xf>
    <xf numFmtId="0" fontId="0" fillId="0" borderId="28" xfId="0" applyBorder="1" applyAlignment="1">
      <alignment horizontal="center" vertical="top" wrapText="1"/>
    </xf>
    <xf numFmtId="0" fontId="22" fillId="2" borderId="1" xfId="0" applyFont="1" applyFill="1" applyBorder="1" applyAlignment="1">
      <alignment horizontal="center" vertical="center"/>
    </xf>
    <xf numFmtId="0" fontId="22" fillId="4" borderId="0" xfId="0" applyFont="1" applyFill="1" applyBorder="1" applyAlignment="1">
      <alignment horizontal="center" vertical="center" wrapText="1"/>
    </xf>
    <xf numFmtId="0" fontId="22" fillId="4" borderId="0" xfId="0" applyFont="1" applyFill="1" applyBorder="1" applyAlignment="1">
      <alignment horizontal="center" vertical="center"/>
    </xf>
    <xf numFmtId="0" fontId="23" fillId="2" borderId="1" xfId="0" applyFont="1" applyFill="1" applyBorder="1" applyAlignment="1">
      <alignment horizontal="center" vertical="center" readingOrder="1"/>
    </xf>
    <xf numFmtId="0" fontId="11" fillId="2" borderId="1" xfId="0" applyFont="1" applyFill="1" applyBorder="1" applyAlignment="1">
      <alignment horizontal="center"/>
    </xf>
    <xf numFmtId="0" fontId="11"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22"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xf>
    <xf numFmtId="0" fontId="0" fillId="0" borderId="1" xfId="0" applyFill="1" applyBorder="1" applyAlignment="1">
      <alignment horizontal="left" vertical="top"/>
    </xf>
    <xf numFmtId="0" fontId="11" fillId="0" borderId="5" xfId="0" applyFont="1" applyBorder="1" applyAlignment="1">
      <alignment horizontal="center" vertical="top" wrapText="1"/>
    </xf>
    <xf numFmtId="0" fontId="11" fillId="0" borderId="6" xfId="0" applyFont="1" applyBorder="1" applyAlignment="1">
      <alignment horizontal="center" vertical="top" wrapText="1"/>
    </xf>
    <xf numFmtId="0" fontId="11" fillId="0" borderId="7" xfId="0" applyFont="1" applyBorder="1" applyAlignment="1">
      <alignment horizontal="center" vertical="top" wrapText="1"/>
    </xf>
    <xf numFmtId="0" fontId="7" fillId="5" borderId="0" xfId="0" applyFont="1" applyFill="1" applyAlignment="1">
      <alignment horizontal="left" vertical="top" wrapText="1"/>
    </xf>
    <xf numFmtId="0" fontId="11" fillId="5" borderId="1" xfId="0" applyFont="1" applyFill="1" applyBorder="1" applyAlignment="1">
      <alignment horizontal="center" vertical="top" wrapText="1"/>
    </xf>
    <xf numFmtId="0" fontId="11" fillId="0" borderId="1" xfId="0" applyFont="1" applyBorder="1" applyAlignment="1">
      <alignment horizontal="center" vertical="top" wrapText="1"/>
    </xf>
    <xf numFmtId="0" fontId="11" fillId="0" borderId="24" xfId="0" applyFont="1" applyBorder="1" applyAlignment="1">
      <alignment horizontal="left" vertical="top" wrapText="1"/>
    </xf>
    <xf numFmtId="0" fontId="11" fillId="5" borderId="5" xfId="0" applyFont="1" applyFill="1" applyBorder="1" applyAlignment="1">
      <alignment horizontal="center" vertical="top" wrapText="1"/>
    </xf>
    <xf numFmtId="0" fontId="11" fillId="5" borderId="6" xfId="0" applyFont="1" applyFill="1" applyBorder="1" applyAlignment="1">
      <alignment horizontal="center" vertical="top" wrapText="1"/>
    </xf>
    <xf numFmtId="0" fontId="11" fillId="5" borderId="7" xfId="0" applyFont="1" applyFill="1" applyBorder="1" applyAlignment="1">
      <alignment horizontal="center" vertical="top" wrapText="1"/>
    </xf>
    <xf numFmtId="0" fontId="9" fillId="0" borderId="0" xfId="0" applyFont="1" applyAlignment="1">
      <alignment horizontal="right"/>
    </xf>
    <xf numFmtId="176" fontId="0" fillId="0" borderId="4" xfId="2" applyNumberFormat="1" applyFont="1" applyBorder="1" applyAlignment="1">
      <alignment horizontal="right"/>
    </xf>
    <xf numFmtId="177" fontId="8" fillId="0" borderId="0" xfId="0" applyNumberFormat="1" applyFont="1" applyAlignment="1">
      <alignment horizontal="right"/>
    </xf>
    <xf numFmtId="177" fontId="10" fillId="0" borderId="4" xfId="3" applyNumberFormat="1" applyFont="1" applyBorder="1" applyAlignment="1">
      <alignment horizontal="right"/>
    </xf>
    <xf numFmtId="0" fontId="15" fillId="3" borderId="5" xfId="3" applyFont="1" applyFill="1" applyBorder="1" applyAlignment="1">
      <alignment horizontal="center"/>
    </xf>
    <xf numFmtId="0" fontId="15" fillId="3" borderId="6" xfId="3" applyFont="1" applyFill="1" applyBorder="1" applyAlignment="1">
      <alignment horizontal="center"/>
    </xf>
    <xf numFmtId="0" fontId="15" fillId="3" borderId="7" xfId="3" applyFont="1" applyFill="1" applyBorder="1" applyAlignment="1">
      <alignment horizontal="center"/>
    </xf>
    <xf numFmtId="177" fontId="15" fillId="3" borderId="6" xfId="3" applyNumberFormat="1" applyFont="1" applyFill="1" applyBorder="1" applyAlignment="1">
      <alignment horizontal="center"/>
    </xf>
    <xf numFmtId="0" fontId="8" fillId="0" borderId="0" xfId="0" applyFont="1" applyAlignment="1">
      <alignment horizontal="right"/>
    </xf>
    <xf numFmtId="177" fontId="0" fillId="0" borderId="4" xfId="0" applyNumberFormat="1" applyBorder="1" applyAlignment="1">
      <alignment horizontal="right"/>
    </xf>
    <xf numFmtId="0" fontId="7" fillId="3" borderId="1" xfId="0" applyFont="1" applyFill="1" applyBorder="1" applyAlignment="1">
      <alignment horizontal="center" vertical="center"/>
    </xf>
    <xf numFmtId="180" fontId="0" fillId="0" borderId="4" xfId="9" applyNumberFormat="1" applyFont="1" applyBorder="1" applyAlignment="1">
      <alignment horizontal="right"/>
    </xf>
    <xf numFmtId="0" fontId="19" fillId="0" borderId="0" xfId="8" applyFont="1" applyAlignment="1">
      <alignment horizontal="right" vertical="center"/>
    </xf>
    <xf numFmtId="38" fontId="7" fillId="3" borderId="5" xfId="7" applyFont="1" applyFill="1" applyBorder="1" applyAlignment="1">
      <alignment horizontal="center"/>
    </xf>
    <xf numFmtId="38" fontId="7" fillId="3" borderId="6" xfId="7" applyFont="1" applyFill="1" applyBorder="1" applyAlignment="1">
      <alignment horizontal="center"/>
    </xf>
    <xf numFmtId="38" fontId="7" fillId="3" borderId="7" xfId="7" applyFont="1" applyFill="1" applyBorder="1" applyAlignment="1">
      <alignment horizontal="center"/>
    </xf>
    <xf numFmtId="0" fontId="7" fillId="3" borderId="8" xfId="8" applyFont="1" applyFill="1" applyBorder="1" applyAlignment="1">
      <alignment horizontal="center" vertical="center"/>
    </xf>
    <xf numFmtId="0" fontId="7" fillId="3" borderId="23" xfId="8" applyFont="1" applyFill="1" applyBorder="1" applyAlignment="1">
      <alignment horizontal="center" vertical="center"/>
    </xf>
    <xf numFmtId="0" fontId="7" fillId="3" borderId="1" xfId="8" applyFont="1" applyFill="1" applyBorder="1" applyAlignment="1">
      <alignment horizontal="center" vertical="center" wrapText="1"/>
    </xf>
    <xf numFmtId="0" fontId="7" fillId="3" borderId="1" xfId="8" applyFont="1" applyFill="1" applyBorder="1" applyAlignment="1">
      <alignment horizontal="center" vertical="center"/>
    </xf>
    <xf numFmtId="177" fontId="7" fillId="3" borderId="1" xfId="8" applyNumberFormat="1" applyFont="1" applyFill="1" applyBorder="1" applyAlignment="1">
      <alignment horizontal="center" vertical="center"/>
    </xf>
    <xf numFmtId="180" fontId="7" fillId="3" borderId="1" xfId="9" applyNumberFormat="1" applyFont="1" applyFill="1" applyBorder="1" applyAlignment="1">
      <alignment horizontal="center" vertical="center"/>
    </xf>
    <xf numFmtId="177" fontId="8" fillId="0" borderId="0" xfId="2" applyNumberFormat="1" applyFont="1" applyAlignment="1">
      <alignment horizontal="right"/>
    </xf>
    <xf numFmtId="0" fontId="0" fillId="0" borderId="4" xfId="2" applyNumberFormat="1" applyFont="1" applyBorder="1" applyAlignment="1">
      <alignment horizontal="right"/>
    </xf>
    <xf numFmtId="177" fontId="8" fillId="0" borderId="0" xfId="2" applyNumberFormat="1" applyFont="1" applyFill="1" applyAlignment="1">
      <alignment horizontal="right"/>
    </xf>
    <xf numFmtId="0" fontId="0" fillId="0" borderId="4" xfId="2" applyNumberFormat="1" applyFont="1" applyFill="1" applyBorder="1" applyAlignment="1">
      <alignment horizontal="right"/>
    </xf>
    <xf numFmtId="38" fontId="15" fillId="0" borderId="18" xfId="4" applyFont="1" applyBorder="1" applyAlignment="1">
      <alignment horizontal="right"/>
    </xf>
    <xf numFmtId="3" fontId="20" fillId="0" borderId="18" xfId="4" applyNumberFormat="1" applyFont="1" applyBorder="1" applyAlignment="1" applyProtection="1">
      <alignment horizontal="right"/>
      <protection locked="0"/>
    </xf>
    <xf numFmtId="178" fontId="20" fillId="0" borderId="19" xfId="5" applyNumberFormat="1" applyFont="1" applyBorder="1" applyAlignment="1" applyProtection="1">
      <alignment horizontal="right"/>
      <protection locked="0"/>
    </xf>
    <xf numFmtId="0" fontId="15" fillId="4" borderId="18" xfId="3" applyFont="1" applyFill="1" applyBorder="1" applyAlignment="1">
      <alignment horizontal="center"/>
    </xf>
    <xf numFmtId="38" fontId="20" fillId="0" borderId="18" xfId="4" applyFont="1" applyBorder="1" applyProtection="1">
      <protection locked="0"/>
    </xf>
    <xf numFmtId="3" fontId="20" fillId="0" borderId="18" xfId="4" applyNumberFormat="1" applyFont="1" applyBorder="1" applyProtection="1">
      <protection locked="0"/>
    </xf>
    <xf numFmtId="178" fontId="20" fillId="0" borderId="18" xfId="5" applyNumberFormat="1" applyFont="1" applyBorder="1" applyAlignment="1" applyProtection="1">
      <alignment horizontal="right"/>
      <protection locked="0"/>
    </xf>
    <xf numFmtId="178" fontId="20" fillId="0" borderId="19" xfId="5" applyNumberFormat="1" applyFont="1" applyBorder="1" applyAlignment="1" applyProtection="1">
      <protection locked="0"/>
    </xf>
    <xf numFmtId="0" fontId="20" fillId="4" borderId="18" xfId="3" applyFont="1" applyFill="1" applyBorder="1" applyAlignment="1">
      <alignment horizontal="center"/>
    </xf>
    <xf numFmtId="177" fontId="20" fillId="0" borderId="18" xfId="4" applyNumberFormat="1" applyFont="1" applyBorder="1" applyAlignment="1" applyProtection="1">
      <alignment horizontal="right"/>
      <protection locked="0"/>
    </xf>
    <xf numFmtId="178" fontId="20" fillId="0" borderId="22" xfId="5" applyNumberFormat="1" applyFont="1" applyBorder="1" applyAlignment="1" applyProtection="1">
      <alignment horizontal="right"/>
      <protection locked="0"/>
    </xf>
    <xf numFmtId="38" fontId="17" fillId="0" borderId="16" xfId="4" applyFont="1" applyBorder="1" applyAlignment="1" applyProtection="1">
      <protection locked="0"/>
    </xf>
    <xf numFmtId="177" fontId="17" fillId="0" borderId="16" xfId="4" applyNumberFormat="1" applyFont="1" applyBorder="1" applyAlignment="1" applyProtection="1">
      <protection locked="0"/>
    </xf>
    <xf numFmtId="0" fontId="10" fillId="3" borderId="1" xfId="3" applyFont="1" applyFill="1" applyBorder="1" applyAlignment="1">
      <alignment horizontal="center"/>
    </xf>
    <xf numFmtId="189" fontId="0" fillId="0" borderId="1" xfId="9" applyNumberFormat="1" applyFont="1" applyBorder="1" applyAlignment="1">
      <alignment horizontal="right"/>
    </xf>
    <xf numFmtId="189" fontId="7" fillId="3" borderId="1" xfId="9" applyNumberFormat="1" applyFont="1" applyFill="1" applyBorder="1" applyAlignment="1">
      <alignment horizontal="right"/>
    </xf>
  </cellXfs>
  <cellStyles count="11">
    <cellStyle name="パーセント 2" xfId="5" xr:uid="{BA57DBDA-E123-4321-87F5-D468BD9A9C14}"/>
    <cellStyle name="パーセント 3" xfId="6" xr:uid="{77C386DB-74FA-4C48-B7B1-2E74C3DB55F8}"/>
    <cellStyle name="パーセント 3 2" xfId="9" xr:uid="{13297339-5196-43BC-986C-E263EE3F7281}"/>
    <cellStyle name="桁区切り 2" xfId="2" xr:uid="{2847148C-5722-4D34-988C-312868ED508D}"/>
    <cellStyle name="桁区切り 2 2" xfId="4" xr:uid="{05E47E7C-A9EF-4258-BB36-420DB6E7F4EF}"/>
    <cellStyle name="桁区切り 4" xfId="7" xr:uid="{F990079C-B133-44C2-B3C6-B8E2D09AD72B}"/>
    <cellStyle name="標準" xfId="0" builtinId="0"/>
    <cellStyle name="標準 2" xfId="1" xr:uid="{EFF7828F-5506-4379-BDA7-2F2AA21F8A1E}"/>
    <cellStyle name="標準 2 2" xfId="3" xr:uid="{6E15930B-01C7-42C2-8851-A4DA426B6A83}"/>
    <cellStyle name="標準 3 2 2" xfId="10" xr:uid="{798D83E3-DD5F-44A7-B226-DF2AC144D655}"/>
    <cellStyle name="標準 4" xfId="8" xr:uid="{58178076-7C46-4FF3-ACFC-9D9E1375B819}"/>
  </cellStyles>
  <dxfs count="0"/>
  <tableStyles count="0" defaultTableStyle="TableStyleMedium2" defaultPivotStyle="PivotStyleLight16"/>
  <colors>
    <mruColors>
      <color rgb="FFFB75F1"/>
      <color rgb="FFFDBBF8"/>
      <color rgb="FFFFF3FE"/>
      <color rgb="FFFED0FB"/>
      <color rgb="FFDEFEE9"/>
      <color rgb="FF8BF9B0"/>
      <color rgb="FFD3FDE1"/>
      <color rgb="FFAFFBC8"/>
      <color rgb="FFF0FDFE"/>
      <color rgb="FFB0F6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95251</xdr:colOff>
      <xdr:row>0</xdr:row>
      <xdr:rowOff>201153</xdr:rowOff>
    </xdr:from>
    <xdr:to>
      <xdr:col>3</xdr:col>
      <xdr:colOff>600075</xdr:colOff>
      <xdr:row>3</xdr:row>
      <xdr:rowOff>87993</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5251" y="201153"/>
          <a:ext cx="2562224" cy="601215"/>
        </a:xfrm>
        <a:prstGeom prst="rect">
          <a:avLst/>
        </a:prstGeom>
      </xdr:spPr>
    </xdr:pic>
    <xdr:clientData/>
  </xdr:twoCellAnchor>
  <xdr:twoCellAnchor editAs="oneCell">
    <xdr:from>
      <xdr:col>4</xdr:col>
      <xdr:colOff>461167</xdr:colOff>
      <xdr:row>20</xdr:row>
      <xdr:rowOff>212910</xdr:rowOff>
    </xdr:from>
    <xdr:to>
      <xdr:col>8</xdr:col>
      <xdr:colOff>1535</xdr:colOff>
      <xdr:row>31</xdr:row>
      <xdr:rowOff>-1</xdr:rowOff>
    </xdr:to>
    <xdr:pic>
      <xdr:nvPicPr>
        <xdr:cNvPr id="5" name="図 4">
          <a:extLst>
            <a:ext uri="{FF2B5EF4-FFF2-40B4-BE49-F238E27FC236}">
              <a16:creationId xmlns:a16="http://schemas.microsoft.com/office/drawing/2014/main" id="{62BC55C2-E1D1-454E-A074-F0C5553EEB83}"/>
            </a:ext>
          </a:extLst>
        </xdr:cNvPr>
        <xdr:cNvPicPr>
          <a:picLocks noChangeAspect="1"/>
        </xdr:cNvPicPr>
      </xdr:nvPicPr>
      <xdr:blipFill>
        <a:blip xmlns:r="http://schemas.openxmlformats.org/officeDocument/2006/relationships" r:embed="rId2"/>
        <a:stretch>
          <a:fillRect/>
        </a:stretch>
      </xdr:blipFill>
      <xdr:spPr>
        <a:xfrm>
          <a:off x="3195402" y="6152028"/>
          <a:ext cx="2274604" cy="2846295"/>
        </a:xfrm>
        <a:prstGeom prst="rect">
          <a:avLst/>
        </a:prstGeom>
      </xdr:spPr>
    </xdr:pic>
    <xdr:clientData/>
  </xdr:twoCellAnchor>
  <xdr:oneCellAnchor>
    <xdr:from>
      <xdr:col>3</xdr:col>
      <xdr:colOff>349241</xdr:colOff>
      <xdr:row>27</xdr:row>
      <xdr:rowOff>197513</xdr:rowOff>
    </xdr:from>
    <xdr:ext cx="1210589" cy="607282"/>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399917" y="8254542"/>
          <a:ext cx="1210589" cy="6072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ctr"/>
          <a:r>
            <a:rPr kumimoji="1" lang="ja-JP" altLang="en-US" sz="800" b="1"/>
            <a:t>千葉県信用保証協会</a:t>
          </a:r>
          <a:endParaRPr kumimoji="1" lang="en-US" altLang="ja-JP" sz="800" b="1"/>
        </a:p>
        <a:p>
          <a:pPr algn="ctr"/>
          <a:r>
            <a:rPr kumimoji="1" lang="ja-JP" altLang="en-US" sz="800" b="1"/>
            <a:t>イメージキャラクター</a:t>
          </a:r>
          <a:endParaRPr kumimoji="1" lang="en-US" altLang="ja-JP" sz="800" b="1"/>
        </a:p>
        <a:p>
          <a:pPr algn="ctr"/>
          <a:r>
            <a:rPr kumimoji="1" lang="ja-JP" altLang="en-US" sz="800" b="1"/>
            <a:t>「モ～スケ」</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55419</xdr:colOff>
      <xdr:row>1</xdr:row>
      <xdr:rowOff>13607</xdr:rowOff>
    </xdr:from>
    <xdr:to>
      <xdr:col>21</xdr:col>
      <xdr:colOff>213225</xdr:colOff>
      <xdr:row>4</xdr:row>
      <xdr:rowOff>160734</xdr:rowOff>
    </xdr:to>
    <xdr:sp macro="" textlink="">
      <xdr:nvSpPr>
        <xdr:cNvPr id="2" name="スクロール: 横 1">
          <a:extLst>
            <a:ext uri="{FF2B5EF4-FFF2-40B4-BE49-F238E27FC236}">
              <a16:creationId xmlns:a16="http://schemas.microsoft.com/office/drawing/2014/main" id="{0194AF09-81E8-4644-8E2D-C40882D3DC6B}"/>
            </a:ext>
          </a:extLst>
        </xdr:cNvPr>
        <xdr:cNvSpPr/>
      </xdr:nvSpPr>
      <xdr:spPr>
        <a:xfrm>
          <a:off x="55419" y="325334"/>
          <a:ext cx="5976715" cy="943764"/>
        </a:xfrm>
        <a:prstGeom prst="horizontalScroll">
          <a:avLst/>
        </a:prstGeom>
        <a:solidFill>
          <a:schemeClr val="accent6">
            <a:lumMod val="40000"/>
            <a:lumOff val="6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US" altLang="ja-JP" sz="1400" b="1" kern="1200">
              <a:solidFill>
                <a:schemeClr val="tx1"/>
              </a:solidFill>
              <a:effectLst/>
              <a:latin typeface="+mn-lt"/>
              <a:ea typeface="+mn-ea"/>
              <a:cs typeface="+mn-cs"/>
            </a:rPr>
            <a:t>2026</a:t>
          </a:r>
          <a:r>
            <a:rPr lang="ja-JP" altLang="en-US" sz="1400" b="1" kern="1200">
              <a:solidFill>
                <a:schemeClr val="tx1"/>
              </a:solidFill>
              <a:effectLst/>
              <a:latin typeface="+mn-lt"/>
              <a:ea typeface="+mn-ea"/>
              <a:cs typeface="+mn-cs"/>
            </a:rPr>
            <a:t>年千葉豪雨・台風第</a:t>
          </a:r>
          <a:r>
            <a:rPr lang="en-US" altLang="ja-JP" sz="1400" b="1" kern="1200">
              <a:solidFill>
                <a:schemeClr val="tx1"/>
              </a:solidFill>
              <a:effectLst/>
              <a:latin typeface="+mn-lt"/>
              <a:ea typeface="+mn-ea"/>
              <a:cs typeface="+mn-cs"/>
            </a:rPr>
            <a:t>25</a:t>
          </a:r>
          <a:r>
            <a:rPr lang="ja-JP" altLang="en-US" sz="1400" b="1" kern="1200">
              <a:solidFill>
                <a:schemeClr val="tx1"/>
              </a:solidFill>
              <a:effectLst/>
              <a:latin typeface="+mn-lt"/>
              <a:ea typeface="+mn-ea"/>
              <a:cs typeface="+mn-cs"/>
            </a:rPr>
            <a:t>号の教訓</a:t>
          </a:r>
        </a:p>
        <a:p>
          <a:pPr algn="ctr"/>
          <a:r>
            <a:rPr lang="ja-JP" altLang="en-US" sz="1600" b="1" kern="1200">
              <a:solidFill>
                <a:schemeClr val="tx1"/>
              </a:solidFill>
              <a:effectLst/>
              <a:latin typeface="+mn-lt"/>
              <a:ea typeface="+mn-ea"/>
              <a:cs typeface="+mn-cs"/>
            </a:rPr>
            <a:t>事業と従業員を守る</a:t>
          </a:r>
          <a:r>
            <a:rPr lang="en-US" altLang="ja-JP" sz="1600" b="1" kern="1200">
              <a:solidFill>
                <a:schemeClr val="tx1"/>
              </a:solidFill>
              <a:effectLst/>
              <a:latin typeface="+mn-lt"/>
              <a:ea typeface="+mn-ea"/>
              <a:cs typeface="+mn-cs"/>
            </a:rPr>
            <a:t>『</a:t>
          </a:r>
          <a:r>
            <a:rPr lang="ja-JP" altLang="en-US" sz="1600" b="1" kern="1200">
              <a:solidFill>
                <a:schemeClr val="tx1"/>
              </a:solidFill>
              <a:effectLst/>
              <a:latin typeface="+mn-lt"/>
              <a:ea typeface="+mn-ea"/>
              <a:cs typeface="+mn-cs"/>
            </a:rPr>
            <a:t>水害</a:t>
          </a:r>
          <a:r>
            <a:rPr lang="en-US" altLang="ja-JP" sz="1600" b="1" kern="1200">
              <a:solidFill>
                <a:schemeClr val="tx1"/>
              </a:solidFill>
              <a:effectLst/>
              <a:latin typeface="+mn-lt"/>
              <a:ea typeface="+mn-ea"/>
              <a:cs typeface="+mn-cs"/>
            </a:rPr>
            <a:t>BCP』</a:t>
          </a:r>
          <a:endParaRPr lang="ja-JP" altLang="ja-JP" sz="1600" kern="1200">
            <a:solidFill>
              <a:schemeClr val="tx1"/>
            </a:solidFill>
            <a:effectLst/>
            <a:latin typeface="+mn-lt"/>
            <a:ea typeface="+mn-ea"/>
            <a:cs typeface="+mn-cs"/>
          </a:endParaRPr>
        </a:p>
      </xdr:txBody>
    </xdr:sp>
    <xdr:clientData/>
  </xdr:twoCellAnchor>
  <xdr:twoCellAnchor editAs="oneCell">
    <xdr:from>
      <xdr:col>0</xdr:col>
      <xdr:colOff>68037</xdr:colOff>
      <xdr:row>24</xdr:row>
      <xdr:rowOff>68035</xdr:rowOff>
    </xdr:from>
    <xdr:to>
      <xdr:col>21</xdr:col>
      <xdr:colOff>221037</xdr:colOff>
      <xdr:row>35</xdr:row>
      <xdr:rowOff>24218</xdr:rowOff>
    </xdr:to>
    <xdr:pic>
      <xdr:nvPicPr>
        <xdr:cNvPr id="4" name="図 3">
          <a:extLst>
            <a:ext uri="{FF2B5EF4-FFF2-40B4-BE49-F238E27FC236}">
              <a16:creationId xmlns:a16="http://schemas.microsoft.com/office/drawing/2014/main" id="{C0468CE1-86F6-EB09-3568-7141F600AE59}"/>
            </a:ext>
          </a:extLst>
        </xdr:cNvPr>
        <xdr:cNvPicPr>
          <a:picLocks noChangeAspect="1"/>
        </xdr:cNvPicPr>
      </xdr:nvPicPr>
      <xdr:blipFill>
        <a:blip xmlns:r="http://schemas.openxmlformats.org/officeDocument/2006/relationships" r:embed="rId1"/>
        <a:stretch>
          <a:fillRect/>
        </a:stretch>
      </xdr:blipFill>
      <xdr:spPr>
        <a:xfrm>
          <a:off x="68037" y="6055178"/>
          <a:ext cx="5868000" cy="2650397"/>
        </a:xfrm>
        <a:prstGeom prst="rect">
          <a:avLst/>
        </a:prstGeom>
        <a:solidFill>
          <a:schemeClr val="bg1"/>
        </a:solid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55419</xdr:colOff>
      <xdr:row>1</xdr:row>
      <xdr:rowOff>13607</xdr:rowOff>
    </xdr:from>
    <xdr:to>
      <xdr:col>21</xdr:col>
      <xdr:colOff>213225</xdr:colOff>
      <xdr:row>4</xdr:row>
      <xdr:rowOff>160734</xdr:rowOff>
    </xdr:to>
    <xdr:sp macro="" textlink="">
      <xdr:nvSpPr>
        <xdr:cNvPr id="2" name="スクロール: 横 1">
          <a:extLst>
            <a:ext uri="{FF2B5EF4-FFF2-40B4-BE49-F238E27FC236}">
              <a16:creationId xmlns:a16="http://schemas.microsoft.com/office/drawing/2014/main" id="{4572EE6B-0AFD-43ED-A1B2-CE9E6154E0BB}"/>
            </a:ext>
          </a:extLst>
        </xdr:cNvPr>
        <xdr:cNvSpPr/>
      </xdr:nvSpPr>
      <xdr:spPr>
        <a:xfrm>
          <a:off x="55419" y="312964"/>
          <a:ext cx="5872806" cy="936341"/>
        </a:xfrm>
        <a:prstGeom prst="horizontalScroll">
          <a:avLst/>
        </a:prstGeom>
        <a:solidFill>
          <a:schemeClr val="accent6">
            <a:lumMod val="40000"/>
            <a:lumOff val="6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en-US" altLang="ja-JP" sz="1400" b="1" kern="1200">
              <a:solidFill>
                <a:schemeClr val="tx1"/>
              </a:solidFill>
              <a:effectLst/>
              <a:latin typeface="+mn-lt"/>
              <a:ea typeface="+mn-ea"/>
              <a:cs typeface="+mn-cs"/>
            </a:rPr>
            <a:t>2026</a:t>
          </a:r>
          <a:r>
            <a:rPr lang="ja-JP" altLang="en-US" sz="1400" b="1" kern="1200">
              <a:solidFill>
                <a:schemeClr val="tx1"/>
              </a:solidFill>
              <a:effectLst/>
              <a:latin typeface="+mn-lt"/>
              <a:ea typeface="+mn-ea"/>
              <a:cs typeface="+mn-cs"/>
            </a:rPr>
            <a:t>年千葉豪雨・台風第</a:t>
          </a:r>
          <a:r>
            <a:rPr lang="en-US" altLang="ja-JP" sz="1400" b="1" kern="1200">
              <a:solidFill>
                <a:schemeClr val="tx1"/>
              </a:solidFill>
              <a:effectLst/>
              <a:latin typeface="+mn-lt"/>
              <a:ea typeface="+mn-ea"/>
              <a:cs typeface="+mn-cs"/>
            </a:rPr>
            <a:t>25</a:t>
          </a:r>
          <a:r>
            <a:rPr lang="ja-JP" altLang="en-US" sz="1400" b="1" kern="1200">
              <a:solidFill>
                <a:schemeClr val="tx1"/>
              </a:solidFill>
              <a:effectLst/>
              <a:latin typeface="+mn-lt"/>
              <a:ea typeface="+mn-ea"/>
              <a:cs typeface="+mn-cs"/>
            </a:rPr>
            <a:t>号の教訓</a:t>
          </a:r>
        </a:p>
        <a:p>
          <a:pPr algn="ctr"/>
          <a:r>
            <a:rPr lang="ja-JP" altLang="en-US" sz="1600" b="1" kern="1200">
              <a:solidFill>
                <a:schemeClr val="tx1"/>
              </a:solidFill>
              <a:effectLst/>
              <a:latin typeface="+mn-lt"/>
              <a:ea typeface="+mn-ea"/>
              <a:cs typeface="+mn-cs"/>
            </a:rPr>
            <a:t>事業と従業員を守る</a:t>
          </a:r>
          <a:r>
            <a:rPr lang="en-US" altLang="ja-JP" sz="1600" b="1" kern="1200">
              <a:solidFill>
                <a:schemeClr val="tx1"/>
              </a:solidFill>
              <a:effectLst/>
              <a:latin typeface="+mn-lt"/>
              <a:ea typeface="+mn-ea"/>
              <a:cs typeface="+mn-cs"/>
            </a:rPr>
            <a:t>『</a:t>
          </a:r>
          <a:r>
            <a:rPr lang="ja-JP" altLang="en-US" sz="1600" b="1" kern="1200">
              <a:solidFill>
                <a:schemeClr val="tx1"/>
              </a:solidFill>
              <a:effectLst/>
              <a:latin typeface="+mn-lt"/>
              <a:ea typeface="+mn-ea"/>
              <a:cs typeface="+mn-cs"/>
            </a:rPr>
            <a:t>水害</a:t>
          </a:r>
          <a:r>
            <a:rPr lang="en-US" altLang="ja-JP" sz="1600" b="1" kern="1200">
              <a:solidFill>
                <a:schemeClr val="tx1"/>
              </a:solidFill>
              <a:effectLst/>
              <a:latin typeface="+mn-lt"/>
              <a:ea typeface="+mn-ea"/>
              <a:cs typeface="+mn-cs"/>
            </a:rPr>
            <a:t>BCP』</a:t>
          </a:r>
        </a:p>
      </xdr:txBody>
    </xdr:sp>
    <xdr:clientData/>
  </xdr:twoCellAnchor>
  <xdr:twoCellAnchor>
    <xdr:from>
      <xdr:col>0</xdr:col>
      <xdr:colOff>0</xdr:colOff>
      <xdr:row>37</xdr:row>
      <xdr:rowOff>78</xdr:rowOff>
    </xdr:from>
    <xdr:to>
      <xdr:col>21</xdr:col>
      <xdr:colOff>244928</xdr:colOff>
      <xdr:row>38</xdr:row>
      <xdr:rowOff>2799</xdr:rowOff>
    </xdr:to>
    <xdr:sp macro="" textlink="">
      <xdr:nvSpPr>
        <xdr:cNvPr id="3" name="正方形/長方形 2">
          <a:extLst>
            <a:ext uri="{FF2B5EF4-FFF2-40B4-BE49-F238E27FC236}">
              <a16:creationId xmlns:a16="http://schemas.microsoft.com/office/drawing/2014/main" id="{219DA3F5-EA83-4165-B3E4-9888232BE059}"/>
            </a:ext>
          </a:extLst>
        </xdr:cNvPr>
        <xdr:cNvSpPr/>
      </xdr:nvSpPr>
      <xdr:spPr>
        <a:xfrm>
          <a:off x="0" y="8919960"/>
          <a:ext cx="6128016" cy="238045"/>
        </a:xfrm>
        <a:prstGeom prst="rect">
          <a:avLst/>
        </a:prstGeom>
        <a:solidFill>
          <a:schemeClr val="bg1"/>
        </a:solidFill>
        <a:ln w="0" cap="flat" cmpd="sng" algn="ctr">
          <a:no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ysClr val="window" lastClr="FFFFFF"/>
              </a:solidFill>
              <a:latin typeface="Calibri" panose="020F0502020204030204"/>
            </a:defRPr>
          </a:lvl1pPr>
          <a:lvl2pPr marL="457200" algn="l" defTabSz="457200" rtl="0" eaLnBrk="1" latinLnBrk="0" hangingPunct="1">
            <a:defRPr sz="1800" kern="1200">
              <a:solidFill>
                <a:sysClr val="window" lastClr="FFFFFF"/>
              </a:solidFill>
              <a:latin typeface="Calibri" panose="020F0502020204030204"/>
            </a:defRPr>
          </a:lvl2pPr>
          <a:lvl3pPr marL="914400" algn="l" defTabSz="457200" rtl="0" eaLnBrk="1" latinLnBrk="0" hangingPunct="1">
            <a:defRPr sz="1800" kern="1200">
              <a:solidFill>
                <a:sysClr val="window" lastClr="FFFFFF"/>
              </a:solidFill>
              <a:latin typeface="Calibri" panose="020F0502020204030204"/>
            </a:defRPr>
          </a:lvl3pPr>
          <a:lvl4pPr marL="1371600" algn="l" defTabSz="457200" rtl="0" eaLnBrk="1" latinLnBrk="0" hangingPunct="1">
            <a:defRPr sz="1800" kern="1200">
              <a:solidFill>
                <a:sysClr val="window" lastClr="FFFFFF"/>
              </a:solidFill>
              <a:latin typeface="Calibri" panose="020F0502020204030204"/>
            </a:defRPr>
          </a:lvl4pPr>
          <a:lvl5pPr marL="1828800" algn="l" defTabSz="457200" rtl="0" eaLnBrk="1" latinLnBrk="0" hangingPunct="1">
            <a:defRPr sz="1800" kern="1200">
              <a:solidFill>
                <a:sysClr val="window" lastClr="FFFFFF"/>
              </a:solidFill>
              <a:latin typeface="Calibri" panose="020F0502020204030204"/>
            </a:defRPr>
          </a:lvl5pPr>
          <a:lvl6pPr marL="2286000" algn="l" defTabSz="457200" rtl="0" eaLnBrk="1" latinLnBrk="0" hangingPunct="1">
            <a:defRPr sz="1800" kern="1200">
              <a:solidFill>
                <a:sysClr val="window" lastClr="FFFFFF"/>
              </a:solidFill>
              <a:latin typeface="Calibri" panose="020F0502020204030204"/>
            </a:defRPr>
          </a:lvl6pPr>
          <a:lvl7pPr marL="2743200" algn="l" defTabSz="457200" rtl="0" eaLnBrk="1" latinLnBrk="0" hangingPunct="1">
            <a:defRPr sz="1800" kern="1200">
              <a:solidFill>
                <a:sysClr val="window" lastClr="FFFFFF"/>
              </a:solidFill>
              <a:latin typeface="Calibri" panose="020F0502020204030204"/>
            </a:defRPr>
          </a:lvl7pPr>
          <a:lvl8pPr marL="3200400" algn="l" defTabSz="457200" rtl="0" eaLnBrk="1" latinLnBrk="0" hangingPunct="1">
            <a:defRPr sz="1800" kern="1200">
              <a:solidFill>
                <a:sysClr val="window" lastClr="FFFFFF"/>
              </a:solidFill>
              <a:latin typeface="Calibri" panose="020F0502020204030204"/>
            </a:defRPr>
          </a:lvl8pPr>
          <a:lvl9pPr marL="3657600" algn="l" defTabSz="457200" rtl="0" eaLnBrk="1" latinLnBrk="0" hangingPunct="1">
            <a:defRPr sz="1800" kern="1200">
              <a:solidFill>
                <a:sysClr val="window" lastClr="FFFFFF"/>
              </a:solidFill>
              <a:latin typeface="Calibri" panose="020F0502020204030204"/>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kumimoji="1" lang="en-US" altLang="ja-JP" sz="1200" b="1" kern="1200">
              <a:solidFill>
                <a:schemeClr val="tx1"/>
              </a:solidFill>
              <a:effectLst/>
              <a:latin typeface="游ゴシック 本文"/>
              <a:ea typeface="+mn-ea"/>
              <a:cs typeface="+mn-cs"/>
            </a:rPr>
            <a:t>【</a:t>
          </a:r>
          <a:r>
            <a:rPr kumimoji="1" lang="ja-JP" altLang="ja-JP" sz="1200" b="1" kern="1200">
              <a:solidFill>
                <a:schemeClr val="tx1"/>
              </a:solidFill>
              <a:effectLst/>
              <a:latin typeface="游ゴシック 本文"/>
              <a:ea typeface="+mn-ea"/>
              <a:cs typeface="+mn-cs"/>
            </a:rPr>
            <a:t>この記事に関するお問い合わせ先</a:t>
          </a:r>
          <a:r>
            <a:rPr kumimoji="1" lang="en-US" altLang="ja-JP" sz="1200" b="1" kern="1200">
              <a:solidFill>
                <a:schemeClr val="tx1"/>
              </a:solidFill>
              <a:effectLst/>
              <a:latin typeface="游ゴシック 本文"/>
              <a:ea typeface="+mn-ea"/>
              <a:cs typeface="+mn-cs"/>
            </a:rPr>
            <a:t>】</a:t>
          </a:r>
          <a:r>
            <a:rPr lang="en-US" altLang="ja-JP" sz="1200" kern="1200">
              <a:solidFill>
                <a:schemeClr val="tx1"/>
              </a:solidFill>
              <a:effectLst/>
              <a:latin typeface="Calibri" panose="020F0502020204030204"/>
              <a:ea typeface="+mn-ea"/>
              <a:cs typeface="+mn-cs"/>
            </a:rPr>
            <a:t>Mail: ke.cc.smec.1116@gmail.com</a:t>
          </a:r>
          <a:r>
            <a:rPr kumimoji="1" lang="ja-JP" altLang="en-US" sz="1200" b="1" kern="1200">
              <a:solidFill>
                <a:schemeClr val="tx1"/>
              </a:solidFill>
              <a:effectLst/>
              <a:latin typeface="游ゴシック 本文"/>
              <a:ea typeface="+mn-ea"/>
              <a:cs typeface="+mn-cs"/>
            </a:rPr>
            <a:t>　</a:t>
          </a:r>
          <a:endParaRPr lang="ja-JP" altLang="ja-JP" sz="1200">
            <a:solidFill>
              <a:schemeClr val="tx1"/>
            </a:solidFill>
            <a:effectLst/>
            <a:latin typeface="游ゴシック 本文"/>
          </a:endParaRPr>
        </a:p>
      </xdr:txBody>
    </xdr:sp>
    <xdr:clientData/>
  </xdr:twoCellAnchor>
  <xdr:twoCellAnchor>
    <xdr:from>
      <xdr:col>4</xdr:col>
      <xdr:colOff>122465</xdr:colOff>
      <xdr:row>30</xdr:row>
      <xdr:rowOff>72258</xdr:rowOff>
    </xdr:from>
    <xdr:to>
      <xdr:col>22</xdr:col>
      <xdr:colOff>1394</xdr:colOff>
      <xdr:row>36</xdr:row>
      <xdr:rowOff>229914</xdr:rowOff>
    </xdr:to>
    <xdr:sp macro="" textlink="">
      <xdr:nvSpPr>
        <xdr:cNvPr id="4" name="テキスト ボックス 2">
          <a:extLst>
            <a:ext uri="{FF2B5EF4-FFF2-40B4-BE49-F238E27FC236}">
              <a16:creationId xmlns:a16="http://schemas.microsoft.com/office/drawing/2014/main" id="{3E484F51-5D2F-4407-9C05-8B5B83A48132}"/>
            </a:ext>
          </a:extLst>
        </xdr:cNvPr>
        <xdr:cNvSpPr txBox="1">
          <a:spLocks noChangeArrowheads="1"/>
        </xdr:cNvSpPr>
      </xdr:nvSpPr>
      <xdr:spPr bwMode="auto">
        <a:xfrm>
          <a:off x="1226051" y="7390086"/>
          <a:ext cx="4845067" cy="157655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r>
            <a:rPr lang="ja-JP" altLang="ja-JP" sz="1100">
              <a:effectLst/>
              <a:latin typeface="+mn-lt"/>
              <a:ea typeface="+mn-ea"/>
              <a:cs typeface="+mn-cs"/>
            </a:rPr>
            <a:t>■ 筆者プロフィール</a:t>
          </a:r>
          <a:r>
            <a:rPr lang="ja-JP" altLang="en-US" sz="1100">
              <a:effectLst/>
              <a:latin typeface="+mn-lt"/>
              <a:ea typeface="+mn-ea"/>
              <a:cs typeface="+mn-cs"/>
            </a:rPr>
            <a:t>　江口 光司</a:t>
          </a:r>
        </a:p>
        <a:p>
          <a:r>
            <a:rPr lang="ja-JP" altLang="en-US" sz="1100">
              <a:effectLst/>
              <a:latin typeface="+mn-lt"/>
              <a:ea typeface="+mn-ea"/>
              <a:cs typeface="+mn-cs"/>
            </a:rPr>
            <a:t>中小企業診断士。介護事業者在籍時代は施設長を経験し、様々なリスクに晒されながらも、持ち前の計画力で年間重大事故ゼロを達成。</a:t>
          </a:r>
        </a:p>
        <a:p>
          <a:r>
            <a:rPr lang="ja-JP" altLang="en-US" sz="1100">
              <a:effectLst/>
              <a:latin typeface="+mn-lt"/>
              <a:ea typeface="+mn-ea"/>
              <a:cs typeface="+mn-cs"/>
            </a:rPr>
            <a:t>自然災害からヒューマンエラーまで、中小企業のリスクマネジメント支援に強みを持つ。</a:t>
          </a:r>
        </a:p>
        <a:p>
          <a:r>
            <a:rPr lang="ja-JP" altLang="en-US" sz="1100">
              <a:effectLst/>
              <a:latin typeface="+mn-lt"/>
              <a:ea typeface="+mn-ea"/>
              <a:cs typeface="+mn-cs"/>
            </a:rPr>
            <a:t>現場の運用に即し、すぐに実行できる</a:t>
          </a:r>
          <a:r>
            <a:rPr lang="en-US" altLang="ja-JP" sz="1100">
              <a:effectLst/>
              <a:latin typeface="+mn-lt"/>
              <a:ea typeface="+mn-ea"/>
              <a:cs typeface="+mn-cs"/>
            </a:rPr>
            <a:t>『</a:t>
          </a:r>
          <a:r>
            <a:rPr lang="ja-JP" altLang="en-US" sz="1100">
              <a:effectLst/>
              <a:latin typeface="+mn-lt"/>
              <a:ea typeface="+mn-ea"/>
              <a:cs typeface="+mn-cs"/>
            </a:rPr>
            <a:t>使える</a:t>
          </a:r>
          <a:r>
            <a:rPr lang="en-US" altLang="ja-JP" sz="1100">
              <a:effectLst/>
              <a:latin typeface="+mn-lt"/>
              <a:ea typeface="+mn-ea"/>
              <a:cs typeface="+mn-cs"/>
            </a:rPr>
            <a:t>BCP』</a:t>
          </a:r>
          <a:r>
            <a:rPr lang="ja-JP" altLang="en-US" sz="1100">
              <a:effectLst/>
              <a:latin typeface="+mn-lt"/>
              <a:ea typeface="+mn-ea"/>
              <a:cs typeface="+mn-cs"/>
            </a:rPr>
            <a:t>の構築を得意とする。</a:t>
          </a:r>
        </a:p>
      </xdr:txBody>
    </xdr:sp>
    <xdr:clientData/>
  </xdr:twoCellAnchor>
  <xdr:twoCellAnchor editAs="oneCell">
    <xdr:from>
      <xdr:col>0</xdr:col>
      <xdr:colOff>258535</xdr:colOff>
      <xdr:row>10</xdr:row>
      <xdr:rowOff>13612</xdr:rowOff>
    </xdr:from>
    <xdr:to>
      <xdr:col>19</xdr:col>
      <xdr:colOff>235821</xdr:colOff>
      <xdr:row>20</xdr:row>
      <xdr:rowOff>10593</xdr:rowOff>
    </xdr:to>
    <xdr:pic>
      <xdr:nvPicPr>
        <xdr:cNvPr id="9" name="図 8">
          <a:extLst>
            <a:ext uri="{FF2B5EF4-FFF2-40B4-BE49-F238E27FC236}">
              <a16:creationId xmlns:a16="http://schemas.microsoft.com/office/drawing/2014/main" id="{8A191F3B-3FCA-213F-926A-F97278BE7C33}"/>
            </a:ext>
          </a:extLst>
        </xdr:cNvPr>
        <xdr:cNvPicPr>
          <a:picLocks noChangeAspect="1"/>
        </xdr:cNvPicPr>
      </xdr:nvPicPr>
      <xdr:blipFill>
        <a:blip xmlns:r="http://schemas.openxmlformats.org/officeDocument/2006/relationships" r:embed="rId1"/>
        <a:stretch>
          <a:fillRect/>
        </a:stretch>
      </xdr:blipFill>
      <xdr:spPr>
        <a:xfrm>
          <a:off x="258535" y="2571755"/>
          <a:ext cx="5148000" cy="2446267"/>
        </a:xfrm>
        <a:prstGeom prst="rect">
          <a:avLst/>
        </a:prstGeom>
        <a:solidFill>
          <a:schemeClr val="bg1"/>
        </a:solidFill>
      </xdr:spPr>
    </xdr:pic>
    <xdr:clientData/>
  </xdr:twoCellAnchor>
  <xdr:twoCellAnchor editAs="oneCell">
    <xdr:from>
      <xdr:col>0</xdr:col>
      <xdr:colOff>13620</xdr:colOff>
      <xdr:row>30</xdr:row>
      <xdr:rowOff>81644</xdr:rowOff>
    </xdr:from>
    <xdr:to>
      <xdr:col>4</xdr:col>
      <xdr:colOff>121732</xdr:colOff>
      <xdr:row>36</xdr:row>
      <xdr:rowOff>232072</xdr:rowOff>
    </xdr:to>
    <xdr:pic>
      <xdr:nvPicPr>
        <xdr:cNvPr id="10" name="図 9">
          <a:extLst>
            <a:ext uri="{FF2B5EF4-FFF2-40B4-BE49-F238E27FC236}">
              <a16:creationId xmlns:a16="http://schemas.microsoft.com/office/drawing/2014/main" id="{173D7B7D-6A50-4C35-BBE7-990A79A5E36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2691" t="11915" r="32738" b="56883"/>
        <a:stretch>
          <a:fillRect/>
        </a:stretch>
      </xdr:blipFill>
      <xdr:spPr bwMode="auto">
        <a:xfrm>
          <a:off x="13620" y="7538358"/>
          <a:ext cx="1196683" cy="1620000"/>
        </a:xfrm>
        <a:prstGeom prst="rect">
          <a:avLst/>
        </a:prstGeom>
        <a:ln>
          <a:solidFill>
            <a:schemeClr val="tx1"/>
          </a:solid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268381</xdr:colOff>
      <xdr:row>19</xdr:row>
      <xdr:rowOff>235323</xdr:rowOff>
    </xdr:from>
    <xdr:to>
      <xdr:col>5</xdr:col>
      <xdr:colOff>231322</xdr:colOff>
      <xdr:row>21</xdr:row>
      <xdr:rowOff>4800</xdr:rowOff>
    </xdr:to>
    <xdr:sp macro="" textlink="">
      <xdr:nvSpPr>
        <xdr:cNvPr id="12" name="テキスト ボックス 11">
          <a:extLst>
            <a:ext uri="{FF2B5EF4-FFF2-40B4-BE49-F238E27FC236}">
              <a16:creationId xmlns:a16="http://schemas.microsoft.com/office/drawing/2014/main" id="{670838AD-D279-4A93-A8B1-CECEFDF6D7F7}"/>
            </a:ext>
          </a:extLst>
        </xdr:cNvPr>
        <xdr:cNvSpPr txBox="1"/>
      </xdr:nvSpPr>
      <xdr:spPr>
        <a:xfrm>
          <a:off x="268381" y="4885764"/>
          <a:ext cx="1363676" cy="240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rPr>
            <a:t>２．保証制度</a:t>
          </a:r>
          <a:endParaRPr kumimoji="1" lang="en-US" altLang="ja-JP" sz="1100" b="1">
            <a:solidFill>
              <a:schemeClr val="tx1"/>
            </a:solidFill>
          </a:endParaRPr>
        </a:p>
      </xdr:txBody>
    </xdr:sp>
    <xdr:clientData/>
  </xdr:twoCellAnchor>
  <xdr:twoCellAnchor>
    <xdr:from>
      <xdr:col>0</xdr:col>
      <xdr:colOff>81642</xdr:colOff>
      <xdr:row>0</xdr:row>
      <xdr:rowOff>291353</xdr:rowOff>
    </xdr:from>
    <xdr:to>
      <xdr:col>21</xdr:col>
      <xdr:colOff>184917</xdr:colOff>
      <xdr:row>4</xdr:row>
      <xdr:rowOff>111153</xdr:rowOff>
    </xdr:to>
    <xdr:sp macro="" textlink="">
      <xdr:nvSpPr>
        <xdr:cNvPr id="7" name="スクロール: 横 6">
          <a:extLst>
            <a:ext uri="{FF2B5EF4-FFF2-40B4-BE49-F238E27FC236}">
              <a16:creationId xmlns:a16="http://schemas.microsoft.com/office/drawing/2014/main" id="{5286A11B-F999-499B-B9E4-BA93DBE639F3}"/>
            </a:ext>
          </a:extLst>
        </xdr:cNvPr>
        <xdr:cNvSpPr/>
      </xdr:nvSpPr>
      <xdr:spPr>
        <a:xfrm>
          <a:off x="81642" y="291353"/>
          <a:ext cx="5818275" cy="908371"/>
        </a:xfrm>
        <a:prstGeom prst="horizontalScroll">
          <a:avLst/>
        </a:prstGeom>
        <a:solidFill>
          <a:schemeClr val="accent1">
            <a:lumMod val="20000"/>
            <a:lumOff val="80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effectLst/>
              <a:latin typeface="+mn-lt"/>
              <a:ea typeface="+mn-ea"/>
              <a:cs typeface="+mn-cs"/>
            </a:rPr>
            <a:t>令和</a:t>
          </a:r>
          <a:r>
            <a:rPr kumimoji="1" lang="en-US" altLang="ja-JP" sz="1200" b="1">
              <a:solidFill>
                <a:schemeClr val="tx1"/>
              </a:solidFill>
              <a:effectLst/>
              <a:latin typeface="+mn-lt"/>
              <a:ea typeface="+mn-ea"/>
              <a:cs typeface="+mn-cs"/>
            </a:rPr>
            <a:t>8</a:t>
          </a:r>
          <a:r>
            <a:rPr kumimoji="1" lang="ja-JP" altLang="en-US" sz="1200" b="1">
              <a:solidFill>
                <a:schemeClr val="tx1"/>
              </a:solidFill>
              <a:effectLst/>
              <a:latin typeface="+mn-lt"/>
              <a:ea typeface="+mn-ea"/>
              <a:cs typeface="+mn-cs"/>
            </a:rPr>
            <a:t>年</a:t>
          </a:r>
          <a:r>
            <a:rPr kumimoji="1" lang="en-US" altLang="ja-JP" sz="1200" b="1">
              <a:solidFill>
                <a:schemeClr val="tx1"/>
              </a:solidFill>
              <a:effectLst/>
              <a:latin typeface="+mn-lt"/>
              <a:ea typeface="+mn-ea"/>
              <a:cs typeface="+mn-cs"/>
            </a:rPr>
            <a:t>8</a:t>
          </a:r>
          <a:r>
            <a:rPr kumimoji="1" lang="ja-JP" altLang="en-US" sz="1200" b="1">
              <a:solidFill>
                <a:schemeClr val="tx1"/>
              </a:solidFill>
              <a:effectLst/>
              <a:latin typeface="+mn-lt"/>
              <a:ea typeface="+mn-ea"/>
              <a:cs typeface="+mn-cs"/>
            </a:rPr>
            <a:t>月千葉豪雨・令和</a:t>
          </a:r>
          <a:r>
            <a:rPr kumimoji="1" lang="en-US" altLang="ja-JP" sz="1200" b="1">
              <a:solidFill>
                <a:schemeClr val="tx1"/>
              </a:solidFill>
              <a:effectLst/>
              <a:latin typeface="+mn-lt"/>
              <a:ea typeface="+mn-ea"/>
              <a:cs typeface="+mn-cs"/>
            </a:rPr>
            <a:t>8</a:t>
          </a:r>
          <a:r>
            <a:rPr kumimoji="1" lang="ja-JP" altLang="en-US" sz="1200" b="1">
              <a:solidFill>
                <a:schemeClr val="tx1"/>
              </a:solidFill>
              <a:effectLst/>
              <a:latin typeface="+mn-lt"/>
              <a:ea typeface="+mn-ea"/>
              <a:cs typeface="+mn-cs"/>
            </a:rPr>
            <a:t>年台風第</a:t>
          </a:r>
          <a:r>
            <a:rPr kumimoji="1" lang="en-US" altLang="ja-JP" sz="1200" b="1">
              <a:solidFill>
                <a:schemeClr val="tx1"/>
              </a:solidFill>
              <a:effectLst/>
              <a:latin typeface="+mn-lt"/>
              <a:ea typeface="+mn-ea"/>
              <a:cs typeface="+mn-cs"/>
            </a:rPr>
            <a:t>25</a:t>
          </a:r>
          <a:r>
            <a:rPr kumimoji="1" lang="ja-JP" altLang="en-US" sz="1200" b="1">
              <a:solidFill>
                <a:schemeClr val="tx1"/>
              </a:solidFill>
              <a:effectLst/>
              <a:latin typeface="+mn-lt"/>
              <a:ea typeface="+mn-ea"/>
              <a:cs typeface="+mn-cs"/>
            </a:rPr>
            <a:t>号に伴う災害により</a:t>
          </a:r>
          <a:endParaRPr kumimoji="1" lang="en-US" altLang="ja-JP" sz="1200" b="1">
            <a:solidFill>
              <a:schemeClr val="tx1"/>
            </a:solidFill>
            <a:effectLst/>
            <a:latin typeface="+mn-lt"/>
            <a:ea typeface="+mn-ea"/>
            <a:cs typeface="+mn-cs"/>
          </a:endParaRPr>
        </a:p>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200" b="1">
              <a:solidFill>
                <a:schemeClr val="tx1"/>
              </a:solidFill>
              <a:effectLst/>
              <a:latin typeface="+mn-lt"/>
              <a:ea typeface="+mn-ea"/>
              <a:cs typeface="+mn-cs"/>
            </a:rPr>
            <a:t>影響を受けている中小企業・小規模事業者の皆さまへ</a:t>
          </a:r>
          <a:endParaRPr lang="ja-JP" altLang="ja-JP" sz="1400">
            <a:solidFill>
              <a:schemeClr val="tx1"/>
            </a:solidFill>
            <a:effectLst/>
          </a:endParaRPr>
        </a:p>
      </xdr:txBody>
    </xdr:sp>
    <xdr:clientData/>
  </xdr:twoCellAnchor>
  <xdr:twoCellAnchor>
    <xdr:from>
      <xdr:col>0</xdr:col>
      <xdr:colOff>18410</xdr:colOff>
      <xdr:row>4</xdr:row>
      <xdr:rowOff>41619</xdr:rowOff>
    </xdr:from>
    <xdr:to>
      <xdr:col>21</xdr:col>
      <xdr:colOff>271342</xdr:colOff>
      <xdr:row>10</xdr:row>
      <xdr:rowOff>22411</xdr:rowOff>
    </xdr:to>
    <xdr:sp macro="" textlink="">
      <xdr:nvSpPr>
        <xdr:cNvPr id="8" name="テキスト ボックス 7">
          <a:extLst>
            <a:ext uri="{FF2B5EF4-FFF2-40B4-BE49-F238E27FC236}">
              <a16:creationId xmlns:a16="http://schemas.microsoft.com/office/drawing/2014/main" id="{A9AFE2C7-8CE0-42CA-B49B-3DAEA9288705}"/>
            </a:ext>
          </a:extLst>
        </xdr:cNvPr>
        <xdr:cNvSpPr txBox="1"/>
      </xdr:nvSpPr>
      <xdr:spPr>
        <a:xfrm>
          <a:off x="18410" y="1117384"/>
          <a:ext cx="6136020" cy="13927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　</a:t>
          </a:r>
          <a:r>
            <a:rPr lang="ja-JP" altLang="ja-JP" sz="1100">
              <a:solidFill>
                <a:schemeClr val="dk1"/>
              </a:solidFill>
              <a:effectLst/>
              <a:latin typeface="+mn-lt"/>
              <a:ea typeface="+mn-ea"/>
              <a:cs typeface="+mn-cs"/>
            </a:rPr>
            <a:t>この度の令和</a:t>
          </a:r>
          <a:r>
            <a:rPr lang="en-US" altLang="ja-JP" sz="1100">
              <a:solidFill>
                <a:schemeClr val="dk1"/>
              </a:solidFill>
              <a:effectLst/>
              <a:latin typeface="+mn-lt"/>
              <a:ea typeface="+mn-ea"/>
              <a:cs typeface="+mn-cs"/>
            </a:rPr>
            <a:t>8</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8</a:t>
          </a:r>
          <a:r>
            <a:rPr lang="ja-JP" altLang="ja-JP" sz="1100">
              <a:solidFill>
                <a:schemeClr val="dk1"/>
              </a:solidFill>
              <a:effectLst/>
              <a:latin typeface="+mn-lt"/>
              <a:ea typeface="+mn-ea"/>
              <a:cs typeface="+mn-cs"/>
            </a:rPr>
            <a:t>月千葉</a:t>
          </a:r>
          <a:r>
            <a:rPr lang="ja-JP" altLang="ja-JP" sz="1100" b="0">
              <a:solidFill>
                <a:schemeClr val="dk1"/>
              </a:solidFill>
              <a:effectLst/>
              <a:latin typeface="+mn-lt"/>
              <a:ea typeface="+mn-ea"/>
              <a:cs typeface="+mn-cs"/>
            </a:rPr>
            <a:t>豪雨</a:t>
          </a:r>
          <a:r>
            <a:rPr kumimoji="1" lang="ja-JP" altLang="ja-JP" sz="1100" b="0">
              <a:solidFill>
                <a:schemeClr val="dk1"/>
              </a:solidFill>
              <a:effectLst/>
              <a:latin typeface="+mn-lt"/>
              <a:ea typeface="+mn-ea"/>
              <a:cs typeface="+mn-cs"/>
            </a:rPr>
            <a:t>・令和</a:t>
          </a:r>
          <a:r>
            <a:rPr kumimoji="1" lang="en-US" altLang="ja-JP" sz="1100" b="0">
              <a:solidFill>
                <a:schemeClr val="dk1"/>
              </a:solidFill>
              <a:effectLst/>
              <a:latin typeface="+mn-lt"/>
              <a:ea typeface="+mn-ea"/>
              <a:cs typeface="+mn-cs"/>
            </a:rPr>
            <a:t>8</a:t>
          </a:r>
          <a:r>
            <a:rPr kumimoji="1" lang="ja-JP" altLang="ja-JP" sz="1100" b="0">
              <a:solidFill>
                <a:schemeClr val="dk1"/>
              </a:solidFill>
              <a:effectLst/>
              <a:latin typeface="+mn-lt"/>
              <a:ea typeface="+mn-ea"/>
              <a:cs typeface="+mn-cs"/>
            </a:rPr>
            <a:t>年台風第</a:t>
          </a:r>
          <a:r>
            <a:rPr kumimoji="1" lang="en-US" altLang="ja-JP" sz="1100" b="0">
              <a:solidFill>
                <a:schemeClr val="dk1"/>
              </a:solidFill>
              <a:effectLst/>
              <a:latin typeface="+mn-lt"/>
              <a:ea typeface="+mn-ea"/>
              <a:cs typeface="+mn-cs"/>
            </a:rPr>
            <a:t>25</a:t>
          </a:r>
          <a:r>
            <a:rPr kumimoji="1" lang="ja-JP" altLang="ja-JP" sz="1100" b="0">
              <a:solidFill>
                <a:schemeClr val="dk1"/>
              </a:solidFill>
              <a:effectLst/>
              <a:latin typeface="+mn-lt"/>
              <a:ea typeface="+mn-ea"/>
              <a:cs typeface="+mn-cs"/>
            </a:rPr>
            <a:t>号</a:t>
          </a:r>
          <a:r>
            <a:rPr lang="ja-JP" altLang="en-US" sz="1100" b="0">
              <a:solidFill>
                <a:schemeClr val="dk1"/>
              </a:solidFill>
              <a:effectLst/>
              <a:latin typeface="+mn-lt"/>
              <a:ea typeface="+mn-ea"/>
              <a:cs typeface="+mn-cs"/>
            </a:rPr>
            <a:t>により</a:t>
          </a:r>
          <a:r>
            <a:rPr lang="ja-JP" altLang="ja-JP" sz="1100">
              <a:solidFill>
                <a:schemeClr val="dk1"/>
              </a:solidFill>
              <a:effectLst/>
              <a:latin typeface="+mn-lt"/>
              <a:ea typeface="+mn-ea"/>
              <a:cs typeface="+mn-cs"/>
            </a:rPr>
            <a:t>被害を受けられた方々に対し、心よりお見舞い申し上げます。</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8</a:t>
          </a:r>
          <a:r>
            <a:rPr lang="ja-JP" altLang="en-US" sz="1100">
              <a:solidFill>
                <a:schemeClr val="dk1"/>
              </a:solidFill>
              <a:effectLst/>
              <a:latin typeface="+mn-lt"/>
              <a:ea typeface="+mn-ea"/>
              <a:cs typeface="+mn-cs"/>
            </a:rPr>
            <a:t>年</a:t>
          </a:r>
          <a:r>
            <a:rPr lang="en-US" altLang="ja-JP" sz="1100">
              <a:solidFill>
                <a:schemeClr val="dk1"/>
              </a:solidFill>
              <a:effectLst/>
              <a:latin typeface="+mn-lt"/>
              <a:ea typeface="+mn-ea"/>
              <a:cs typeface="+mn-cs"/>
            </a:rPr>
            <a:t>8</a:t>
          </a:r>
          <a:r>
            <a:rPr lang="ja-JP" altLang="ja-JP" sz="1100">
              <a:solidFill>
                <a:schemeClr val="dk1"/>
              </a:solidFill>
              <a:effectLst/>
              <a:latin typeface="+mn-lt"/>
              <a:ea typeface="+mn-ea"/>
              <a:cs typeface="+mn-cs"/>
            </a:rPr>
            <a:t>月千葉</a:t>
          </a:r>
          <a:r>
            <a:rPr lang="ja-JP" altLang="ja-JP" sz="1100" b="0">
              <a:solidFill>
                <a:schemeClr val="dk1"/>
              </a:solidFill>
              <a:effectLst/>
              <a:latin typeface="+mn-lt"/>
              <a:ea typeface="+mn-ea"/>
              <a:cs typeface="+mn-cs"/>
            </a:rPr>
            <a:t>豪雨</a:t>
          </a:r>
          <a:r>
            <a:rPr kumimoji="1" lang="ja-JP" altLang="ja-JP" sz="1100" b="0">
              <a:solidFill>
                <a:schemeClr val="dk1"/>
              </a:solidFill>
              <a:effectLst/>
              <a:latin typeface="+mn-lt"/>
              <a:ea typeface="+mn-ea"/>
              <a:cs typeface="+mn-cs"/>
            </a:rPr>
            <a:t>・令和</a:t>
          </a:r>
          <a:r>
            <a:rPr kumimoji="1" lang="en-US" altLang="ja-JP" sz="1100" b="0">
              <a:solidFill>
                <a:schemeClr val="dk1"/>
              </a:solidFill>
              <a:effectLst/>
              <a:latin typeface="+mn-lt"/>
              <a:ea typeface="+mn-ea"/>
              <a:cs typeface="+mn-cs"/>
            </a:rPr>
            <a:t>8</a:t>
          </a:r>
          <a:r>
            <a:rPr kumimoji="1" lang="ja-JP" altLang="ja-JP" sz="1100" b="0">
              <a:solidFill>
                <a:schemeClr val="dk1"/>
              </a:solidFill>
              <a:effectLst/>
              <a:latin typeface="+mn-lt"/>
              <a:ea typeface="+mn-ea"/>
              <a:cs typeface="+mn-cs"/>
            </a:rPr>
            <a:t>年台風第</a:t>
          </a:r>
          <a:r>
            <a:rPr kumimoji="1" lang="en-US" altLang="ja-JP" sz="1100" b="0">
              <a:solidFill>
                <a:schemeClr val="dk1"/>
              </a:solidFill>
              <a:effectLst/>
              <a:latin typeface="+mn-lt"/>
              <a:ea typeface="+mn-ea"/>
              <a:cs typeface="+mn-cs"/>
            </a:rPr>
            <a:t>25</a:t>
          </a:r>
          <a:r>
            <a:rPr kumimoji="1" lang="ja-JP" altLang="ja-JP" sz="1100" b="0">
              <a:solidFill>
                <a:schemeClr val="dk1"/>
              </a:solidFill>
              <a:effectLst/>
              <a:latin typeface="+mn-lt"/>
              <a:ea typeface="+mn-ea"/>
              <a:cs typeface="+mn-cs"/>
            </a:rPr>
            <a:t>号</a:t>
          </a:r>
          <a:r>
            <a:rPr lang="ja-JP" altLang="ja-JP" sz="1100" b="0">
              <a:solidFill>
                <a:schemeClr val="dk1"/>
              </a:solidFill>
              <a:effectLst/>
              <a:latin typeface="+mn-lt"/>
              <a:ea typeface="+mn-ea"/>
              <a:cs typeface="+mn-cs"/>
            </a:rPr>
            <a:t>に</a:t>
          </a:r>
          <a:r>
            <a:rPr lang="ja-JP" altLang="ja-JP" sz="1100">
              <a:solidFill>
                <a:schemeClr val="dk1"/>
              </a:solidFill>
              <a:effectLst/>
              <a:latin typeface="+mn-lt"/>
              <a:ea typeface="+mn-ea"/>
              <a:cs typeface="+mn-cs"/>
            </a:rPr>
            <a:t>伴う災害</a:t>
          </a:r>
          <a:r>
            <a:rPr lang="ja-JP" altLang="en-US" sz="1100">
              <a:solidFill>
                <a:schemeClr val="dk1"/>
              </a:solidFill>
              <a:effectLst/>
              <a:latin typeface="+mn-lt"/>
              <a:ea typeface="+mn-ea"/>
              <a:cs typeface="+mn-cs"/>
            </a:rPr>
            <a:t>により影響を受けている</a:t>
          </a:r>
          <a:r>
            <a:rPr lang="ja-JP" altLang="ja-JP" sz="1100">
              <a:solidFill>
                <a:schemeClr val="dk1"/>
              </a:solidFill>
              <a:effectLst/>
              <a:latin typeface="+mn-lt"/>
              <a:ea typeface="+mn-ea"/>
              <a:cs typeface="+mn-cs"/>
            </a:rPr>
            <a:t>、中小企業・小規模事業者</a:t>
          </a:r>
          <a:r>
            <a:rPr lang="ja-JP" altLang="en-US" sz="1100">
              <a:solidFill>
                <a:schemeClr val="dk1"/>
              </a:solidFill>
              <a:effectLst/>
              <a:latin typeface="+mn-lt"/>
              <a:ea typeface="+mn-ea"/>
              <a:cs typeface="+mn-cs"/>
            </a:rPr>
            <a:t>の皆さまに対して、以下のとおり特別相談窓口の設置、各種保証制度の取り扱いを開始しております。</a:t>
          </a:r>
          <a:r>
            <a:rPr kumimoji="1" lang="ja-JP" altLang="en-US" sz="1100">
              <a:solidFill>
                <a:schemeClr val="dk1"/>
              </a:solidFill>
              <a:effectLst/>
              <a:latin typeface="+mn-lt"/>
              <a:ea typeface="+mn-ea"/>
              <a:cs typeface="+mn-cs"/>
            </a:rPr>
            <a:t>経営上のお悩み等がございましたら、当協会にご相談ください。</a:t>
          </a:r>
          <a:endParaRPr kumimoji="1" lang="ja-JP" altLang="en-US" sz="1100"/>
        </a:p>
      </xdr:txBody>
    </xdr:sp>
    <xdr:clientData/>
  </xdr:twoCellAnchor>
  <xdr:twoCellAnchor>
    <xdr:from>
      <xdr:col>0</xdr:col>
      <xdr:colOff>223557</xdr:colOff>
      <xdr:row>9</xdr:row>
      <xdr:rowOff>24813</xdr:rowOff>
    </xdr:from>
    <xdr:to>
      <xdr:col>6</xdr:col>
      <xdr:colOff>118462</xdr:colOff>
      <xdr:row>10</xdr:row>
      <xdr:rowOff>24813</xdr:rowOff>
    </xdr:to>
    <xdr:sp macro="" textlink="">
      <xdr:nvSpPr>
        <xdr:cNvPr id="10" name="テキスト ボックス 9">
          <a:extLst>
            <a:ext uri="{FF2B5EF4-FFF2-40B4-BE49-F238E27FC236}">
              <a16:creationId xmlns:a16="http://schemas.microsoft.com/office/drawing/2014/main" id="{B0466E06-96A8-49DA-A840-8DAA1AB687BB}"/>
            </a:ext>
          </a:extLst>
        </xdr:cNvPr>
        <xdr:cNvSpPr txBox="1"/>
      </xdr:nvSpPr>
      <xdr:spPr>
        <a:xfrm>
          <a:off x="223557" y="2512519"/>
          <a:ext cx="1575787" cy="2353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rPr>
            <a:t>１．特別相談窓口</a:t>
          </a:r>
          <a:endParaRPr kumimoji="1" lang="en-US" altLang="ja-JP" sz="1100" b="1">
            <a:solidFill>
              <a:schemeClr val="tx1"/>
            </a:solidFill>
          </a:endParaRPr>
        </a:p>
      </xdr:txBody>
    </xdr:sp>
    <xdr:clientData/>
  </xdr:twoCellAnchor>
  <xdr:twoCellAnchor>
    <xdr:from>
      <xdr:col>0</xdr:col>
      <xdr:colOff>260936</xdr:colOff>
      <xdr:row>29</xdr:row>
      <xdr:rowOff>58830</xdr:rowOff>
    </xdr:from>
    <xdr:to>
      <xdr:col>4</xdr:col>
      <xdr:colOff>226518</xdr:colOff>
      <xdr:row>30</xdr:row>
      <xdr:rowOff>215315</xdr:rowOff>
    </xdr:to>
    <xdr:sp macro="" textlink="">
      <xdr:nvSpPr>
        <xdr:cNvPr id="13" name="テキスト ボックス 12">
          <a:extLst>
            <a:ext uri="{FF2B5EF4-FFF2-40B4-BE49-F238E27FC236}">
              <a16:creationId xmlns:a16="http://schemas.microsoft.com/office/drawing/2014/main" id="{61BADD41-89D9-454A-8406-DFDBEE895157}"/>
            </a:ext>
          </a:extLst>
        </xdr:cNvPr>
        <xdr:cNvSpPr txBox="1"/>
      </xdr:nvSpPr>
      <xdr:spPr>
        <a:xfrm>
          <a:off x="260936" y="7365065"/>
          <a:ext cx="1086170" cy="2461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rPr>
            <a:t>３．その他</a:t>
          </a:r>
        </a:p>
      </xdr:txBody>
    </xdr:sp>
    <xdr:clientData/>
  </xdr:twoCellAnchor>
  <xdr:twoCellAnchor>
    <xdr:from>
      <xdr:col>1</xdr:col>
      <xdr:colOff>11206</xdr:colOff>
      <xdr:row>30</xdr:row>
      <xdr:rowOff>119263</xdr:rowOff>
    </xdr:from>
    <xdr:to>
      <xdr:col>21</xdr:col>
      <xdr:colOff>246531</xdr:colOff>
      <xdr:row>35</xdr:row>
      <xdr:rowOff>190500</xdr:rowOff>
    </xdr:to>
    <xdr:sp macro="" textlink="">
      <xdr:nvSpPr>
        <xdr:cNvPr id="14" name="テキスト ボックス 13">
          <a:extLst>
            <a:ext uri="{FF2B5EF4-FFF2-40B4-BE49-F238E27FC236}">
              <a16:creationId xmlns:a16="http://schemas.microsoft.com/office/drawing/2014/main" id="{C7D97CE1-D979-4753-8051-0BFA3C5B5C73}"/>
            </a:ext>
          </a:extLst>
        </xdr:cNvPr>
        <xdr:cNvSpPr txBox="1"/>
      </xdr:nvSpPr>
      <xdr:spPr>
        <a:xfrm>
          <a:off x="291353" y="7223792"/>
          <a:ext cx="5838266" cy="12478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8</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8</a:t>
          </a:r>
          <a:r>
            <a:rPr lang="ja-JP" altLang="ja-JP" sz="1100">
              <a:solidFill>
                <a:schemeClr val="dk1"/>
              </a:solidFill>
              <a:effectLst/>
              <a:latin typeface="+mn-lt"/>
              <a:ea typeface="+mn-ea"/>
              <a:cs typeface="+mn-cs"/>
            </a:rPr>
            <a:t>月千葉豪雨</a:t>
          </a:r>
          <a:r>
            <a:rPr kumimoji="1" lang="ja-JP" altLang="ja-JP" sz="1100" b="0">
              <a:solidFill>
                <a:schemeClr val="dk1"/>
              </a:solidFill>
              <a:effectLst/>
              <a:latin typeface="+mn-lt"/>
              <a:ea typeface="+mn-ea"/>
              <a:cs typeface="+mn-cs"/>
            </a:rPr>
            <a:t>・令和</a:t>
          </a:r>
          <a:r>
            <a:rPr kumimoji="1" lang="en-US" altLang="ja-JP" sz="1100" b="0">
              <a:solidFill>
                <a:schemeClr val="dk1"/>
              </a:solidFill>
              <a:effectLst/>
              <a:latin typeface="+mn-lt"/>
              <a:ea typeface="+mn-ea"/>
              <a:cs typeface="+mn-cs"/>
            </a:rPr>
            <a:t>8</a:t>
          </a:r>
          <a:r>
            <a:rPr kumimoji="1" lang="ja-JP" altLang="ja-JP" sz="1100" b="0">
              <a:solidFill>
                <a:schemeClr val="dk1"/>
              </a:solidFill>
              <a:effectLst/>
              <a:latin typeface="+mn-lt"/>
              <a:ea typeface="+mn-ea"/>
              <a:cs typeface="+mn-cs"/>
            </a:rPr>
            <a:t>年台風第</a:t>
          </a:r>
          <a:r>
            <a:rPr kumimoji="1" lang="en-US" altLang="ja-JP" sz="1100" b="0">
              <a:solidFill>
                <a:schemeClr val="dk1"/>
              </a:solidFill>
              <a:effectLst/>
              <a:latin typeface="+mn-lt"/>
              <a:ea typeface="+mn-ea"/>
              <a:cs typeface="+mn-cs"/>
            </a:rPr>
            <a:t>25</a:t>
          </a:r>
          <a:r>
            <a:rPr kumimoji="1" lang="ja-JP" altLang="ja-JP" sz="1100" b="0">
              <a:solidFill>
                <a:schemeClr val="dk1"/>
              </a:solidFill>
              <a:effectLst/>
              <a:latin typeface="+mn-lt"/>
              <a:ea typeface="+mn-ea"/>
              <a:cs typeface="+mn-cs"/>
            </a:rPr>
            <a:t>号</a:t>
          </a:r>
          <a:r>
            <a:rPr lang="ja-JP" altLang="ja-JP" sz="1100" b="0">
              <a:solidFill>
                <a:schemeClr val="dk1"/>
              </a:solidFill>
              <a:effectLst/>
              <a:latin typeface="+mn-lt"/>
              <a:ea typeface="+mn-ea"/>
              <a:cs typeface="+mn-cs"/>
            </a:rPr>
            <a:t>に</a:t>
          </a:r>
          <a:r>
            <a:rPr lang="ja-JP" altLang="ja-JP" sz="1100">
              <a:solidFill>
                <a:schemeClr val="dk1"/>
              </a:solidFill>
              <a:effectLst/>
              <a:latin typeface="+mn-lt"/>
              <a:ea typeface="+mn-ea"/>
              <a:cs typeface="+mn-cs"/>
            </a:rPr>
            <a:t>伴う災害により影響を受けている、中小企業・小規模事業者の皆さまに対する当協会の対応について、</a:t>
          </a:r>
          <a:r>
            <a:rPr lang="ja-JP" altLang="en-US" sz="1100">
              <a:solidFill>
                <a:schemeClr val="dk1"/>
              </a:solidFill>
              <a:effectLst/>
              <a:latin typeface="+mn-lt"/>
              <a:ea typeface="+mn-ea"/>
              <a:cs typeface="+mn-cs"/>
            </a:rPr>
            <a:t>最新情報・詳細は当協会ホームページをご確認ください。また特設サイトの新着情報のお知らせは、当協会</a:t>
          </a:r>
          <a:r>
            <a:rPr lang="ja-JP" altLang="ja-JP" sz="1100">
              <a:solidFill>
                <a:schemeClr val="dk1"/>
              </a:solidFill>
              <a:effectLst/>
              <a:latin typeface="+mn-lt"/>
              <a:ea typeface="+mn-ea"/>
              <a:cs typeface="+mn-cs"/>
            </a:rPr>
            <a:t>公式</a:t>
          </a:r>
          <a:r>
            <a:rPr lang="en-US" altLang="ja-JP" sz="1100">
              <a:solidFill>
                <a:schemeClr val="dk1"/>
              </a:solidFill>
              <a:effectLst/>
              <a:latin typeface="+mn-lt"/>
              <a:ea typeface="+mn-ea"/>
              <a:cs typeface="+mn-cs"/>
            </a:rPr>
            <a:t>LINE</a:t>
          </a:r>
          <a:r>
            <a:rPr lang="ja-JP" altLang="en-US" sz="1100">
              <a:solidFill>
                <a:schemeClr val="dk1"/>
              </a:solidFill>
              <a:effectLst/>
              <a:latin typeface="+mn-lt"/>
              <a:ea typeface="+mn-ea"/>
              <a:cs typeface="+mn-cs"/>
            </a:rPr>
            <a:t>よりお知らせします。</a:t>
          </a:r>
          <a:endParaRPr kumimoji="1" lang="ja-JP" altLang="en-US" sz="1100"/>
        </a:p>
      </xdr:txBody>
    </xdr:sp>
    <xdr:clientData/>
  </xdr:twoCellAnchor>
  <xdr:oneCellAnchor>
    <xdr:from>
      <xdr:col>4</xdr:col>
      <xdr:colOff>261656</xdr:colOff>
      <xdr:row>36</xdr:row>
      <xdr:rowOff>45944</xdr:rowOff>
    </xdr:from>
    <xdr:ext cx="603835" cy="625607"/>
    <xdr:pic>
      <xdr:nvPicPr>
        <xdr:cNvPr id="22" name="図 21">
          <a:extLst>
            <a:ext uri="{FF2B5EF4-FFF2-40B4-BE49-F238E27FC236}">
              <a16:creationId xmlns:a16="http://schemas.microsoft.com/office/drawing/2014/main" id="{3DBEE894-53FE-4B9C-AD03-E0461C206779}"/>
            </a:ext>
          </a:extLst>
        </xdr:cNvPr>
        <xdr:cNvPicPr>
          <a:picLocks noChangeAspect="1"/>
        </xdr:cNvPicPr>
      </xdr:nvPicPr>
      <xdr:blipFill>
        <a:blip xmlns:r="http://schemas.openxmlformats.org/officeDocument/2006/relationships" r:embed="rId1"/>
        <a:stretch>
          <a:fillRect/>
        </a:stretch>
      </xdr:blipFill>
      <xdr:spPr>
        <a:xfrm>
          <a:off x="1382244" y="8663268"/>
          <a:ext cx="603835" cy="625607"/>
        </a:xfrm>
        <a:prstGeom prst="rect">
          <a:avLst/>
        </a:prstGeom>
        <a:ln>
          <a:solidFill>
            <a:schemeClr val="tx1"/>
          </a:solidFill>
        </a:ln>
      </xdr:spPr>
    </xdr:pic>
    <xdr:clientData/>
  </xdr:oneCellAnchor>
  <xdr:twoCellAnchor editAs="oneCell">
    <xdr:from>
      <xdr:col>18</xdr:col>
      <xdr:colOff>112060</xdr:colOff>
      <xdr:row>14</xdr:row>
      <xdr:rowOff>231746</xdr:rowOff>
    </xdr:from>
    <xdr:to>
      <xdr:col>20</xdr:col>
      <xdr:colOff>164422</xdr:colOff>
      <xdr:row>17</xdr:row>
      <xdr:rowOff>123265</xdr:rowOff>
    </xdr:to>
    <xdr:pic>
      <xdr:nvPicPr>
        <xdr:cNvPr id="11" name="図 10">
          <a:extLst>
            <a:ext uri="{FF2B5EF4-FFF2-40B4-BE49-F238E27FC236}">
              <a16:creationId xmlns:a16="http://schemas.microsoft.com/office/drawing/2014/main" id="{9633B4CA-B4E8-4513-95EB-E8F3C82F543D}"/>
            </a:ext>
          </a:extLst>
        </xdr:cNvPr>
        <xdr:cNvPicPr>
          <a:picLocks noChangeAspect="1"/>
        </xdr:cNvPicPr>
      </xdr:nvPicPr>
      <xdr:blipFill rotWithShape="1">
        <a:blip xmlns:r="http://schemas.openxmlformats.org/officeDocument/2006/relationships" r:embed="rId2"/>
        <a:srcRect l="5232" t="5553" r="6619" b="6296"/>
        <a:stretch/>
      </xdr:blipFill>
      <xdr:spPr>
        <a:xfrm>
          <a:off x="5154707" y="3705570"/>
          <a:ext cx="612656" cy="597489"/>
        </a:xfrm>
        <a:prstGeom prst="rect">
          <a:avLst/>
        </a:prstGeom>
        <a:ln>
          <a:solidFill>
            <a:schemeClr val="tx1"/>
          </a:solidFill>
        </a:ln>
      </xdr:spPr>
    </xdr:pic>
    <xdr:clientData/>
  </xdr:twoCellAnchor>
  <xdr:twoCellAnchor editAs="oneCell">
    <xdr:from>
      <xdr:col>14</xdr:col>
      <xdr:colOff>246529</xdr:colOff>
      <xdr:row>36</xdr:row>
      <xdr:rowOff>44823</xdr:rowOff>
    </xdr:from>
    <xdr:to>
      <xdr:col>17</xdr:col>
      <xdr:colOff>24286</xdr:colOff>
      <xdr:row>38</xdr:row>
      <xdr:rowOff>190572</xdr:rowOff>
    </xdr:to>
    <xdr:pic>
      <xdr:nvPicPr>
        <xdr:cNvPr id="25" name="図 24">
          <a:extLst>
            <a:ext uri="{FF2B5EF4-FFF2-40B4-BE49-F238E27FC236}">
              <a16:creationId xmlns:a16="http://schemas.microsoft.com/office/drawing/2014/main" id="{73FF46EE-B63E-4CA3-8D2B-94F8402D6880}"/>
            </a:ext>
          </a:extLst>
        </xdr:cNvPr>
        <xdr:cNvPicPr>
          <a:picLocks noChangeAspect="1"/>
        </xdr:cNvPicPr>
      </xdr:nvPicPr>
      <xdr:blipFill>
        <a:blip xmlns:r="http://schemas.openxmlformats.org/officeDocument/2006/relationships" r:embed="rId3"/>
        <a:stretch>
          <a:fillRect/>
        </a:stretch>
      </xdr:blipFill>
      <xdr:spPr>
        <a:xfrm>
          <a:off x="4168588" y="8561294"/>
          <a:ext cx="618198" cy="616396"/>
        </a:xfrm>
        <a:prstGeom prst="rect">
          <a:avLst/>
        </a:prstGeom>
        <a:solidFill>
          <a:schemeClr val="bg1"/>
        </a:solidFill>
        <a:ln>
          <a:solidFill>
            <a:schemeClr val="tx1"/>
          </a:solid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54429</xdr:colOff>
      <xdr:row>1</xdr:row>
      <xdr:rowOff>40822</xdr:rowOff>
    </xdr:from>
    <xdr:to>
      <xdr:col>21</xdr:col>
      <xdr:colOff>157704</xdr:colOff>
      <xdr:row>4</xdr:row>
      <xdr:rowOff>159979</xdr:rowOff>
    </xdr:to>
    <xdr:sp macro="" textlink="">
      <xdr:nvSpPr>
        <xdr:cNvPr id="4" name="スクロール: 横 3">
          <a:extLst>
            <a:ext uri="{FF2B5EF4-FFF2-40B4-BE49-F238E27FC236}">
              <a16:creationId xmlns:a16="http://schemas.microsoft.com/office/drawing/2014/main" id="{1A2E1AD7-1A81-4DC4-BDD6-11AAEFCA63D0}"/>
            </a:ext>
          </a:extLst>
        </xdr:cNvPr>
        <xdr:cNvSpPr/>
      </xdr:nvSpPr>
      <xdr:spPr>
        <a:xfrm>
          <a:off x="54429" y="340179"/>
          <a:ext cx="5818275" cy="908371"/>
        </a:xfrm>
        <a:prstGeom prst="horizontalScroll">
          <a:avLst/>
        </a:prstGeom>
        <a:solidFill>
          <a:schemeClr val="accent1">
            <a:lumMod val="20000"/>
            <a:lumOff val="80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1" lang="ja-JP" altLang="en-US" sz="1600" b="1">
              <a:solidFill>
                <a:schemeClr val="tx1"/>
              </a:solidFill>
              <a:effectLst/>
              <a:latin typeface="+mn-lt"/>
              <a:ea typeface="+mn-ea"/>
              <a:cs typeface="+mn-cs"/>
            </a:rPr>
            <a:t>宣誓書（</a:t>
          </a:r>
          <a:r>
            <a:rPr kumimoji="1" lang="ja-JP" altLang="ja-JP" sz="1600" b="1">
              <a:solidFill>
                <a:schemeClr val="tx1"/>
              </a:solidFill>
              <a:effectLst/>
              <a:latin typeface="+mn-lt"/>
              <a:ea typeface="+mn-ea"/>
              <a:cs typeface="+mn-cs"/>
            </a:rPr>
            <a:t>建設業</a:t>
          </a:r>
          <a:r>
            <a:rPr kumimoji="1" lang="ja-JP" altLang="en-US" sz="1600" b="1">
              <a:solidFill>
                <a:schemeClr val="tx1"/>
              </a:solidFill>
              <a:effectLst/>
              <a:latin typeface="+mn-lt"/>
              <a:ea typeface="+mn-ea"/>
              <a:cs typeface="+mn-cs"/>
            </a:rPr>
            <a:t>）の廃止について</a:t>
          </a:r>
          <a:endParaRPr lang="ja-JP" altLang="ja-JP" sz="1600">
            <a:solidFill>
              <a:schemeClr val="tx1"/>
            </a:solidFill>
            <a:effectLst/>
          </a:endParaRPr>
        </a:p>
      </xdr:txBody>
    </xdr:sp>
    <xdr:clientData/>
  </xdr:twoCellAnchor>
  <xdr:twoCellAnchor>
    <xdr:from>
      <xdr:col>7</xdr:col>
      <xdr:colOff>40821</xdr:colOff>
      <xdr:row>25</xdr:row>
      <xdr:rowOff>13607</xdr:rowOff>
    </xdr:from>
    <xdr:to>
      <xdr:col>13</xdr:col>
      <xdr:colOff>258536</xdr:colOff>
      <xdr:row>36</xdr:row>
      <xdr:rowOff>231322</xdr:rowOff>
    </xdr:to>
    <xdr:grpSp>
      <xdr:nvGrpSpPr>
        <xdr:cNvPr id="8" name="グループ化 7">
          <a:extLst>
            <a:ext uri="{FF2B5EF4-FFF2-40B4-BE49-F238E27FC236}">
              <a16:creationId xmlns:a16="http://schemas.microsoft.com/office/drawing/2014/main" id="{82393EF1-BFBD-46BE-9679-2469F0F00AA5}"/>
            </a:ext>
          </a:extLst>
        </xdr:cNvPr>
        <xdr:cNvGrpSpPr/>
      </xdr:nvGrpSpPr>
      <xdr:grpSpPr>
        <a:xfrm>
          <a:off x="1945821" y="6245678"/>
          <a:ext cx="1850572" cy="2911930"/>
          <a:chOff x="2299607" y="6300107"/>
          <a:chExt cx="1850572" cy="2911930"/>
        </a:xfrm>
      </xdr:grpSpPr>
      <xdr:pic>
        <xdr:nvPicPr>
          <xdr:cNvPr id="5" name="図 4">
            <a:extLst>
              <a:ext uri="{FF2B5EF4-FFF2-40B4-BE49-F238E27FC236}">
                <a16:creationId xmlns:a16="http://schemas.microsoft.com/office/drawing/2014/main" id="{E982222D-A54D-43B5-917E-928E1B15065C}"/>
              </a:ext>
            </a:extLst>
          </xdr:cNvPr>
          <xdr:cNvPicPr>
            <a:picLocks noChangeAspect="1"/>
          </xdr:cNvPicPr>
        </xdr:nvPicPr>
        <xdr:blipFill>
          <a:blip xmlns:r="http://schemas.openxmlformats.org/officeDocument/2006/relationships" r:embed="rId1"/>
          <a:stretch>
            <a:fillRect/>
          </a:stretch>
        </xdr:blipFill>
        <xdr:spPr>
          <a:xfrm>
            <a:off x="2326820" y="6304521"/>
            <a:ext cx="1814125" cy="2579576"/>
          </a:xfrm>
          <a:prstGeom prst="rect">
            <a:avLst/>
          </a:prstGeom>
          <a:ln>
            <a:solidFill>
              <a:schemeClr val="tx1"/>
            </a:solidFill>
          </a:ln>
        </xdr:spPr>
      </xdr:pic>
      <xdr:sp macro="" textlink="">
        <xdr:nvSpPr>
          <xdr:cNvPr id="6" name="正方形/長方形 5">
            <a:extLst>
              <a:ext uri="{FF2B5EF4-FFF2-40B4-BE49-F238E27FC236}">
                <a16:creationId xmlns:a16="http://schemas.microsoft.com/office/drawing/2014/main" id="{CF6126AE-CFDE-4E05-98A5-F09A673870F1}"/>
              </a:ext>
            </a:extLst>
          </xdr:cNvPr>
          <xdr:cNvSpPr/>
        </xdr:nvSpPr>
        <xdr:spPr>
          <a:xfrm>
            <a:off x="2299607" y="6300107"/>
            <a:ext cx="1850572" cy="29119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ctr"/>
            <a:r>
              <a:rPr kumimoji="1" lang="ja-JP" altLang="en-US" sz="1100">
                <a:solidFill>
                  <a:schemeClr val="tx1"/>
                </a:solidFill>
              </a:rPr>
              <a:t>（参考）廃止する宣誓書</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55419</xdr:colOff>
      <xdr:row>1</xdr:row>
      <xdr:rowOff>13607</xdr:rowOff>
    </xdr:from>
    <xdr:to>
      <xdr:col>21</xdr:col>
      <xdr:colOff>213225</xdr:colOff>
      <xdr:row>4</xdr:row>
      <xdr:rowOff>160734</xdr:rowOff>
    </xdr:to>
    <xdr:sp macro="" textlink="">
      <xdr:nvSpPr>
        <xdr:cNvPr id="2" name="スクロール: 横 1">
          <a:extLst>
            <a:ext uri="{FF2B5EF4-FFF2-40B4-BE49-F238E27FC236}">
              <a16:creationId xmlns:a16="http://schemas.microsoft.com/office/drawing/2014/main" id="{312A5C5A-C579-468D-BE19-FB9AEDE7B067}"/>
            </a:ext>
          </a:extLst>
        </xdr:cNvPr>
        <xdr:cNvSpPr/>
      </xdr:nvSpPr>
      <xdr:spPr>
        <a:xfrm>
          <a:off x="55419" y="318407"/>
          <a:ext cx="5958531" cy="928177"/>
        </a:xfrm>
        <a:prstGeom prst="horizontalScroll">
          <a:avLst/>
        </a:prstGeom>
        <a:solidFill>
          <a:srgbClr val="FED0FB"/>
        </a:solidFill>
        <a:ln>
          <a:solidFill>
            <a:srgbClr val="FB75F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lang="ja-JP" altLang="en-US" sz="1800" b="1" kern="1200">
              <a:solidFill>
                <a:schemeClr val="tx1"/>
              </a:solidFill>
              <a:effectLst/>
              <a:latin typeface="+mn-lt"/>
              <a:ea typeface="+mn-ea"/>
              <a:cs typeface="+mn-cs"/>
            </a:rPr>
            <a:t>採用情報</a:t>
          </a:r>
          <a:endParaRPr lang="ja-JP" altLang="ja-JP" sz="1800" b="1" kern="1200">
            <a:solidFill>
              <a:schemeClr val="tx1"/>
            </a:solidFill>
            <a:effectLst/>
            <a:latin typeface="+mn-lt"/>
            <a:ea typeface="+mn-ea"/>
            <a:cs typeface="+mn-cs"/>
          </a:endParaRPr>
        </a:p>
      </xdr:txBody>
    </xdr:sp>
    <xdr:clientData/>
  </xdr:twoCellAnchor>
  <xdr:twoCellAnchor editAs="oneCell">
    <xdr:from>
      <xdr:col>18</xdr:col>
      <xdr:colOff>148478</xdr:colOff>
      <xdr:row>33</xdr:row>
      <xdr:rowOff>8405</xdr:rowOff>
    </xdr:from>
    <xdr:to>
      <xdr:col>21</xdr:col>
      <xdr:colOff>208037</xdr:colOff>
      <xdr:row>36</xdr:row>
      <xdr:rowOff>202434</xdr:rowOff>
    </xdr:to>
    <xdr:pic>
      <xdr:nvPicPr>
        <xdr:cNvPr id="3" name="図 2">
          <a:extLst>
            <a:ext uri="{FF2B5EF4-FFF2-40B4-BE49-F238E27FC236}">
              <a16:creationId xmlns:a16="http://schemas.microsoft.com/office/drawing/2014/main" id="{19486A7A-5CA9-415F-B977-1103D7E0E44C}"/>
            </a:ext>
          </a:extLst>
        </xdr:cNvPr>
        <xdr:cNvPicPr>
          <a:picLocks noChangeAspect="1"/>
        </xdr:cNvPicPr>
      </xdr:nvPicPr>
      <xdr:blipFill>
        <a:blip xmlns:r="http://schemas.openxmlformats.org/officeDocument/2006/relationships" r:embed="rId1"/>
        <a:stretch>
          <a:fillRect/>
        </a:stretch>
      </xdr:blipFill>
      <xdr:spPr>
        <a:xfrm>
          <a:off x="5191125" y="7986993"/>
          <a:ext cx="900000" cy="900000"/>
        </a:xfrm>
        <a:prstGeom prst="rect">
          <a:avLst/>
        </a:prstGeom>
        <a:ln>
          <a:noFill/>
        </a:ln>
      </xdr:spPr>
    </xdr:pic>
    <xdr:clientData/>
  </xdr:twoCellAnchor>
  <xdr:twoCellAnchor editAs="oneCell">
    <xdr:from>
      <xdr:col>18</xdr:col>
      <xdr:colOff>168087</xdr:colOff>
      <xdr:row>25</xdr:row>
      <xdr:rowOff>1</xdr:rowOff>
    </xdr:from>
    <xdr:to>
      <xdr:col>21</xdr:col>
      <xdr:colOff>227646</xdr:colOff>
      <xdr:row>28</xdr:row>
      <xdr:rowOff>194030</xdr:rowOff>
    </xdr:to>
    <xdr:pic>
      <xdr:nvPicPr>
        <xdr:cNvPr id="4" name="図 3">
          <a:extLst>
            <a:ext uri="{FF2B5EF4-FFF2-40B4-BE49-F238E27FC236}">
              <a16:creationId xmlns:a16="http://schemas.microsoft.com/office/drawing/2014/main" id="{CF163AE8-778D-4253-86E0-8B1184E45CD7}"/>
            </a:ext>
          </a:extLst>
        </xdr:cNvPr>
        <xdr:cNvPicPr>
          <a:picLocks noChangeAspect="1"/>
        </xdr:cNvPicPr>
      </xdr:nvPicPr>
      <xdr:blipFill>
        <a:blip xmlns:r="http://schemas.openxmlformats.org/officeDocument/2006/relationships" r:embed="rId2"/>
        <a:stretch>
          <a:fillRect/>
        </a:stretch>
      </xdr:blipFill>
      <xdr:spPr>
        <a:xfrm>
          <a:off x="5210734" y="6096001"/>
          <a:ext cx="900000" cy="900000"/>
        </a:xfrm>
        <a:prstGeom prst="rect">
          <a:avLst/>
        </a:prstGeom>
        <a:ln>
          <a:noFill/>
        </a:ln>
      </xdr:spPr>
    </xdr:pic>
    <xdr:clientData/>
  </xdr:twoCellAnchor>
  <xdr:twoCellAnchor editAs="oneCell">
    <xdr:from>
      <xdr:col>18</xdr:col>
      <xdr:colOff>190501</xdr:colOff>
      <xdr:row>10</xdr:row>
      <xdr:rowOff>11205</xdr:rowOff>
    </xdr:from>
    <xdr:to>
      <xdr:col>21</xdr:col>
      <xdr:colOff>250060</xdr:colOff>
      <xdr:row>13</xdr:row>
      <xdr:rowOff>205235</xdr:rowOff>
    </xdr:to>
    <xdr:pic>
      <xdr:nvPicPr>
        <xdr:cNvPr id="5" name="図 4">
          <a:extLst>
            <a:ext uri="{FF2B5EF4-FFF2-40B4-BE49-F238E27FC236}">
              <a16:creationId xmlns:a16="http://schemas.microsoft.com/office/drawing/2014/main" id="{4A16FA56-C842-4A06-8C0A-D46AD492CA85}"/>
            </a:ext>
          </a:extLst>
        </xdr:cNvPr>
        <xdr:cNvPicPr>
          <a:picLocks noChangeAspect="1"/>
        </xdr:cNvPicPr>
      </xdr:nvPicPr>
      <xdr:blipFill>
        <a:blip xmlns:r="http://schemas.openxmlformats.org/officeDocument/2006/relationships" r:embed="rId3"/>
        <a:stretch>
          <a:fillRect/>
        </a:stretch>
      </xdr:blipFill>
      <xdr:spPr>
        <a:xfrm>
          <a:off x="5233148" y="2498911"/>
          <a:ext cx="900000" cy="900000"/>
        </a:xfrm>
        <a:prstGeom prst="rect">
          <a:avLst/>
        </a:prstGeom>
        <a:ln>
          <a:noFill/>
        </a:ln>
      </xdr:spPr>
    </xdr:pic>
    <xdr:clientData/>
  </xdr:twoCellAnchor>
  <xdr:twoCellAnchor>
    <xdr:from>
      <xdr:col>8</xdr:col>
      <xdr:colOff>201706</xdr:colOff>
      <xdr:row>12</xdr:row>
      <xdr:rowOff>67235</xdr:rowOff>
    </xdr:from>
    <xdr:to>
      <xdr:col>18</xdr:col>
      <xdr:colOff>168089</xdr:colOff>
      <xdr:row>13</xdr:row>
      <xdr:rowOff>156883</xdr:rowOff>
    </xdr:to>
    <xdr:sp macro="" textlink="">
      <xdr:nvSpPr>
        <xdr:cNvPr id="9" name="テキスト ボックス 8">
          <a:extLst>
            <a:ext uri="{FF2B5EF4-FFF2-40B4-BE49-F238E27FC236}">
              <a16:creationId xmlns:a16="http://schemas.microsoft.com/office/drawing/2014/main" id="{C1CCF036-4C4B-48D6-8823-07DE63863C7B}"/>
            </a:ext>
          </a:extLst>
        </xdr:cNvPr>
        <xdr:cNvSpPr txBox="1"/>
      </xdr:nvSpPr>
      <xdr:spPr>
        <a:xfrm>
          <a:off x="2442882" y="3025588"/>
          <a:ext cx="2767854" cy="3249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当協会ホームページはこちら▷</a:t>
          </a:r>
          <a:r>
            <a:rPr kumimoji="1" lang="ja-JP" altLang="ja-JP" sz="1100">
              <a:solidFill>
                <a:schemeClr val="dk1"/>
              </a:solidFill>
              <a:effectLst/>
              <a:latin typeface="+mn-lt"/>
              <a:ea typeface="+mn-ea"/>
              <a:cs typeface="+mn-cs"/>
            </a:rPr>
            <a:t>▷▷</a:t>
          </a:r>
          <a:endParaRPr kumimoji="1" lang="ja-JP" altLang="en-US" sz="1100"/>
        </a:p>
      </xdr:txBody>
    </xdr:sp>
    <xdr:clientData/>
  </xdr:twoCellAnchor>
  <xdr:twoCellAnchor>
    <xdr:from>
      <xdr:col>11</xdr:col>
      <xdr:colOff>0</xdr:colOff>
      <xdr:row>35</xdr:row>
      <xdr:rowOff>89648</xdr:rowOff>
    </xdr:from>
    <xdr:to>
      <xdr:col>18</xdr:col>
      <xdr:colOff>168089</xdr:colOff>
      <xdr:row>36</xdr:row>
      <xdr:rowOff>179295</xdr:rowOff>
    </xdr:to>
    <xdr:sp macro="" textlink="">
      <xdr:nvSpPr>
        <xdr:cNvPr id="10" name="テキスト ボックス 9">
          <a:extLst>
            <a:ext uri="{FF2B5EF4-FFF2-40B4-BE49-F238E27FC236}">
              <a16:creationId xmlns:a16="http://schemas.microsoft.com/office/drawing/2014/main" id="{0A9B7D2F-DBA9-4142-879B-6FB49523E056}"/>
            </a:ext>
          </a:extLst>
        </xdr:cNvPr>
        <xdr:cNvSpPr txBox="1"/>
      </xdr:nvSpPr>
      <xdr:spPr>
        <a:xfrm>
          <a:off x="3081618" y="8538883"/>
          <a:ext cx="2129118" cy="3249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マイナビ転職はこちら▷</a:t>
          </a:r>
          <a:r>
            <a:rPr kumimoji="1" lang="ja-JP" altLang="ja-JP" sz="1100">
              <a:solidFill>
                <a:schemeClr val="dk1"/>
              </a:solidFill>
              <a:effectLst/>
              <a:latin typeface="+mn-lt"/>
              <a:ea typeface="+mn-ea"/>
              <a:cs typeface="+mn-cs"/>
            </a:rPr>
            <a:t>▷▷</a:t>
          </a:r>
          <a:endParaRPr kumimoji="1" lang="ja-JP" altLang="en-US" sz="1100"/>
        </a:p>
      </xdr:txBody>
    </xdr:sp>
    <xdr:clientData/>
  </xdr:twoCellAnchor>
  <xdr:twoCellAnchor>
    <xdr:from>
      <xdr:col>11</xdr:col>
      <xdr:colOff>0</xdr:colOff>
      <xdr:row>27</xdr:row>
      <xdr:rowOff>78442</xdr:rowOff>
    </xdr:from>
    <xdr:to>
      <xdr:col>18</xdr:col>
      <xdr:colOff>168089</xdr:colOff>
      <xdr:row>28</xdr:row>
      <xdr:rowOff>168089</xdr:rowOff>
    </xdr:to>
    <xdr:sp macro="" textlink="">
      <xdr:nvSpPr>
        <xdr:cNvPr id="11" name="テキスト ボックス 10">
          <a:extLst>
            <a:ext uri="{FF2B5EF4-FFF2-40B4-BE49-F238E27FC236}">
              <a16:creationId xmlns:a16="http://schemas.microsoft.com/office/drawing/2014/main" id="{F1923497-F1ED-44B5-9A95-C120B14C513A}"/>
            </a:ext>
          </a:extLst>
        </xdr:cNvPr>
        <xdr:cNvSpPr txBox="1"/>
      </xdr:nvSpPr>
      <xdr:spPr>
        <a:xfrm>
          <a:off x="3081618" y="6645089"/>
          <a:ext cx="2129118" cy="3249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マイナビ</a:t>
          </a:r>
          <a:r>
            <a:rPr kumimoji="1" lang="en-US" altLang="ja-JP" sz="1100"/>
            <a:t>2028</a:t>
          </a:r>
          <a:r>
            <a:rPr kumimoji="1" lang="ja-JP" altLang="en-US" sz="1100"/>
            <a:t>はこちら▷</a:t>
          </a:r>
          <a:r>
            <a:rPr kumimoji="1" lang="ja-JP" altLang="ja-JP" sz="1100">
              <a:solidFill>
                <a:schemeClr val="dk1"/>
              </a:solidFill>
              <a:effectLst/>
              <a:latin typeface="+mn-lt"/>
              <a:ea typeface="+mn-ea"/>
              <a:cs typeface="+mn-cs"/>
            </a:rPr>
            <a:t>▷▷</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6651E-55A0-47A2-A149-075B5142612D}">
  <dimension ref="A1:H28"/>
  <sheetViews>
    <sheetView tabSelected="1" view="pageBreakPreview" zoomScale="85" zoomScaleNormal="100" zoomScaleSheetLayoutView="85" workbookViewId="0">
      <selection activeCell="K5" sqref="K5"/>
    </sheetView>
  </sheetViews>
  <sheetFormatPr defaultRowHeight="18.75" x14ac:dyDescent="0.4"/>
  <sheetData>
    <row r="1" spans="1:8" x14ac:dyDescent="0.4">
      <c r="A1" s="2"/>
      <c r="B1" s="2"/>
      <c r="C1" s="2"/>
      <c r="D1" s="2"/>
      <c r="E1" s="2"/>
      <c r="F1" s="2"/>
      <c r="G1" s="2"/>
      <c r="H1" s="2"/>
    </row>
    <row r="2" spans="1:8" x14ac:dyDescent="0.4">
      <c r="A2" s="2"/>
      <c r="B2" s="2"/>
      <c r="C2" s="2"/>
      <c r="D2" s="2"/>
      <c r="E2" s="2"/>
      <c r="F2" s="2"/>
      <c r="G2" s="2"/>
      <c r="H2" s="2"/>
    </row>
    <row r="3" spans="1:8" x14ac:dyDescent="0.4">
      <c r="A3" s="2"/>
      <c r="B3" s="2"/>
      <c r="C3" s="2"/>
      <c r="D3" s="2"/>
      <c r="E3" s="2"/>
      <c r="F3" s="2"/>
      <c r="G3" s="2"/>
      <c r="H3" s="2"/>
    </row>
    <row r="4" spans="1:8" x14ac:dyDescent="0.4">
      <c r="A4" s="2"/>
      <c r="B4" s="2"/>
      <c r="C4" s="2"/>
      <c r="D4" s="2"/>
      <c r="E4" s="2"/>
      <c r="F4" s="2"/>
      <c r="G4" s="2"/>
      <c r="H4" s="2"/>
    </row>
    <row r="5" spans="1:8" ht="51.75" customHeight="1" x14ac:dyDescent="0.4">
      <c r="A5" s="270" t="s">
        <v>364</v>
      </c>
      <c r="B5" s="270"/>
      <c r="C5" s="270"/>
      <c r="D5" s="270"/>
      <c r="E5" s="270"/>
      <c r="F5" s="270"/>
      <c r="G5" s="270"/>
      <c r="H5" s="270"/>
    </row>
    <row r="6" spans="1:8" x14ac:dyDescent="0.4">
      <c r="A6" s="2"/>
      <c r="B6" s="2"/>
      <c r="C6" s="2"/>
      <c r="D6" s="2"/>
      <c r="E6" s="2"/>
      <c r="F6" s="2"/>
      <c r="G6" s="2"/>
      <c r="H6" s="2"/>
    </row>
    <row r="7" spans="1:8" x14ac:dyDescent="0.4">
      <c r="A7" s="2"/>
      <c r="B7" s="2"/>
      <c r="C7" s="2"/>
      <c r="D7" s="2"/>
      <c r="E7" s="2"/>
      <c r="F7" s="2"/>
      <c r="G7" s="2"/>
      <c r="H7" s="2"/>
    </row>
    <row r="8" spans="1:8" x14ac:dyDescent="0.4">
      <c r="A8" s="2"/>
      <c r="B8" s="2"/>
      <c r="C8" s="2"/>
      <c r="D8" s="2"/>
      <c r="E8" s="2"/>
      <c r="F8" s="2"/>
      <c r="G8" s="2"/>
      <c r="H8" s="2"/>
    </row>
    <row r="9" spans="1:8" ht="24" x14ac:dyDescent="0.5">
      <c r="A9" s="2"/>
      <c r="B9" s="3" t="s">
        <v>375</v>
      </c>
      <c r="C9" s="2"/>
      <c r="D9" s="2"/>
      <c r="E9" s="2"/>
      <c r="F9" s="2"/>
      <c r="G9" s="2"/>
      <c r="H9" s="2"/>
    </row>
    <row r="10" spans="1:8" ht="24" x14ac:dyDescent="0.5">
      <c r="A10" s="2"/>
      <c r="B10" s="3"/>
      <c r="C10" s="2"/>
      <c r="D10" s="2"/>
      <c r="E10" s="2"/>
      <c r="F10" s="2"/>
      <c r="G10" s="2"/>
      <c r="H10" s="2"/>
    </row>
    <row r="11" spans="1:8" ht="24" x14ac:dyDescent="0.5">
      <c r="A11" s="2"/>
      <c r="B11" s="3" t="s">
        <v>0</v>
      </c>
      <c r="C11" s="3"/>
      <c r="D11" s="3"/>
      <c r="E11" s="3"/>
      <c r="F11" s="3"/>
      <c r="G11" s="3"/>
      <c r="H11" s="2"/>
    </row>
    <row r="12" spans="1:8" ht="24" x14ac:dyDescent="0.5">
      <c r="A12" s="2"/>
      <c r="B12" s="3"/>
      <c r="C12" s="3"/>
      <c r="D12" s="3"/>
      <c r="E12" s="3"/>
      <c r="F12" s="3"/>
      <c r="G12" s="3"/>
      <c r="H12" s="2"/>
    </row>
    <row r="13" spans="1:8" ht="24" x14ac:dyDescent="0.5">
      <c r="A13" s="2"/>
      <c r="B13" s="3" t="s">
        <v>1</v>
      </c>
      <c r="C13" s="3"/>
      <c r="D13" s="3"/>
      <c r="E13" s="3"/>
      <c r="F13" s="3"/>
      <c r="G13" s="3"/>
      <c r="H13" s="2"/>
    </row>
    <row r="14" spans="1:8" ht="24" x14ac:dyDescent="0.5">
      <c r="A14" s="2"/>
      <c r="B14" s="3"/>
      <c r="C14" s="3"/>
      <c r="D14" s="3"/>
      <c r="E14" s="3"/>
      <c r="F14" s="3"/>
      <c r="G14" s="3"/>
      <c r="H14" s="2"/>
    </row>
    <row r="15" spans="1:8" ht="24" x14ac:dyDescent="0.5">
      <c r="A15" s="2"/>
      <c r="B15" s="3" t="s">
        <v>2</v>
      </c>
      <c r="C15" s="3"/>
      <c r="D15" s="3"/>
      <c r="E15" s="3"/>
      <c r="F15" s="3"/>
      <c r="G15" s="3"/>
      <c r="H15" s="2"/>
    </row>
    <row r="16" spans="1:8" ht="24" x14ac:dyDescent="0.5">
      <c r="A16" s="2"/>
      <c r="B16" s="3"/>
      <c r="C16" s="3"/>
      <c r="D16" s="3"/>
      <c r="E16" s="3"/>
      <c r="F16" s="3"/>
      <c r="G16" s="3"/>
      <c r="H16" s="2"/>
    </row>
    <row r="17" spans="1:8" ht="24" x14ac:dyDescent="0.5">
      <c r="A17" s="2"/>
      <c r="B17" s="3" t="s">
        <v>3</v>
      </c>
      <c r="C17" s="3"/>
      <c r="D17" s="3"/>
      <c r="E17" s="3"/>
      <c r="F17" s="3"/>
      <c r="G17" s="3"/>
      <c r="H17" s="2"/>
    </row>
    <row r="18" spans="1:8" ht="24" x14ac:dyDescent="0.5">
      <c r="A18" s="2"/>
      <c r="B18" s="3"/>
      <c r="C18" s="3"/>
      <c r="D18" s="3"/>
      <c r="E18" s="3"/>
      <c r="F18" s="3"/>
      <c r="G18" s="3"/>
      <c r="H18" s="2"/>
    </row>
    <row r="19" spans="1:8" ht="24" x14ac:dyDescent="0.5">
      <c r="A19" s="2"/>
      <c r="B19" s="3" t="s">
        <v>4</v>
      </c>
      <c r="C19" s="3"/>
      <c r="D19" s="3"/>
      <c r="E19" s="3"/>
      <c r="F19" s="3"/>
      <c r="G19" s="3"/>
      <c r="H19" s="2"/>
    </row>
    <row r="20" spans="1:8" ht="24" x14ac:dyDescent="0.5">
      <c r="A20" s="2"/>
      <c r="B20" s="3"/>
      <c r="C20" s="3"/>
      <c r="D20" s="3"/>
      <c r="E20" s="3"/>
      <c r="F20" s="3"/>
      <c r="G20" s="3"/>
      <c r="H20" s="2"/>
    </row>
    <row r="21" spans="1:8" ht="24" x14ac:dyDescent="0.5">
      <c r="A21" s="2"/>
      <c r="B21" s="3" t="s">
        <v>5</v>
      </c>
      <c r="C21" s="3"/>
      <c r="D21" s="3"/>
      <c r="E21" s="3"/>
      <c r="F21" s="3"/>
      <c r="G21" s="3"/>
      <c r="H21" s="2"/>
    </row>
    <row r="22" spans="1:8" ht="24" x14ac:dyDescent="0.5">
      <c r="A22" s="2"/>
      <c r="B22" s="3"/>
      <c r="C22" s="3"/>
      <c r="D22" s="3"/>
      <c r="E22" s="3"/>
      <c r="F22" s="3"/>
      <c r="G22" s="3"/>
      <c r="H22" s="2"/>
    </row>
    <row r="23" spans="1:8" ht="24" x14ac:dyDescent="0.5">
      <c r="A23" s="2"/>
      <c r="B23" s="3" t="s">
        <v>6</v>
      </c>
      <c r="C23" s="3"/>
      <c r="D23" s="3"/>
      <c r="E23" s="3"/>
      <c r="F23" s="3"/>
      <c r="G23" s="3"/>
      <c r="H23" s="2"/>
    </row>
    <row r="24" spans="1:8" ht="24" x14ac:dyDescent="0.5">
      <c r="A24" s="2"/>
      <c r="B24" s="3"/>
      <c r="C24" s="3"/>
      <c r="D24" s="3"/>
      <c r="E24" s="3"/>
      <c r="F24" s="3"/>
      <c r="G24" s="3"/>
      <c r="H24" s="2"/>
    </row>
    <row r="25" spans="1:8" ht="24" x14ac:dyDescent="0.5">
      <c r="A25" s="2"/>
      <c r="B25" s="3" t="s">
        <v>7</v>
      </c>
      <c r="C25" s="3"/>
      <c r="D25" s="3"/>
      <c r="E25" s="3"/>
      <c r="F25" s="3"/>
      <c r="G25" s="3"/>
      <c r="H25" s="2"/>
    </row>
    <row r="26" spans="1:8" ht="24" x14ac:dyDescent="0.5">
      <c r="A26" s="2"/>
      <c r="B26" s="3"/>
      <c r="C26" s="3"/>
      <c r="D26" s="3"/>
      <c r="E26" s="3"/>
      <c r="F26" s="3"/>
      <c r="G26" s="3"/>
      <c r="H26" s="2"/>
    </row>
    <row r="27" spans="1:8" ht="24" x14ac:dyDescent="0.5">
      <c r="B27" s="3" t="s">
        <v>8</v>
      </c>
      <c r="C27" s="3"/>
      <c r="D27" s="3"/>
      <c r="E27" s="3"/>
      <c r="F27" s="3"/>
      <c r="G27" s="3"/>
    </row>
    <row r="28" spans="1:8" x14ac:dyDescent="0.4">
      <c r="B28" s="2"/>
      <c r="C28" s="2"/>
      <c r="D28" s="2"/>
      <c r="E28" s="2"/>
      <c r="F28" s="2"/>
      <c r="G28" s="2"/>
    </row>
  </sheetData>
  <mergeCells count="1">
    <mergeCell ref="A5:H5"/>
  </mergeCells>
  <phoneticPr fontId="3"/>
  <printOptions horizontalCentered="1"/>
  <pageMargins left="0.70866141732283472" right="0.70866141732283472" top="0.74803149606299213" bottom="0.74803149606299213" header="0.31496062992125984" footer="0.31496062992125984"/>
  <pageSetup paperSize="9" firstPageNumber="0" orientation="portrait"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53177-79A5-4303-BC18-8D0F89680581}">
  <sheetPr>
    <pageSetUpPr fitToPage="1"/>
  </sheetPr>
  <dimension ref="A1:W45"/>
  <sheetViews>
    <sheetView view="pageBreakPreview" zoomScale="70" zoomScaleNormal="100" zoomScaleSheetLayoutView="70" workbookViewId="0">
      <selection activeCell="AB29" sqref="AB29"/>
    </sheetView>
  </sheetViews>
  <sheetFormatPr defaultColWidth="9" defaultRowHeight="18.75" x14ac:dyDescent="0.4"/>
  <cols>
    <col min="1" max="3" width="3.625" style="6" customWidth="1"/>
    <col min="4" max="4" width="3.625" style="1" customWidth="1"/>
    <col min="5" max="32" width="3.625" style="6" customWidth="1"/>
    <col min="33" max="16384" width="9" style="6"/>
  </cols>
  <sheetData>
    <row r="1" spans="1:23" ht="24" x14ac:dyDescent="0.5">
      <c r="A1" s="271" t="str">
        <f ca="1">RIGHT(CELL("filename",A1),LEN(CELL("filename",A1))-FIND("]",CELL("filename",A1)))</f>
        <v>★中小企業診断士コラム（1）</v>
      </c>
      <c r="B1" s="271"/>
      <c r="C1" s="271"/>
      <c r="D1" s="271"/>
      <c r="E1" s="271"/>
      <c r="F1" s="271"/>
      <c r="G1" s="271"/>
      <c r="H1" s="271"/>
      <c r="I1" s="271"/>
      <c r="J1" s="271"/>
      <c r="K1" s="271"/>
      <c r="L1" s="271"/>
      <c r="M1" s="271"/>
      <c r="R1" s="11" t="str">
        <f>目次!A5</f>
        <v xml:space="preserve">2026.9保証統計情報 </v>
      </c>
      <c r="S1" s="11"/>
      <c r="T1" s="11"/>
      <c r="U1" s="11"/>
      <c r="V1" s="11"/>
    </row>
    <row r="2" spans="1:23" ht="24" x14ac:dyDescent="0.5">
      <c r="A2" s="4"/>
      <c r="B2" s="5"/>
      <c r="D2" s="7"/>
      <c r="H2" s="260"/>
      <c r="I2" s="260"/>
    </row>
    <row r="5" spans="1:23" ht="18.75" customHeight="1" x14ac:dyDescent="0.4">
      <c r="A5" s="268"/>
      <c r="B5" s="272" t="s">
        <v>404</v>
      </c>
      <c r="C5" s="272"/>
      <c r="D5" s="272"/>
      <c r="E5" s="272"/>
      <c r="F5" s="272"/>
      <c r="G5" s="272"/>
      <c r="H5" s="272"/>
      <c r="I5" s="272"/>
      <c r="J5" s="272"/>
      <c r="K5" s="272"/>
      <c r="L5" s="272"/>
      <c r="M5" s="272"/>
      <c r="N5" s="272"/>
      <c r="O5" s="272"/>
      <c r="P5" s="272"/>
      <c r="Q5" s="272"/>
      <c r="R5" s="272"/>
      <c r="S5" s="272"/>
      <c r="T5" s="272"/>
      <c r="U5" s="272"/>
      <c r="V5" s="268"/>
      <c r="W5" s="9"/>
    </row>
    <row r="6" spans="1:23" ht="18.75" customHeight="1" x14ac:dyDescent="0.4">
      <c r="A6" s="268"/>
      <c r="B6" s="272"/>
      <c r="C6" s="272"/>
      <c r="D6" s="272"/>
      <c r="E6" s="272"/>
      <c r="F6" s="272"/>
      <c r="G6" s="272"/>
      <c r="H6" s="272"/>
      <c r="I6" s="272"/>
      <c r="J6" s="272"/>
      <c r="K6" s="272"/>
      <c r="L6" s="272"/>
      <c r="M6" s="272"/>
      <c r="N6" s="272"/>
      <c r="O6" s="272"/>
      <c r="P6" s="272"/>
      <c r="Q6" s="272"/>
      <c r="R6" s="272"/>
      <c r="S6" s="272"/>
      <c r="T6" s="272"/>
      <c r="U6" s="272"/>
      <c r="V6" s="268"/>
      <c r="W6" s="9"/>
    </row>
    <row r="7" spans="1:23" x14ac:dyDescent="0.4">
      <c r="A7" s="268"/>
      <c r="B7" s="272"/>
      <c r="C7" s="272"/>
      <c r="D7" s="272"/>
      <c r="E7" s="272"/>
      <c r="F7" s="272"/>
      <c r="G7" s="272"/>
      <c r="H7" s="272"/>
      <c r="I7" s="272"/>
      <c r="J7" s="272"/>
      <c r="K7" s="272"/>
      <c r="L7" s="272"/>
      <c r="M7" s="272"/>
      <c r="N7" s="272"/>
      <c r="O7" s="272"/>
      <c r="P7" s="272"/>
      <c r="Q7" s="272"/>
      <c r="R7" s="272"/>
      <c r="S7" s="272"/>
      <c r="T7" s="272"/>
      <c r="U7" s="272"/>
      <c r="V7" s="268"/>
      <c r="W7" s="9"/>
    </row>
    <row r="8" spans="1:23" x14ac:dyDescent="0.4">
      <c r="A8" s="268"/>
      <c r="B8" s="272"/>
      <c r="C8" s="272"/>
      <c r="D8" s="272"/>
      <c r="E8" s="272"/>
      <c r="F8" s="272"/>
      <c r="G8" s="272"/>
      <c r="H8" s="272"/>
      <c r="I8" s="272"/>
      <c r="J8" s="272"/>
      <c r="K8" s="272"/>
      <c r="L8" s="272"/>
      <c r="M8" s="272"/>
      <c r="N8" s="272"/>
      <c r="O8" s="272"/>
      <c r="P8" s="272"/>
      <c r="Q8" s="272"/>
      <c r="R8" s="272"/>
      <c r="S8" s="272"/>
      <c r="T8" s="272"/>
      <c r="U8" s="272"/>
      <c r="V8" s="268"/>
      <c r="W8" s="9"/>
    </row>
    <row r="9" spans="1:23" x14ac:dyDescent="0.4">
      <c r="A9" s="268"/>
      <c r="B9" s="272"/>
      <c r="C9" s="272"/>
      <c r="D9" s="272"/>
      <c r="E9" s="272"/>
      <c r="F9" s="272"/>
      <c r="G9" s="272"/>
      <c r="H9" s="272"/>
      <c r="I9" s="272"/>
      <c r="J9" s="272"/>
      <c r="K9" s="272"/>
      <c r="L9" s="272"/>
      <c r="M9" s="272"/>
      <c r="N9" s="272"/>
      <c r="O9" s="272"/>
      <c r="P9" s="272"/>
      <c r="Q9" s="272"/>
      <c r="R9" s="272"/>
      <c r="S9" s="272"/>
      <c r="T9" s="272"/>
      <c r="U9" s="272"/>
      <c r="V9" s="268"/>
      <c r="W9" s="9"/>
    </row>
    <row r="10" spans="1:23" x14ac:dyDescent="0.4">
      <c r="A10" s="268"/>
      <c r="B10" s="272"/>
      <c r="C10" s="272"/>
      <c r="D10" s="272"/>
      <c r="E10" s="272"/>
      <c r="F10" s="272"/>
      <c r="G10" s="272"/>
      <c r="H10" s="272"/>
      <c r="I10" s="272"/>
      <c r="J10" s="272"/>
      <c r="K10" s="272"/>
      <c r="L10" s="272"/>
      <c r="M10" s="272"/>
      <c r="N10" s="272"/>
      <c r="O10" s="272"/>
      <c r="P10" s="272"/>
      <c r="Q10" s="272"/>
      <c r="R10" s="272"/>
      <c r="S10" s="272"/>
      <c r="T10" s="272"/>
      <c r="U10" s="272"/>
      <c r="V10" s="268"/>
      <c r="W10" s="9"/>
    </row>
    <row r="11" spans="1:23" x14ac:dyDescent="0.4">
      <c r="A11" s="268"/>
      <c r="B11" s="272"/>
      <c r="C11" s="272"/>
      <c r="D11" s="272"/>
      <c r="E11" s="272"/>
      <c r="F11" s="272"/>
      <c r="G11" s="272"/>
      <c r="H11" s="272"/>
      <c r="I11" s="272"/>
      <c r="J11" s="272"/>
      <c r="K11" s="272"/>
      <c r="L11" s="272"/>
      <c r="M11" s="272"/>
      <c r="N11" s="272"/>
      <c r="O11" s="272"/>
      <c r="P11" s="272"/>
      <c r="Q11" s="272"/>
      <c r="R11" s="272"/>
      <c r="S11" s="272"/>
      <c r="T11" s="272"/>
      <c r="U11" s="272"/>
      <c r="V11" s="268"/>
      <c r="W11" s="9"/>
    </row>
    <row r="12" spans="1:23" x14ac:dyDescent="0.4">
      <c r="A12" s="268"/>
      <c r="B12" s="272"/>
      <c r="C12" s="272"/>
      <c r="D12" s="272"/>
      <c r="E12" s="272"/>
      <c r="F12" s="272"/>
      <c r="G12" s="272"/>
      <c r="H12" s="272"/>
      <c r="I12" s="272"/>
      <c r="J12" s="272"/>
      <c r="K12" s="272"/>
      <c r="L12" s="272"/>
      <c r="M12" s="272"/>
      <c r="N12" s="272"/>
      <c r="O12" s="272"/>
      <c r="P12" s="272"/>
      <c r="Q12" s="272"/>
      <c r="R12" s="272"/>
      <c r="S12" s="272"/>
      <c r="T12" s="272"/>
      <c r="U12" s="272"/>
      <c r="V12" s="268"/>
      <c r="W12" s="9"/>
    </row>
    <row r="13" spans="1:23" x14ac:dyDescent="0.4">
      <c r="A13" s="268"/>
      <c r="B13" s="272"/>
      <c r="C13" s="272"/>
      <c r="D13" s="272"/>
      <c r="E13" s="272"/>
      <c r="F13" s="272"/>
      <c r="G13" s="272"/>
      <c r="H13" s="272"/>
      <c r="I13" s="272"/>
      <c r="J13" s="272"/>
      <c r="K13" s="272"/>
      <c r="L13" s="272"/>
      <c r="M13" s="272"/>
      <c r="N13" s="272"/>
      <c r="O13" s="272"/>
      <c r="P13" s="272"/>
      <c r="Q13" s="272"/>
      <c r="R13" s="272"/>
      <c r="S13" s="272"/>
      <c r="T13" s="272"/>
      <c r="U13" s="272"/>
      <c r="V13" s="268"/>
      <c r="W13" s="9"/>
    </row>
    <row r="14" spans="1:23" x14ac:dyDescent="0.4">
      <c r="A14" s="268"/>
      <c r="B14" s="272"/>
      <c r="C14" s="272"/>
      <c r="D14" s="272"/>
      <c r="E14" s="272"/>
      <c r="F14" s="272"/>
      <c r="G14" s="272"/>
      <c r="H14" s="272"/>
      <c r="I14" s="272"/>
      <c r="J14" s="272"/>
      <c r="K14" s="272"/>
      <c r="L14" s="272"/>
      <c r="M14" s="272"/>
      <c r="N14" s="272"/>
      <c r="O14" s="272"/>
      <c r="P14" s="272"/>
      <c r="Q14" s="272"/>
      <c r="R14" s="272"/>
      <c r="S14" s="272"/>
      <c r="T14" s="272"/>
      <c r="U14" s="272"/>
      <c r="V14" s="268"/>
      <c r="W14" s="9"/>
    </row>
    <row r="15" spans="1:23" x14ac:dyDescent="0.4">
      <c r="A15" s="268"/>
      <c r="B15" s="272"/>
      <c r="C15" s="272"/>
      <c r="D15" s="272"/>
      <c r="E15" s="272"/>
      <c r="F15" s="272"/>
      <c r="G15" s="272"/>
      <c r="H15" s="272"/>
      <c r="I15" s="272"/>
      <c r="J15" s="272"/>
      <c r="K15" s="272"/>
      <c r="L15" s="272"/>
      <c r="M15" s="272"/>
      <c r="N15" s="272"/>
      <c r="O15" s="272"/>
      <c r="P15" s="272"/>
      <c r="Q15" s="272"/>
      <c r="R15" s="272"/>
      <c r="S15" s="272"/>
      <c r="T15" s="272"/>
      <c r="U15" s="272"/>
      <c r="V15" s="268"/>
      <c r="W15" s="9"/>
    </row>
    <row r="16" spans="1:23" x14ac:dyDescent="0.4">
      <c r="A16" s="268"/>
      <c r="B16" s="272"/>
      <c r="C16" s="272"/>
      <c r="D16" s="272"/>
      <c r="E16" s="272"/>
      <c r="F16" s="272"/>
      <c r="G16" s="272"/>
      <c r="H16" s="272"/>
      <c r="I16" s="272"/>
      <c r="J16" s="272"/>
      <c r="K16" s="272"/>
      <c r="L16" s="272"/>
      <c r="M16" s="272"/>
      <c r="N16" s="272"/>
      <c r="O16" s="272"/>
      <c r="P16" s="272"/>
      <c r="Q16" s="272"/>
      <c r="R16" s="272"/>
      <c r="S16" s="272"/>
      <c r="T16" s="272"/>
      <c r="U16" s="272"/>
      <c r="V16" s="268"/>
      <c r="W16" s="9"/>
    </row>
    <row r="17" spans="1:23" ht="19.5" customHeight="1" x14ac:dyDescent="0.4">
      <c r="A17" s="268"/>
      <c r="B17" s="272"/>
      <c r="C17" s="272"/>
      <c r="D17" s="272"/>
      <c r="E17" s="272"/>
      <c r="F17" s="272"/>
      <c r="G17" s="272"/>
      <c r="H17" s="272"/>
      <c r="I17" s="272"/>
      <c r="J17" s="272"/>
      <c r="K17" s="272"/>
      <c r="L17" s="272"/>
      <c r="M17" s="272"/>
      <c r="N17" s="272"/>
      <c r="O17" s="272"/>
      <c r="P17" s="272"/>
      <c r="Q17" s="272"/>
      <c r="R17" s="272"/>
      <c r="S17" s="272"/>
      <c r="T17" s="272"/>
      <c r="U17" s="272"/>
      <c r="V17" s="268"/>
      <c r="W17" s="9"/>
    </row>
    <row r="18" spans="1:23" ht="19.5" customHeight="1" x14ac:dyDescent="0.4">
      <c r="A18" s="268"/>
      <c r="B18" s="272"/>
      <c r="C18" s="272"/>
      <c r="D18" s="272"/>
      <c r="E18" s="272"/>
      <c r="F18" s="272"/>
      <c r="G18" s="272"/>
      <c r="H18" s="272"/>
      <c r="I18" s="272"/>
      <c r="J18" s="272"/>
      <c r="K18" s="272"/>
      <c r="L18" s="272"/>
      <c r="M18" s="272"/>
      <c r="N18" s="272"/>
      <c r="O18" s="272"/>
      <c r="P18" s="272"/>
      <c r="Q18" s="272"/>
      <c r="R18" s="272"/>
      <c r="S18" s="272"/>
      <c r="T18" s="272"/>
      <c r="U18" s="272"/>
      <c r="V18" s="268"/>
      <c r="W18" s="9"/>
    </row>
    <row r="19" spans="1:23" ht="19.5" customHeight="1" x14ac:dyDescent="0.4">
      <c r="A19" s="268"/>
      <c r="B19" s="272"/>
      <c r="C19" s="272"/>
      <c r="D19" s="272"/>
      <c r="E19" s="272"/>
      <c r="F19" s="272"/>
      <c r="G19" s="272"/>
      <c r="H19" s="272"/>
      <c r="I19" s="272"/>
      <c r="J19" s="272"/>
      <c r="K19" s="272"/>
      <c r="L19" s="272"/>
      <c r="M19" s="272"/>
      <c r="N19" s="272"/>
      <c r="O19" s="272"/>
      <c r="P19" s="272"/>
      <c r="Q19" s="272"/>
      <c r="R19" s="272"/>
      <c r="S19" s="272"/>
      <c r="T19" s="272"/>
      <c r="U19" s="272"/>
      <c r="V19" s="268"/>
      <c r="W19" s="9"/>
    </row>
    <row r="20" spans="1:23" ht="19.5" customHeight="1" x14ac:dyDescent="0.4">
      <c r="A20" s="268"/>
      <c r="B20" s="272"/>
      <c r="C20" s="272"/>
      <c r="D20" s="272"/>
      <c r="E20" s="272"/>
      <c r="F20" s="272"/>
      <c r="G20" s="272"/>
      <c r="H20" s="272"/>
      <c r="I20" s="272"/>
      <c r="J20" s="272"/>
      <c r="K20" s="272"/>
      <c r="L20" s="272"/>
      <c r="M20" s="272"/>
      <c r="N20" s="272"/>
      <c r="O20" s="272"/>
      <c r="P20" s="272"/>
      <c r="Q20" s="272"/>
      <c r="R20" s="272"/>
      <c r="S20" s="272"/>
      <c r="T20" s="272"/>
      <c r="U20" s="272"/>
      <c r="V20" s="268"/>
      <c r="W20" s="9"/>
    </row>
    <row r="21" spans="1:23" ht="19.5" customHeight="1" x14ac:dyDescent="0.4">
      <c r="A21" s="268"/>
      <c r="B21" s="272"/>
      <c r="C21" s="272"/>
      <c r="D21" s="272"/>
      <c r="E21" s="272"/>
      <c r="F21" s="272"/>
      <c r="G21" s="272"/>
      <c r="H21" s="272"/>
      <c r="I21" s="272"/>
      <c r="J21" s="272"/>
      <c r="K21" s="272"/>
      <c r="L21" s="272"/>
      <c r="M21" s="272"/>
      <c r="N21" s="272"/>
      <c r="O21" s="272"/>
      <c r="P21" s="272"/>
      <c r="Q21" s="272"/>
      <c r="R21" s="272"/>
      <c r="S21" s="272"/>
      <c r="T21" s="272"/>
      <c r="U21" s="272"/>
      <c r="V21" s="268"/>
      <c r="W21" s="9"/>
    </row>
    <row r="22" spans="1:23" ht="19.5" customHeight="1" x14ac:dyDescent="0.4">
      <c r="A22" s="268"/>
      <c r="B22" s="272"/>
      <c r="C22" s="272"/>
      <c r="D22" s="272"/>
      <c r="E22" s="272"/>
      <c r="F22" s="272"/>
      <c r="G22" s="272"/>
      <c r="H22" s="272"/>
      <c r="I22" s="272"/>
      <c r="J22" s="272"/>
      <c r="K22" s="272"/>
      <c r="L22" s="272"/>
      <c r="M22" s="272"/>
      <c r="N22" s="272"/>
      <c r="O22" s="272"/>
      <c r="P22" s="272"/>
      <c r="Q22" s="272"/>
      <c r="R22" s="272"/>
      <c r="S22" s="272"/>
      <c r="T22" s="272"/>
      <c r="U22" s="272"/>
      <c r="V22" s="268"/>
      <c r="W22" s="9"/>
    </row>
    <row r="23" spans="1:23" ht="19.5" customHeight="1" x14ac:dyDescent="0.4">
      <c r="A23" s="268"/>
      <c r="B23" s="272"/>
      <c r="C23" s="272"/>
      <c r="D23" s="272"/>
      <c r="E23" s="272"/>
      <c r="F23" s="272"/>
      <c r="G23" s="272"/>
      <c r="H23" s="272"/>
      <c r="I23" s="272"/>
      <c r="J23" s="272"/>
      <c r="K23" s="272"/>
      <c r="L23" s="272"/>
      <c r="M23" s="272"/>
      <c r="N23" s="272"/>
      <c r="O23" s="272"/>
      <c r="P23" s="272"/>
      <c r="Q23" s="272"/>
      <c r="R23" s="272"/>
      <c r="S23" s="272"/>
      <c r="T23" s="272"/>
      <c r="U23" s="272"/>
      <c r="V23" s="268"/>
      <c r="W23" s="9"/>
    </row>
    <row r="24" spans="1:23" x14ac:dyDescent="0.4">
      <c r="A24" s="268"/>
      <c r="B24" s="272"/>
      <c r="C24" s="272"/>
      <c r="D24" s="272"/>
      <c r="E24" s="272"/>
      <c r="F24" s="272"/>
      <c r="G24" s="272"/>
      <c r="H24" s="272"/>
      <c r="I24" s="272"/>
      <c r="J24" s="272"/>
      <c r="K24" s="272"/>
      <c r="L24" s="272"/>
      <c r="M24" s="272"/>
      <c r="N24" s="272"/>
      <c r="O24" s="272"/>
      <c r="P24" s="272"/>
      <c r="Q24" s="272"/>
      <c r="R24" s="272"/>
      <c r="S24" s="272"/>
      <c r="T24" s="272"/>
      <c r="U24" s="272"/>
      <c r="V24" s="268"/>
      <c r="W24" s="9"/>
    </row>
    <row r="25" spans="1:23" x14ac:dyDescent="0.4">
      <c r="A25" s="268"/>
      <c r="B25" s="272"/>
      <c r="C25" s="272"/>
      <c r="D25" s="272"/>
      <c r="E25" s="272"/>
      <c r="F25" s="272"/>
      <c r="G25" s="272"/>
      <c r="H25" s="272"/>
      <c r="I25" s="272"/>
      <c r="J25" s="272"/>
      <c r="K25" s="272"/>
      <c r="L25" s="272"/>
      <c r="M25" s="272"/>
      <c r="N25" s="272"/>
      <c r="O25" s="272"/>
      <c r="P25" s="272"/>
      <c r="Q25" s="272"/>
      <c r="R25" s="272"/>
      <c r="S25" s="272"/>
      <c r="T25" s="272"/>
      <c r="U25" s="272"/>
      <c r="V25" s="268"/>
      <c r="W25" s="9"/>
    </row>
    <row r="26" spans="1:23" x14ac:dyDescent="0.4">
      <c r="A26" s="268"/>
      <c r="B26" s="272"/>
      <c r="C26" s="272"/>
      <c r="D26" s="272"/>
      <c r="E26" s="272"/>
      <c r="F26" s="272"/>
      <c r="G26" s="272"/>
      <c r="H26" s="272"/>
      <c r="I26" s="272"/>
      <c r="J26" s="272"/>
      <c r="K26" s="272"/>
      <c r="L26" s="272"/>
      <c r="M26" s="272"/>
      <c r="N26" s="272"/>
      <c r="O26" s="272"/>
      <c r="P26" s="272"/>
      <c r="Q26" s="272"/>
      <c r="R26" s="272"/>
      <c r="S26" s="272"/>
      <c r="T26" s="272"/>
      <c r="U26" s="272"/>
      <c r="V26" s="268"/>
      <c r="W26" s="9"/>
    </row>
    <row r="27" spans="1:23" x14ac:dyDescent="0.4">
      <c r="A27" s="268"/>
      <c r="B27" s="272"/>
      <c r="C27" s="272"/>
      <c r="D27" s="272"/>
      <c r="E27" s="272"/>
      <c r="F27" s="272"/>
      <c r="G27" s="272"/>
      <c r="H27" s="272"/>
      <c r="I27" s="272"/>
      <c r="J27" s="272"/>
      <c r="K27" s="272"/>
      <c r="L27" s="272"/>
      <c r="M27" s="272"/>
      <c r="N27" s="272"/>
      <c r="O27" s="272"/>
      <c r="P27" s="272"/>
      <c r="Q27" s="272"/>
      <c r="R27" s="272"/>
      <c r="S27" s="272"/>
      <c r="T27" s="272"/>
      <c r="U27" s="272"/>
      <c r="V27" s="268"/>
      <c r="W27" s="9"/>
    </row>
    <row r="28" spans="1:23" x14ac:dyDescent="0.4">
      <c r="A28" s="268"/>
      <c r="B28" s="272"/>
      <c r="C28" s="272"/>
      <c r="D28" s="272"/>
      <c r="E28" s="272"/>
      <c r="F28" s="272"/>
      <c r="G28" s="272"/>
      <c r="H28" s="272"/>
      <c r="I28" s="272"/>
      <c r="J28" s="272"/>
      <c r="K28" s="272"/>
      <c r="L28" s="272"/>
      <c r="M28" s="272"/>
      <c r="N28" s="272"/>
      <c r="O28" s="272"/>
      <c r="P28" s="272"/>
      <c r="Q28" s="272"/>
      <c r="R28" s="272"/>
      <c r="S28" s="272"/>
      <c r="T28" s="272"/>
      <c r="U28" s="272"/>
      <c r="V28" s="268"/>
      <c r="W28" s="9"/>
    </row>
    <row r="29" spans="1:23" x14ac:dyDescent="0.4">
      <c r="A29" s="268"/>
      <c r="B29" s="272"/>
      <c r="C29" s="272"/>
      <c r="D29" s="272"/>
      <c r="E29" s="272"/>
      <c r="F29" s="272"/>
      <c r="G29" s="272"/>
      <c r="H29" s="272"/>
      <c r="I29" s="272"/>
      <c r="J29" s="272"/>
      <c r="K29" s="272"/>
      <c r="L29" s="272"/>
      <c r="M29" s="272"/>
      <c r="N29" s="272"/>
      <c r="O29" s="272"/>
      <c r="P29" s="272"/>
      <c r="Q29" s="272"/>
      <c r="R29" s="272"/>
      <c r="S29" s="272"/>
      <c r="T29" s="272"/>
      <c r="U29" s="272"/>
      <c r="V29" s="268"/>
      <c r="W29" s="9"/>
    </row>
    <row r="30" spans="1:23" x14ac:dyDescent="0.4">
      <c r="A30" s="268"/>
      <c r="B30" s="272"/>
      <c r="C30" s="272"/>
      <c r="D30" s="272"/>
      <c r="E30" s="272"/>
      <c r="F30" s="272"/>
      <c r="G30" s="272"/>
      <c r="H30" s="272"/>
      <c r="I30" s="272"/>
      <c r="J30" s="272"/>
      <c r="K30" s="272"/>
      <c r="L30" s="272"/>
      <c r="M30" s="272"/>
      <c r="N30" s="272"/>
      <c r="O30" s="272"/>
      <c r="P30" s="272"/>
      <c r="Q30" s="272"/>
      <c r="R30" s="272"/>
      <c r="S30" s="272"/>
      <c r="T30" s="272"/>
      <c r="U30" s="272"/>
      <c r="V30" s="268"/>
      <c r="W30" s="9"/>
    </row>
    <row r="31" spans="1:23" x14ac:dyDescent="0.4">
      <c r="A31" s="268"/>
      <c r="B31" s="272"/>
      <c r="C31" s="272"/>
      <c r="D31" s="272"/>
      <c r="E31" s="272"/>
      <c r="F31" s="272"/>
      <c r="G31" s="272"/>
      <c r="H31" s="272"/>
      <c r="I31" s="272"/>
      <c r="J31" s="272"/>
      <c r="K31" s="272"/>
      <c r="L31" s="272"/>
      <c r="M31" s="272"/>
      <c r="N31" s="272"/>
      <c r="O31" s="272"/>
      <c r="P31" s="272"/>
      <c r="Q31" s="272"/>
      <c r="R31" s="272"/>
      <c r="S31" s="272"/>
      <c r="T31" s="272"/>
      <c r="U31" s="272"/>
      <c r="V31" s="268"/>
      <c r="W31" s="9"/>
    </row>
    <row r="32" spans="1:23" x14ac:dyDescent="0.4">
      <c r="A32" s="268"/>
      <c r="B32" s="272"/>
      <c r="C32" s="272"/>
      <c r="D32" s="272"/>
      <c r="E32" s="272"/>
      <c r="F32" s="272"/>
      <c r="G32" s="272"/>
      <c r="H32" s="272"/>
      <c r="I32" s="272"/>
      <c r="J32" s="272"/>
      <c r="K32" s="272"/>
      <c r="L32" s="272"/>
      <c r="M32" s="272"/>
      <c r="N32" s="272"/>
      <c r="O32" s="272"/>
      <c r="P32" s="272"/>
      <c r="Q32" s="272"/>
      <c r="R32" s="272"/>
      <c r="S32" s="272"/>
      <c r="T32" s="272"/>
      <c r="U32" s="272"/>
      <c r="V32" s="268"/>
      <c r="W32" s="9"/>
    </row>
    <row r="33" spans="1:23" x14ac:dyDescent="0.4">
      <c r="A33" s="268"/>
      <c r="B33" s="272"/>
      <c r="C33" s="272"/>
      <c r="D33" s="272"/>
      <c r="E33" s="272"/>
      <c r="F33" s="272"/>
      <c r="G33" s="272"/>
      <c r="H33" s="272"/>
      <c r="I33" s="272"/>
      <c r="J33" s="272"/>
      <c r="K33" s="272"/>
      <c r="L33" s="272"/>
      <c r="M33" s="272"/>
      <c r="N33" s="272"/>
      <c r="O33" s="272"/>
      <c r="P33" s="272"/>
      <c r="Q33" s="272"/>
      <c r="R33" s="272"/>
      <c r="S33" s="272"/>
      <c r="T33" s="272"/>
      <c r="U33" s="272"/>
      <c r="V33" s="268"/>
      <c r="W33" s="9"/>
    </row>
    <row r="34" spans="1:23" x14ac:dyDescent="0.4">
      <c r="A34" s="268"/>
      <c r="B34" s="272"/>
      <c r="C34" s="272"/>
      <c r="D34" s="272"/>
      <c r="E34" s="272"/>
      <c r="F34" s="272"/>
      <c r="G34" s="272"/>
      <c r="H34" s="272"/>
      <c r="I34" s="272"/>
      <c r="J34" s="272"/>
      <c r="K34" s="272"/>
      <c r="L34" s="272"/>
      <c r="M34" s="272"/>
      <c r="N34" s="272"/>
      <c r="O34" s="272"/>
      <c r="P34" s="272"/>
      <c r="Q34" s="272"/>
      <c r="R34" s="272"/>
      <c r="S34" s="272"/>
      <c r="T34" s="272"/>
      <c r="U34" s="272"/>
      <c r="V34" s="268"/>
      <c r="W34" s="9"/>
    </row>
    <row r="35" spans="1:23" x14ac:dyDescent="0.4">
      <c r="A35" s="268"/>
      <c r="B35" s="272"/>
      <c r="C35" s="272"/>
      <c r="D35" s="272"/>
      <c r="E35" s="272"/>
      <c r="F35" s="272"/>
      <c r="G35" s="272"/>
      <c r="H35" s="272"/>
      <c r="I35" s="272"/>
      <c r="J35" s="272"/>
      <c r="K35" s="272"/>
      <c r="L35" s="272"/>
      <c r="M35" s="272"/>
      <c r="N35" s="272"/>
      <c r="O35" s="272"/>
      <c r="P35" s="272"/>
      <c r="Q35" s="272"/>
      <c r="R35" s="272"/>
      <c r="S35" s="272"/>
      <c r="T35" s="272"/>
      <c r="U35" s="272"/>
      <c r="V35" s="268"/>
      <c r="W35" s="9"/>
    </row>
    <row r="36" spans="1:23" x14ac:dyDescent="0.4">
      <c r="A36" s="268"/>
      <c r="B36" s="272"/>
      <c r="C36" s="272"/>
      <c r="D36" s="272"/>
      <c r="E36" s="272"/>
      <c r="F36" s="272"/>
      <c r="G36" s="272"/>
      <c r="H36" s="272"/>
      <c r="I36" s="272"/>
      <c r="J36" s="272"/>
      <c r="K36" s="272"/>
      <c r="L36" s="272"/>
      <c r="M36" s="272"/>
      <c r="N36" s="272"/>
      <c r="O36" s="272"/>
      <c r="P36" s="272"/>
      <c r="Q36" s="272"/>
      <c r="R36" s="272"/>
      <c r="S36" s="272"/>
      <c r="T36" s="272"/>
      <c r="U36" s="272"/>
      <c r="V36" s="268"/>
      <c r="W36" s="9"/>
    </row>
    <row r="37" spans="1:23" x14ac:dyDescent="0.4">
      <c r="A37" s="268"/>
      <c r="B37" s="272"/>
      <c r="C37" s="272"/>
      <c r="D37" s="272"/>
      <c r="E37" s="272"/>
      <c r="F37" s="272"/>
      <c r="G37" s="272"/>
      <c r="H37" s="272"/>
      <c r="I37" s="272"/>
      <c r="J37" s="272"/>
      <c r="K37" s="272"/>
      <c r="L37" s="272"/>
      <c r="M37" s="272"/>
      <c r="N37" s="272"/>
      <c r="O37" s="272"/>
      <c r="P37" s="272"/>
      <c r="Q37" s="272"/>
      <c r="R37" s="272"/>
      <c r="S37" s="272"/>
      <c r="T37" s="272"/>
      <c r="U37" s="272"/>
      <c r="V37" s="268"/>
      <c r="W37" s="9"/>
    </row>
    <row r="38" spans="1:23" x14ac:dyDescent="0.4">
      <c r="A38" s="268"/>
      <c r="B38" s="272"/>
      <c r="C38" s="272"/>
      <c r="D38" s="272"/>
      <c r="E38" s="272"/>
      <c r="F38" s="272"/>
      <c r="G38" s="272"/>
      <c r="H38" s="272"/>
      <c r="I38" s="272"/>
      <c r="J38" s="272"/>
      <c r="K38" s="272"/>
      <c r="L38" s="272"/>
      <c r="M38" s="272"/>
      <c r="N38" s="272"/>
      <c r="O38" s="272"/>
      <c r="P38" s="272"/>
      <c r="Q38" s="272"/>
      <c r="R38" s="272"/>
      <c r="S38" s="272"/>
      <c r="T38" s="272"/>
      <c r="U38" s="272"/>
      <c r="V38" s="268"/>
      <c r="W38" s="9"/>
    </row>
    <row r="39" spans="1:23" x14ac:dyDescent="0.4">
      <c r="B39" s="10"/>
      <c r="C39" s="10"/>
      <c r="D39" s="10"/>
      <c r="E39" s="10"/>
      <c r="F39" s="10"/>
      <c r="G39" s="10"/>
      <c r="H39" s="10"/>
      <c r="I39" s="10"/>
      <c r="J39" s="10"/>
      <c r="K39" s="10"/>
      <c r="L39" s="10"/>
      <c r="M39" s="10"/>
      <c r="N39" s="10"/>
      <c r="O39" s="10"/>
      <c r="P39" s="10"/>
      <c r="Q39" s="10"/>
      <c r="R39" s="10"/>
      <c r="S39" s="10"/>
      <c r="T39" s="10"/>
      <c r="U39" s="10"/>
      <c r="V39" s="10"/>
      <c r="W39" s="9"/>
    </row>
    <row r="40" spans="1:23" x14ac:dyDescent="0.4">
      <c r="B40" s="10"/>
      <c r="C40" s="10"/>
      <c r="D40" s="10"/>
      <c r="E40" s="10"/>
      <c r="F40" s="10"/>
      <c r="G40" s="10"/>
      <c r="H40" s="10"/>
      <c r="I40" s="10"/>
      <c r="J40" s="10"/>
      <c r="K40" s="10"/>
      <c r="L40" s="10"/>
      <c r="M40" s="10"/>
      <c r="N40" s="10"/>
      <c r="O40" s="10"/>
      <c r="P40" s="10"/>
      <c r="Q40" s="10"/>
      <c r="R40" s="10"/>
      <c r="S40" s="10"/>
      <c r="T40" s="10"/>
      <c r="U40" s="10"/>
      <c r="V40" s="10"/>
      <c r="W40" s="9"/>
    </row>
    <row r="41" spans="1:23" x14ac:dyDescent="0.4">
      <c r="B41" s="10"/>
      <c r="C41" s="10"/>
      <c r="D41" s="10"/>
      <c r="E41" s="10"/>
      <c r="F41" s="10"/>
      <c r="G41" s="10"/>
      <c r="H41" s="10"/>
      <c r="I41" s="10"/>
      <c r="J41" s="10"/>
      <c r="K41" s="10"/>
      <c r="L41" s="10"/>
      <c r="M41" s="10"/>
      <c r="N41" s="10"/>
      <c r="O41" s="10"/>
      <c r="P41" s="10"/>
      <c r="Q41" s="10"/>
      <c r="R41" s="10"/>
      <c r="S41" s="10"/>
      <c r="T41" s="10"/>
      <c r="U41" s="10"/>
      <c r="V41" s="10"/>
    </row>
    <row r="45" spans="1:23" x14ac:dyDescent="0.4">
      <c r="U45" s="261"/>
      <c r="V45" s="261"/>
    </row>
  </sheetData>
  <mergeCells count="2">
    <mergeCell ref="A1:M1"/>
    <mergeCell ref="B5:U38"/>
  </mergeCells>
  <phoneticPr fontId="3"/>
  <pageMargins left="0.70866141732283472" right="0.70866141732283472" top="0.74803149606299213" bottom="0.74803149606299213" header="0.31496062992125984" footer="0.31496062992125984"/>
  <pageSetup paperSize="9" fitToHeight="0" orientation="portrait" r:id="rId1"/>
  <headerFooter scaleWithDoc="0" alignWithMargins="0">
    <oddFooter>&amp;C&amp;8&amp;A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1E2BE-9302-4556-997B-02A7D735C840}">
  <sheetPr>
    <pageSetUpPr fitToPage="1"/>
  </sheetPr>
  <dimension ref="A1:W45"/>
  <sheetViews>
    <sheetView view="pageBreakPreview" topLeftCell="A2" zoomScale="85" zoomScaleNormal="100" zoomScaleSheetLayoutView="85" workbookViewId="0">
      <selection activeCell="AB29" sqref="AB29"/>
    </sheetView>
  </sheetViews>
  <sheetFormatPr defaultColWidth="9" defaultRowHeight="18.75" x14ac:dyDescent="0.4"/>
  <cols>
    <col min="1" max="3" width="3.625" style="6" customWidth="1"/>
    <col min="4" max="4" width="3.625" style="1" customWidth="1"/>
    <col min="5" max="32" width="3.625" style="6" customWidth="1"/>
    <col min="33" max="16384" width="9" style="6"/>
  </cols>
  <sheetData>
    <row r="1" spans="1:23" ht="24" x14ac:dyDescent="0.5">
      <c r="A1" s="271" t="str">
        <f ca="1">RIGHT(CELL("filename",A1),LEN(CELL("filename",A1))-FIND("]",CELL("filename",A1)))</f>
        <v>★中小企業診断士コラム (2)</v>
      </c>
      <c r="B1" s="271"/>
      <c r="C1" s="271"/>
      <c r="D1" s="271"/>
      <c r="E1" s="271"/>
      <c r="F1" s="271"/>
      <c r="G1" s="271"/>
      <c r="H1" s="271"/>
      <c r="I1" s="271"/>
      <c r="J1" s="271"/>
      <c r="K1" s="271"/>
      <c r="L1" s="271"/>
      <c r="M1" s="271"/>
      <c r="R1" s="11" t="str">
        <f>目次!A5</f>
        <v xml:space="preserve">2026.9保証統計情報 </v>
      </c>
      <c r="S1" s="11"/>
      <c r="T1" s="11"/>
      <c r="U1" s="11"/>
      <c r="V1" s="11"/>
    </row>
    <row r="2" spans="1:23" ht="24" x14ac:dyDescent="0.5">
      <c r="A2" s="4"/>
      <c r="B2" s="5"/>
      <c r="D2" s="7"/>
      <c r="H2" s="263"/>
      <c r="I2" s="263"/>
    </row>
    <row r="5" spans="1:23" ht="18.75" customHeight="1" x14ac:dyDescent="0.4">
      <c r="A5" s="268"/>
      <c r="B5" s="272" t="s">
        <v>405</v>
      </c>
      <c r="C5" s="273"/>
      <c r="D5" s="273"/>
      <c r="E5" s="273"/>
      <c r="F5" s="273"/>
      <c r="G5" s="273"/>
      <c r="H5" s="273"/>
      <c r="I5" s="273"/>
      <c r="J5" s="273"/>
      <c r="K5" s="273"/>
      <c r="L5" s="273"/>
      <c r="M5" s="273"/>
      <c r="N5" s="273"/>
      <c r="O5" s="273"/>
      <c r="P5" s="273"/>
      <c r="Q5" s="273"/>
      <c r="R5" s="273"/>
      <c r="S5" s="273"/>
      <c r="T5" s="273"/>
      <c r="U5" s="273"/>
      <c r="V5" s="269"/>
      <c r="W5" s="9"/>
    </row>
    <row r="6" spans="1:23" ht="18.75" customHeight="1" x14ac:dyDescent="0.4">
      <c r="A6" s="269"/>
      <c r="B6" s="273"/>
      <c r="C6" s="273"/>
      <c r="D6" s="273"/>
      <c r="E6" s="273"/>
      <c r="F6" s="273"/>
      <c r="G6" s="273"/>
      <c r="H6" s="273"/>
      <c r="I6" s="273"/>
      <c r="J6" s="273"/>
      <c r="K6" s="273"/>
      <c r="L6" s="273"/>
      <c r="M6" s="273"/>
      <c r="N6" s="273"/>
      <c r="O6" s="273"/>
      <c r="P6" s="273"/>
      <c r="Q6" s="273"/>
      <c r="R6" s="273"/>
      <c r="S6" s="273"/>
      <c r="T6" s="273"/>
      <c r="U6" s="273"/>
      <c r="V6" s="269"/>
      <c r="W6" s="9"/>
    </row>
    <row r="7" spans="1:23" x14ac:dyDescent="0.4">
      <c r="A7" s="269"/>
      <c r="B7" s="273"/>
      <c r="C7" s="273"/>
      <c r="D7" s="273"/>
      <c r="E7" s="273"/>
      <c r="F7" s="273"/>
      <c r="G7" s="273"/>
      <c r="H7" s="273"/>
      <c r="I7" s="273"/>
      <c r="J7" s="273"/>
      <c r="K7" s="273"/>
      <c r="L7" s="273"/>
      <c r="M7" s="273"/>
      <c r="N7" s="273"/>
      <c r="O7" s="273"/>
      <c r="P7" s="273"/>
      <c r="Q7" s="273"/>
      <c r="R7" s="273"/>
      <c r="S7" s="273"/>
      <c r="T7" s="273"/>
      <c r="U7" s="273"/>
      <c r="V7" s="269"/>
      <c r="W7" s="9"/>
    </row>
    <row r="8" spans="1:23" x14ac:dyDescent="0.4">
      <c r="A8" s="269"/>
      <c r="B8" s="273"/>
      <c r="C8" s="273"/>
      <c r="D8" s="273"/>
      <c r="E8" s="273"/>
      <c r="F8" s="273"/>
      <c r="G8" s="273"/>
      <c r="H8" s="273"/>
      <c r="I8" s="273"/>
      <c r="J8" s="273"/>
      <c r="K8" s="273"/>
      <c r="L8" s="273"/>
      <c r="M8" s="273"/>
      <c r="N8" s="273"/>
      <c r="O8" s="273"/>
      <c r="P8" s="273"/>
      <c r="Q8" s="273"/>
      <c r="R8" s="273"/>
      <c r="S8" s="273"/>
      <c r="T8" s="273"/>
      <c r="U8" s="273"/>
      <c r="V8" s="269"/>
      <c r="W8" s="9"/>
    </row>
    <row r="9" spans="1:23" x14ac:dyDescent="0.4">
      <c r="A9" s="269"/>
      <c r="B9" s="273"/>
      <c r="C9" s="273"/>
      <c r="D9" s="273"/>
      <c r="E9" s="273"/>
      <c r="F9" s="273"/>
      <c r="G9" s="273"/>
      <c r="H9" s="273"/>
      <c r="I9" s="273"/>
      <c r="J9" s="273"/>
      <c r="K9" s="273"/>
      <c r="L9" s="273"/>
      <c r="M9" s="273"/>
      <c r="N9" s="273"/>
      <c r="O9" s="273"/>
      <c r="P9" s="273"/>
      <c r="Q9" s="273"/>
      <c r="R9" s="273"/>
      <c r="S9" s="273"/>
      <c r="T9" s="273"/>
      <c r="U9" s="273"/>
      <c r="V9" s="269"/>
      <c r="W9" s="9"/>
    </row>
    <row r="10" spans="1:23" x14ac:dyDescent="0.4">
      <c r="A10" s="269"/>
      <c r="B10" s="273"/>
      <c r="C10" s="273"/>
      <c r="D10" s="273"/>
      <c r="E10" s="273"/>
      <c r="F10" s="273"/>
      <c r="G10" s="273"/>
      <c r="H10" s="273"/>
      <c r="I10" s="273"/>
      <c r="J10" s="273"/>
      <c r="K10" s="273"/>
      <c r="L10" s="273"/>
      <c r="M10" s="273"/>
      <c r="N10" s="273"/>
      <c r="O10" s="273"/>
      <c r="P10" s="273"/>
      <c r="Q10" s="273"/>
      <c r="R10" s="273"/>
      <c r="S10" s="273"/>
      <c r="T10" s="273"/>
      <c r="U10" s="273"/>
      <c r="V10" s="269"/>
      <c r="W10" s="9"/>
    </row>
    <row r="11" spans="1:23" x14ac:dyDescent="0.4">
      <c r="A11" s="269"/>
      <c r="B11" s="273"/>
      <c r="C11" s="273"/>
      <c r="D11" s="273"/>
      <c r="E11" s="273"/>
      <c r="F11" s="273"/>
      <c r="G11" s="273"/>
      <c r="H11" s="273"/>
      <c r="I11" s="273"/>
      <c r="J11" s="273"/>
      <c r="K11" s="273"/>
      <c r="L11" s="273"/>
      <c r="M11" s="273"/>
      <c r="N11" s="273"/>
      <c r="O11" s="273"/>
      <c r="P11" s="273"/>
      <c r="Q11" s="273"/>
      <c r="R11" s="273"/>
      <c r="S11" s="273"/>
      <c r="T11" s="273"/>
      <c r="U11" s="273"/>
      <c r="V11" s="269"/>
      <c r="W11" s="9"/>
    </row>
    <row r="12" spans="1:23" x14ac:dyDescent="0.4">
      <c r="A12" s="269"/>
      <c r="B12" s="273"/>
      <c r="C12" s="273"/>
      <c r="D12" s="273"/>
      <c r="E12" s="273"/>
      <c r="F12" s="273"/>
      <c r="G12" s="273"/>
      <c r="H12" s="273"/>
      <c r="I12" s="273"/>
      <c r="J12" s="273"/>
      <c r="K12" s="273"/>
      <c r="L12" s="273"/>
      <c r="M12" s="273"/>
      <c r="N12" s="273"/>
      <c r="O12" s="273"/>
      <c r="P12" s="273"/>
      <c r="Q12" s="273"/>
      <c r="R12" s="273"/>
      <c r="S12" s="273"/>
      <c r="T12" s="273"/>
      <c r="U12" s="273"/>
      <c r="V12" s="269"/>
      <c r="W12" s="9"/>
    </row>
    <row r="13" spans="1:23" x14ac:dyDescent="0.4">
      <c r="A13" s="269"/>
      <c r="B13" s="273"/>
      <c r="C13" s="273"/>
      <c r="D13" s="273"/>
      <c r="E13" s="273"/>
      <c r="F13" s="273"/>
      <c r="G13" s="273"/>
      <c r="H13" s="273"/>
      <c r="I13" s="273"/>
      <c r="J13" s="273"/>
      <c r="K13" s="273"/>
      <c r="L13" s="273"/>
      <c r="M13" s="273"/>
      <c r="N13" s="273"/>
      <c r="O13" s="273"/>
      <c r="P13" s="273"/>
      <c r="Q13" s="273"/>
      <c r="R13" s="273"/>
      <c r="S13" s="273"/>
      <c r="T13" s="273"/>
      <c r="U13" s="273"/>
      <c r="V13" s="269"/>
      <c r="W13" s="9"/>
    </row>
    <row r="14" spans="1:23" x14ac:dyDescent="0.4">
      <c r="A14" s="269"/>
      <c r="B14" s="273"/>
      <c r="C14" s="273"/>
      <c r="D14" s="273"/>
      <c r="E14" s="273"/>
      <c r="F14" s="273"/>
      <c r="G14" s="273"/>
      <c r="H14" s="273"/>
      <c r="I14" s="273"/>
      <c r="J14" s="273"/>
      <c r="K14" s="273"/>
      <c r="L14" s="273"/>
      <c r="M14" s="273"/>
      <c r="N14" s="273"/>
      <c r="O14" s="273"/>
      <c r="P14" s="273"/>
      <c r="Q14" s="273"/>
      <c r="R14" s="273"/>
      <c r="S14" s="273"/>
      <c r="T14" s="273"/>
      <c r="U14" s="273"/>
      <c r="V14" s="269"/>
      <c r="W14" s="9"/>
    </row>
    <row r="15" spans="1:23" x14ac:dyDescent="0.4">
      <c r="A15" s="269"/>
      <c r="B15" s="273"/>
      <c r="C15" s="273"/>
      <c r="D15" s="273"/>
      <c r="E15" s="273"/>
      <c r="F15" s="273"/>
      <c r="G15" s="273"/>
      <c r="H15" s="273"/>
      <c r="I15" s="273"/>
      <c r="J15" s="273"/>
      <c r="K15" s="273"/>
      <c r="L15" s="273"/>
      <c r="M15" s="273"/>
      <c r="N15" s="273"/>
      <c r="O15" s="273"/>
      <c r="P15" s="273"/>
      <c r="Q15" s="273"/>
      <c r="R15" s="273"/>
      <c r="S15" s="273"/>
      <c r="T15" s="273"/>
      <c r="U15" s="273"/>
      <c r="V15" s="269"/>
      <c r="W15" s="9"/>
    </row>
    <row r="16" spans="1:23" x14ac:dyDescent="0.4">
      <c r="A16" s="269"/>
      <c r="B16" s="273"/>
      <c r="C16" s="273"/>
      <c r="D16" s="273"/>
      <c r="E16" s="273"/>
      <c r="F16" s="273"/>
      <c r="G16" s="273"/>
      <c r="H16" s="273"/>
      <c r="I16" s="273"/>
      <c r="J16" s="273"/>
      <c r="K16" s="273"/>
      <c r="L16" s="273"/>
      <c r="M16" s="273"/>
      <c r="N16" s="273"/>
      <c r="O16" s="273"/>
      <c r="P16" s="273"/>
      <c r="Q16" s="273"/>
      <c r="R16" s="273"/>
      <c r="S16" s="273"/>
      <c r="T16" s="273"/>
      <c r="U16" s="273"/>
      <c r="V16" s="269"/>
      <c r="W16" s="9"/>
    </row>
    <row r="17" spans="1:23" ht="19.5" customHeight="1" x14ac:dyDescent="0.4">
      <c r="A17" s="269"/>
      <c r="B17" s="273"/>
      <c r="C17" s="273"/>
      <c r="D17" s="273"/>
      <c r="E17" s="273"/>
      <c r="F17" s="273"/>
      <c r="G17" s="273"/>
      <c r="H17" s="273"/>
      <c r="I17" s="273"/>
      <c r="J17" s="273"/>
      <c r="K17" s="273"/>
      <c r="L17" s="273"/>
      <c r="M17" s="273"/>
      <c r="N17" s="273"/>
      <c r="O17" s="273"/>
      <c r="P17" s="273"/>
      <c r="Q17" s="273"/>
      <c r="R17" s="273"/>
      <c r="S17" s="273"/>
      <c r="T17" s="273"/>
      <c r="U17" s="273"/>
      <c r="V17" s="269"/>
      <c r="W17" s="9"/>
    </row>
    <row r="18" spans="1:23" ht="19.5" customHeight="1" x14ac:dyDescent="0.4">
      <c r="A18" s="269"/>
      <c r="B18" s="273"/>
      <c r="C18" s="273"/>
      <c r="D18" s="273"/>
      <c r="E18" s="273"/>
      <c r="F18" s="273"/>
      <c r="G18" s="273"/>
      <c r="H18" s="273"/>
      <c r="I18" s="273"/>
      <c r="J18" s="273"/>
      <c r="K18" s="273"/>
      <c r="L18" s="273"/>
      <c r="M18" s="273"/>
      <c r="N18" s="273"/>
      <c r="O18" s="273"/>
      <c r="P18" s="273"/>
      <c r="Q18" s="273"/>
      <c r="R18" s="273"/>
      <c r="S18" s="273"/>
      <c r="T18" s="273"/>
      <c r="U18" s="273"/>
      <c r="V18" s="269"/>
      <c r="W18" s="9"/>
    </row>
    <row r="19" spans="1:23" ht="19.5" customHeight="1" x14ac:dyDescent="0.4">
      <c r="A19" s="269"/>
      <c r="B19" s="273"/>
      <c r="C19" s="273"/>
      <c r="D19" s="273"/>
      <c r="E19" s="273"/>
      <c r="F19" s="273"/>
      <c r="G19" s="273"/>
      <c r="H19" s="273"/>
      <c r="I19" s="273"/>
      <c r="J19" s="273"/>
      <c r="K19" s="273"/>
      <c r="L19" s="273"/>
      <c r="M19" s="273"/>
      <c r="N19" s="273"/>
      <c r="O19" s="273"/>
      <c r="P19" s="273"/>
      <c r="Q19" s="273"/>
      <c r="R19" s="273"/>
      <c r="S19" s="273"/>
      <c r="T19" s="273"/>
      <c r="U19" s="273"/>
      <c r="V19" s="269"/>
      <c r="W19" s="9"/>
    </row>
    <row r="20" spans="1:23" ht="19.5" customHeight="1" x14ac:dyDescent="0.4">
      <c r="A20" s="269"/>
      <c r="B20" s="273"/>
      <c r="C20" s="273"/>
      <c r="D20" s="273"/>
      <c r="E20" s="273"/>
      <c r="F20" s="273"/>
      <c r="G20" s="273"/>
      <c r="H20" s="273"/>
      <c r="I20" s="273"/>
      <c r="J20" s="273"/>
      <c r="K20" s="273"/>
      <c r="L20" s="273"/>
      <c r="M20" s="273"/>
      <c r="N20" s="273"/>
      <c r="O20" s="273"/>
      <c r="P20" s="273"/>
      <c r="Q20" s="273"/>
      <c r="R20" s="273"/>
      <c r="S20" s="273"/>
      <c r="T20" s="273"/>
      <c r="U20" s="273"/>
      <c r="V20" s="269"/>
      <c r="W20" s="9"/>
    </row>
    <row r="21" spans="1:23" ht="19.5" customHeight="1" x14ac:dyDescent="0.4">
      <c r="A21" s="269"/>
      <c r="B21" s="273"/>
      <c r="C21" s="273"/>
      <c r="D21" s="273"/>
      <c r="E21" s="273"/>
      <c r="F21" s="273"/>
      <c r="G21" s="273"/>
      <c r="H21" s="273"/>
      <c r="I21" s="273"/>
      <c r="J21" s="273"/>
      <c r="K21" s="273"/>
      <c r="L21" s="273"/>
      <c r="M21" s="273"/>
      <c r="N21" s="273"/>
      <c r="O21" s="273"/>
      <c r="P21" s="273"/>
      <c r="Q21" s="273"/>
      <c r="R21" s="273"/>
      <c r="S21" s="273"/>
      <c r="T21" s="273"/>
      <c r="U21" s="273"/>
      <c r="V21" s="269"/>
      <c r="W21" s="9"/>
    </row>
    <row r="22" spans="1:23" ht="19.5" customHeight="1" x14ac:dyDescent="0.4">
      <c r="A22" s="269"/>
      <c r="B22" s="273"/>
      <c r="C22" s="273"/>
      <c r="D22" s="273"/>
      <c r="E22" s="273"/>
      <c r="F22" s="273"/>
      <c r="G22" s="273"/>
      <c r="H22" s="273"/>
      <c r="I22" s="273"/>
      <c r="J22" s="273"/>
      <c r="K22" s="273"/>
      <c r="L22" s="273"/>
      <c r="M22" s="273"/>
      <c r="N22" s="273"/>
      <c r="O22" s="273"/>
      <c r="P22" s="273"/>
      <c r="Q22" s="273"/>
      <c r="R22" s="273"/>
      <c r="S22" s="273"/>
      <c r="T22" s="273"/>
      <c r="U22" s="273"/>
      <c r="V22" s="269"/>
      <c r="W22" s="9"/>
    </row>
    <row r="23" spans="1:23" ht="19.5" customHeight="1" x14ac:dyDescent="0.4">
      <c r="A23" s="269"/>
      <c r="B23" s="273"/>
      <c r="C23" s="273"/>
      <c r="D23" s="273"/>
      <c r="E23" s="273"/>
      <c r="F23" s="273"/>
      <c r="G23" s="273"/>
      <c r="H23" s="273"/>
      <c r="I23" s="273"/>
      <c r="J23" s="273"/>
      <c r="K23" s="273"/>
      <c r="L23" s="273"/>
      <c r="M23" s="273"/>
      <c r="N23" s="273"/>
      <c r="O23" s="273"/>
      <c r="P23" s="273"/>
      <c r="Q23" s="273"/>
      <c r="R23" s="273"/>
      <c r="S23" s="273"/>
      <c r="T23" s="273"/>
      <c r="U23" s="273"/>
      <c r="V23" s="269"/>
      <c r="W23" s="9"/>
    </row>
    <row r="24" spans="1:23" x14ac:dyDescent="0.4">
      <c r="A24" s="269"/>
      <c r="B24" s="273"/>
      <c r="C24" s="273"/>
      <c r="D24" s="273"/>
      <c r="E24" s="273"/>
      <c r="F24" s="273"/>
      <c r="G24" s="273"/>
      <c r="H24" s="273"/>
      <c r="I24" s="273"/>
      <c r="J24" s="273"/>
      <c r="K24" s="273"/>
      <c r="L24" s="273"/>
      <c r="M24" s="273"/>
      <c r="N24" s="273"/>
      <c r="O24" s="273"/>
      <c r="P24" s="273"/>
      <c r="Q24" s="273"/>
      <c r="R24" s="273"/>
      <c r="S24" s="273"/>
      <c r="T24" s="273"/>
      <c r="U24" s="273"/>
      <c r="V24" s="269"/>
      <c r="W24" s="9"/>
    </row>
    <row r="25" spans="1:23" x14ac:dyDescent="0.4">
      <c r="A25" s="269"/>
      <c r="B25" s="273"/>
      <c r="C25" s="273"/>
      <c r="D25" s="273"/>
      <c r="E25" s="273"/>
      <c r="F25" s="273"/>
      <c r="G25" s="273"/>
      <c r="H25" s="273"/>
      <c r="I25" s="273"/>
      <c r="J25" s="273"/>
      <c r="K25" s="273"/>
      <c r="L25" s="273"/>
      <c r="M25" s="273"/>
      <c r="N25" s="273"/>
      <c r="O25" s="273"/>
      <c r="P25" s="273"/>
      <c r="Q25" s="273"/>
      <c r="R25" s="273"/>
      <c r="S25" s="273"/>
      <c r="T25" s="273"/>
      <c r="U25" s="273"/>
      <c r="V25" s="269"/>
      <c r="W25" s="9"/>
    </row>
    <row r="26" spans="1:23" x14ac:dyDescent="0.4">
      <c r="A26" s="269"/>
      <c r="B26" s="273"/>
      <c r="C26" s="273"/>
      <c r="D26" s="273"/>
      <c r="E26" s="273"/>
      <c r="F26" s="273"/>
      <c r="G26" s="273"/>
      <c r="H26" s="273"/>
      <c r="I26" s="273"/>
      <c r="J26" s="273"/>
      <c r="K26" s="273"/>
      <c r="L26" s="273"/>
      <c r="M26" s="273"/>
      <c r="N26" s="273"/>
      <c r="O26" s="273"/>
      <c r="P26" s="273"/>
      <c r="Q26" s="273"/>
      <c r="R26" s="273"/>
      <c r="S26" s="273"/>
      <c r="T26" s="273"/>
      <c r="U26" s="273"/>
      <c r="V26" s="269"/>
      <c r="W26" s="9"/>
    </row>
    <row r="27" spans="1:23" x14ac:dyDescent="0.4">
      <c r="A27" s="269"/>
      <c r="B27" s="273"/>
      <c r="C27" s="273"/>
      <c r="D27" s="273"/>
      <c r="E27" s="273"/>
      <c r="F27" s="273"/>
      <c r="G27" s="273"/>
      <c r="H27" s="273"/>
      <c r="I27" s="273"/>
      <c r="J27" s="273"/>
      <c r="K27" s="273"/>
      <c r="L27" s="273"/>
      <c r="M27" s="273"/>
      <c r="N27" s="273"/>
      <c r="O27" s="273"/>
      <c r="P27" s="273"/>
      <c r="Q27" s="273"/>
      <c r="R27" s="273"/>
      <c r="S27" s="273"/>
      <c r="T27" s="273"/>
      <c r="U27" s="273"/>
      <c r="V27" s="269"/>
      <c r="W27" s="9"/>
    </row>
    <row r="28" spans="1:23" x14ac:dyDescent="0.4">
      <c r="A28" s="269"/>
      <c r="B28" s="273"/>
      <c r="C28" s="273"/>
      <c r="D28" s="273"/>
      <c r="E28" s="273"/>
      <c r="F28" s="273"/>
      <c r="G28" s="273"/>
      <c r="H28" s="273"/>
      <c r="I28" s="273"/>
      <c r="J28" s="273"/>
      <c r="K28" s="273"/>
      <c r="L28" s="273"/>
      <c r="M28" s="273"/>
      <c r="N28" s="273"/>
      <c r="O28" s="273"/>
      <c r="P28" s="273"/>
      <c r="Q28" s="273"/>
      <c r="R28" s="273"/>
      <c r="S28" s="273"/>
      <c r="T28" s="273"/>
      <c r="U28" s="273"/>
      <c r="V28" s="269"/>
      <c r="W28" s="9"/>
    </row>
    <row r="29" spans="1:23" x14ac:dyDescent="0.4">
      <c r="A29" s="269"/>
      <c r="B29" s="273"/>
      <c r="C29" s="273"/>
      <c r="D29" s="273"/>
      <c r="E29" s="273"/>
      <c r="F29" s="273"/>
      <c r="G29" s="273"/>
      <c r="H29" s="273"/>
      <c r="I29" s="273"/>
      <c r="J29" s="273"/>
      <c r="K29" s="273"/>
      <c r="L29" s="273"/>
      <c r="M29" s="273"/>
      <c r="N29" s="273"/>
      <c r="O29" s="273"/>
      <c r="P29" s="273"/>
      <c r="Q29" s="273"/>
      <c r="R29" s="273"/>
      <c r="S29" s="273"/>
      <c r="T29" s="273"/>
      <c r="U29" s="273"/>
      <c r="V29" s="269"/>
      <c r="W29" s="9"/>
    </row>
    <row r="30" spans="1:23" x14ac:dyDescent="0.4">
      <c r="A30" s="269"/>
      <c r="B30" s="273"/>
      <c r="C30" s="273"/>
      <c r="D30" s="273"/>
      <c r="E30" s="273"/>
      <c r="F30" s="273"/>
      <c r="G30" s="273"/>
      <c r="H30" s="273"/>
      <c r="I30" s="273"/>
      <c r="J30" s="273"/>
      <c r="K30" s="273"/>
      <c r="L30" s="273"/>
      <c r="M30" s="273"/>
      <c r="N30" s="273"/>
      <c r="O30" s="273"/>
      <c r="P30" s="273"/>
      <c r="Q30" s="273"/>
      <c r="R30" s="273"/>
      <c r="S30" s="273"/>
      <c r="T30" s="273"/>
      <c r="U30" s="273"/>
      <c r="V30" s="269"/>
      <c r="W30" s="9"/>
    </row>
    <row r="31" spans="1:23" x14ac:dyDescent="0.4">
      <c r="A31" s="269"/>
      <c r="B31" s="273"/>
      <c r="C31" s="273"/>
      <c r="D31" s="273"/>
      <c r="E31" s="273"/>
      <c r="F31" s="273"/>
      <c r="G31" s="273"/>
      <c r="H31" s="273"/>
      <c r="I31" s="273"/>
      <c r="J31" s="273"/>
      <c r="K31" s="273"/>
      <c r="L31" s="273"/>
      <c r="M31" s="273"/>
      <c r="N31" s="273"/>
      <c r="O31" s="273"/>
      <c r="P31" s="273"/>
      <c r="Q31" s="273"/>
      <c r="R31" s="273"/>
      <c r="S31" s="273"/>
      <c r="T31" s="273"/>
      <c r="U31" s="273"/>
      <c r="V31" s="269"/>
      <c r="W31" s="9"/>
    </row>
    <row r="32" spans="1:23" x14ac:dyDescent="0.4">
      <c r="A32" s="269"/>
      <c r="B32" s="273"/>
      <c r="C32" s="273"/>
      <c r="D32" s="273"/>
      <c r="E32" s="273"/>
      <c r="F32" s="273"/>
      <c r="G32" s="273"/>
      <c r="H32" s="273"/>
      <c r="I32" s="273"/>
      <c r="J32" s="273"/>
      <c r="K32" s="273"/>
      <c r="L32" s="273"/>
      <c r="M32" s="273"/>
      <c r="N32" s="273"/>
      <c r="O32" s="273"/>
      <c r="P32" s="273"/>
      <c r="Q32" s="273"/>
      <c r="R32" s="273"/>
      <c r="S32" s="273"/>
      <c r="T32" s="273"/>
      <c r="U32" s="273"/>
      <c r="V32" s="269"/>
      <c r="W32" s="9"/>
    </row>
    <row r="33" spans="2:23" x14ac:dyDescent="0.4">
      <c r="B33" s="273"/>
      <c r="C33" s="273"/>
      <c r="D33" s="273"/>
      <c r="E33" s="273"/>
      <c r="F33" s="273"/>
      <c r="G33" s="273"/>
      <c r="H33" s="273"/>
      <c r="I33" s="273"/>
      <c r="J33" s="273"/>
      <c r="K33" s="273"/>
      <c r="L33" s="273"/>
      <c r="M33" s="273"/>
      <c r="N33" s="273"/>
      <c r="O33" s="273"/>
      <c r="P33" s="273"/>
      <c r="Q33" s="273"/>
      <c r="R33" s="273"/>
      <c r="S33" s="273"/>
      <c r="T33" s="273"/>
      <c r="U33" s="273"/>
      <c r="V33" s="10"/>
      <c r="W33" s="9"/>
    </row>
    <row r="34" spans="2:23" x14ac:dyDescent="0.4">
      <c r="B34" s="273"/>
      <c r="C34" s="273"/>
      <c r="D34" s="273"/>
      <c r="E34" s="273"/>
      <c r="F34" s="273"/>
      <c r="G34" s="273"/>
      <c r="H34" s="273"/>
      <c r="I34" s="273"/>
      <c r="J34" s="273"/>
      <c r="K34" s="273"/>
      <c r="L34" s="273"/>
      <c r="M34" s="273"/>
      <c r="N34" s="273"/>
      <c r="O34" s="273"/>
      <c r="P34" s="273"/>
      <c r="Q34" s="273"/>
      <c r="R34" s="273"/>
      <c r="S34" s="273"/>
      <c r="T34" s="273"/>
      <c r="U34" s="273"/>
      <c r="V34" s="10"/>
      <c r="W34" s="9"/>
    </row>
    <row r="35" spans="2:23" x14ac:dyDescent="0.4">
      <c r="B35" s="273"/>
      <c r="C35" s="273"/>
      <c r="D35" s="273"/>
      <c r="E35" s="273"/>
      <c r="F35" s="273"/>
      <c r="G35" s="273"/>
      <c r="H35" s="273"/>
      <c r="I35" s="273"/>
      <c r="J35" s="273"/>
      <c r="K35" s="273"/>
      <c r="L35" s="273"/>
      <c r="M35" s="273"/>
      <c r="N35" s="273"/>
      <c r="O35" s="273"/>
      <c r="P35" s="273"/>
      <c r="Q35" s="273"/>
      <c r="R35" s="273"/>
      <c r="S35" s="273"/>
      <c r="T35" s="273"/>
      <c r="U35" s="273"/>
      <c r="V35" s="10"/>
      <c r="W35" s="9"/>
    </row>
    <row r="36" spans="2:23" x14ac:dyDescent="0.4">
      <c r="B36" s="273"/>
      <c r="C36" s="273"/>
      <c r="D36" s="273"/>
      <c r="E36" s="273"/>
      <c r="F36" s="273"/>
      <c r="G36" s="273"/>
      <c r="H36" s="273"/>
      <c r="I36" s="273"/>
      <c r="J36" s="273"/>
      <c r="K36" s="273"/>
      <c r="L36" s="273"/>
      <c r="M36" s="273"/>
      <c r="N36" s="273"/>
      <c r="O36" s="273"/>
      <c r="P36" s="273"/>
      <c r="Q36" s="273"/>
      <c r="R36" s="273"/>
      <c r="S36" s="273"/>
      <c r="T36" s="273"/>
      <c r="U36" s="273"/>
      <c r="V36" s="10"/>
      <c r="W36" s="9"/>
    </row>
    <row r="37" spans="2:23" x14ac:dyDescent="0.4">
      <c r="B37" s="273"/>
      <c r="C37" s="273"/>
      <c r="D37" s="273"/>
      <c r="E37" s="273"/>
      <c r="F37" s="273"/>
      <c r="G37" s="273"/>
      <c r="H37" s="273"/>
      <c r="I37" s="273"/>
      <c r="J37" s="273"/>
      <c r="K37" s="273"/>
      <c r="L37" s="273"/>
      <c r="M37" s="273"/>
      <c r="N37" s="273"/>
      <c r="O37" s="273"/>
      <c r="P37" s="273"/>
      <c r="Q37" s="273"/>
      <c r="R37" s="273"/>
      <c r="S37" s="273"/>
      <c r="T37" s="273"/>
      <c r="U37" s="273"/>
      <c r="V37" s="10"/>
      <c r="W37" s="9"/>
    </row>
    <row r="38" spans="2:23" x14ac:dyDescent="0.4">
      <c r="B38" s="10"/>
      <c r="C38" s="10"/>
      <c r="D38" s="10"/>
      <c r="E38" s="10"/>
      <c r="F38" s="10"/>
      <c r="G38" s="10"/>
      <c r="H38" s="10"/>
      <c r="I38" s="10"/>
      <c r="J38" s="10"/>
      <c r="K38" s="10"/>
      <c r="L38" s="10"/>
      <c r="M38" s="10"/>
      <c r="N38" s="10"/>
      <c r="O38" s="10"/>
      <c r="P38" s="10"/>
      <c r="Q38" s="10"/>
      <c r="R38" s="10"/>
      <c r="S38" s="10"/>
      <c r="T38" s="10"/>
      <c r="U38" s="10"/>
      <c r="V38" s="10"/>
      <c r="W38" s="9"/>
    </row>
    <row r="39" spans="2:23" x14ac:dyDescent="0.4">
      <c r="B39" s="10"/>
      <c r="C39" s="10"/>
      <c r="D39" s="10"/>
      <c r="E39" s="10"/>
      <c r="F39" s="10"/>
      <c r="G39" s="10"/>
      <c r="H39" s="10"/>
      <c r="I39" s="10"/>
      <c r="J39" s="10"/>
      <c r="K39" s="10"/>
      <c r="L39" s="10"/>
      <c r="M39" s="10"/>
      <c r="N39" s="10"/>
      <c r="O39" s="10"/>
      <c r="P39" s="10"/>
      <c r="Q39" s="10"/>
      <c r="R39" s="10"/>
      <c r="S39" s="10"/>
      <c r="T39" s="10"/>
      <c r="U39" s="10"/>
      <c r="V39" s="10"/>
      <c r="W39" s="9"/>
    </row>
    <row r="40" spans="2:23" x14ac:dyDescent="0.4">
      <c r="B40" s="10"/>
      <c r="C40" s="10"/>
      <c r="D40" s="10"/>
      <c r="E40" s="10"/>
      <c r="F40" s="10"/>
      <c r="G40" s="10"/>
      <c r="H40" s="10"/>
      <c r="I40" s="10"/>
      <c r="J40" s="10"/>
      <c r="K40" s="10"/>
      <c r="L40" s="10"/>
      <c r="M40" s="10"/>
      <c r="N40" s="10"/>
      <c r="O40" s="10"/>
      <c r="P40" s="10"/>
      <c r="Q40" s="10"/>
      <c r="R40" s="10"/>
      <c r="S40" s="10"/>
      <c r="T40" s="10"/>
      <c r="U40" s="10"/>
      <c r="V40" s="10"/>
      <c r="W40" s="9"/>
    </row>
    <row r="41" spans="2:23" x14ac:dyDescent="0.4">
      <c r="B41" s="10"/>
      <c r="C41" s="10"/>
      <c r="D41" s="10"/>
      <c r="E41" s="10"/>
      <c r="F41" s="10"/>
      <c r="G41" s="10"/>
      <c r="H41" s="10"/>
      <c r="I41" s="10"/>
      <c r="J41" s="10"/>
      <c r="K41" s="10"/>
      <c r="L41" s="10"/>
      <c r="M41" s="10"/>
      <c r="N41" s="10"/>
      <c r="O41" s="10"/>
      <c r="P41" s="10"/>
      <c r="Q41" s="10"/>
      <c r="R41" s="10"/>
      <c r="S41" s="10"/>
      <c r="T41" s="10"/>
      <c r="U41" s="10"/>
      <c r="V41" s="10"/>
    </row>
    <row r="45" spans="2:23" x14ac:dyDescent="0.4">
      <c r="U45" s="261"/>
      <c r="V45" s="261"/>
    </row>
  </sheetData>
  <mergeCells count="2">
    <mergeCell ref="A1:M1"/>
    <mergeCell ref="B5:U37"/>
  </mergeCells>
  <phoneticPr fontId="3"/>
  <pageMargins left="0.70866141732283472" right="0.70866141732283472" top="0.74803149606299213" bottom="0.74803149606299213" header="0.31496062992125984" footer="0.31496062992125984"/>
  <pageSetup paperSize="9" fitToHeight="0" orientation="portrait" r:id="rId1"/>
  <headerFooter scaleWithDoc="0" alignWithMargins="0">
    <oddFooter>&amp;C&amp;8&amp;A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2823C-8846-4B53-99B2-8588F8D6BDE0}">
  <sheetPr>
    <pageSetUpPr fitToPage="1"/>
  </sheetPr>
  <dimension ref="A1:AH39"/>
  <sheetViews>
    <sheetView view="pageBreakPreview" topLeftCell="A13" zoomScale="85" zoomScaleNormal="100" zoomScaleSheetLayoutView="85" workbookViewId="0">
      <selection activeCell="AB29" sqref="AB29"/>
    </sheetView>
  </sheetViews>
  <sheetFormatPr defaultColWidth="9" defaultRowHeight="18.75" x14ac:dyDescent="0.4"/>
  <cols>
    <col min="1" max="3" width="3.625" style="6" customWidth="1"/>
    <col min="4" max="4" width="3.625" style="1" customWidth="1"/>
    <col min="5" max="32" width="3.625" style="6" customWidth="1"/>
    <col min="33" max="16384" width="9" style="6"/>
  </cols>
  <sheetData>
    <row r="1" spans="1:23" ht="24" x14ac:dyDescent="0.5">
      <c r="A1" s="271" t="str">
        <f ca="1">RIGHT(CELL("filename",A1),LEN(CELL("filename",A1))-FIND("]",CELL("filename",A1)))</f>
        <v>★INFORMATION</v>
      </c>
      <c r="B1" s="271"/>
      <c r="C1" s="271"/>
      <c r="D1" s="271"/>
      <c r="E1" s="271"/>
      <c r="F1" s="271"/>
      <c r="G1" s="271"/>
      <c r="H1" s="271"/>
      <c r="I1" s="271"/>
      <c r="J1" s="271"/>
      <c r="K1" s="271"/>
      <c r="L1" s="271"/>
      <c r="M1" s="271"/>
      <c r="R1" s="11" t="str">
        <f>目次!A5</f>
        <v xml:space="preserve">2026.9保証統計情報 </v>
      </c>
      <c r="S1" s="11"/>
      <c r="T1" s="11"/>
      <c r="U1" s="11"/>
      <c r="V1" s="11"/>
    </row>
    <row r="2" spans="1:23" ht="24" x14ac:dyDescent="0.5">
      <c r="A2" s="4"/>
      <c r="B2" s="5"/>
      <c r="D2" s="7"/>
      <c r="H2" s="259"/>
      <c r="I2" s="259"/>
    </row>
    <row r="5" spans="1:23" ht="18.75" customHeight="1" x14ac:dyDescent="0.4">
      <c r="B5" s="251"/>
      <c r="C5" s="251"/>
      <c r="D5" s="251"/>
      <c r="E5" s="251"/>
      <c r="F5" s="251"/>
      <c r="G5" s="251"/>
      <c r="H5" s="251"/>
      <c r="I5" s="251"/>
      <c r="J5" s="251"/>
      <c r="K5" s="251"/>
      <c r="L5" s="251"/>
      <c r="M5" s="251"/>
      <c r="N5" s="251"/>
      <c r="O5" s="251"/>
      <c r="P5" s="251"/>
      <c r="Q5" s="251"/>
      <c r="R5" s="251"/>
      <c r="S5" s="251"/>
      <c r="T5" s="251"/>
      <c r="U5" s="251"/>
      <c r="V5" s="10"/>
      <c r="W5" s="9"/>
    </row>
    <row r="6" spans="1:23" ht="18.75" customHeight="1" x14ac:dyDescent="0.4">
      <c r="B6" s="251"/>
      <c r="C6" s="251"/>
      <c r="D6" s="251"/>
      <c r="E6" s="251"/>
      <c r="F6" s="251"/>
      <c r="G6" s="251"/>
      <c r="H6" s="251"/>
      <c r="I6" s="251"/>
      <c r="J6" s="251"/>
      <c r="K6" s="251"/>
      <c r="L6" s="251"/>
      <c r="M6" s="251"/>
      <c r="N6" s="251"/>
      <c r="O6" s="251"/>
      <c r="P6" s="251"/>
      <c r="Q6" s="251"/>
      <c r="R6" s="251"/>
      <c r="S6" s="251"/>
      <c r="T6" s="251"/>
      <c r="U6" s="251"/>
      <c r="V6" s="10"/>
      <c r="W6" s="9"/>
    </row>
    <row r="7" spans="1:23" x14ac:dyDescent="0.4">
      <c r="B7" s="251"/>
      <c r="C7" s="251"/>
      <c r="D7" s="251"/>
      <c r="E7" s="251"/>
      <c r="F7" s="251"/>
      <c r="G7" s="251"/>
      <c r="H7" s="251"/>
      <c r="I7" s="251"/>
      <c r="J7" s="251"/>
      <c r="K7" s="251"/>
      <c r="L7" s="251"/>
      <c r="M7" s="251"/>
      <c r="N7" s="251"/>
      <c r="O7" s="251"/>
      <c r="P7" s="251"/>
      <c r="Q7" s="251"/>
      <c r="R7" s="251"/>
      <c r="S7" s="251"/>
      <c r="T7" s="251"/>
      <c r="U7" s="251"/>
      <c r="V7" s="10"/>
      <c r="W7" s="9"/>
    </row>
    <row r="8" spans="1:23" x14ac:dyDescent="0.4">
      <c r="B8" s="251"/>
      <c r="C8" s="251"/>
      <c r="D8" s="251"/>
      <c r="E8" s="251"/>
      <c r="F8" s="251"/>
      <c r="G8" s="251"/>
      <c r="H8" s="251"/>
      <c r="I8" s="251"/>
      <c r="J8" s="251"/>
      <c r="K8" s="251"/>
      <c r="L8" s="251"/>
      <c r="M8" s="251"/>
      <c r="N8" s="251"/>
      <c r="O8" s="251"/>
      <c r="P8" s="251"/>
      <c r="Q8" s="251"/>
      <c r="R8" s="251"/>
      <c r="S8" s="251"/>
      <c r="T8" s="251"/>
      <c r="U8" s="251"/>
      <c r="V8" s="10"/>
      <c r="W8" s="9"/>
    </row>
    <row r="9" spans="1:23" x14ac:dyDescent="0.4">
      <c r="B9" s="251"/>
      <c r="C9" s="251"/>
      <c r="D9" s="251"/>
      <c r="E9" s="251"/>
      <c r="F9" s="251"/>
      <c r="G9" s="251"/>
      <c r="H9" s="251"/>
      <c r="I9" s="251"/>
      <c r="J9" s="251"/>
      <c r="K9" s="251"/>
      <c r="L9" s="251"/>
      <c r="M9" s="251"/>
      <c r="N9" s="251"/>
      <c r="O9" s="251"/>
      <c r="P9" s="251"/>
      <c r="Q9" s="251"/>
      <c r="R9" s="251"/>
      <c r="S9" s="251"/>
      <c r="T9" s="251"/>
      <c r="U9" s="251"/>
      <c r="V9" s="10"/>
      <c r="W9" s="9"/>
    </row>
    <row r="10" spans="1:23" ht="21.75" customHeight="1" x14ac:dyDescent="0.4">
      <c r="D10" s="6"/>
      <c r="J10" s="265"/>
      <c r="K10" s="265"/>
      <c r="L10" s="265"/>
      <c r="M10" s="265"/>
      <c r="N10" s="265"/>
      <c r="O10" s="265"/>
      <c r="P10" s="265"/>
      <c r="Q10" s="265"/>
      <c r="R10" s="265"/>
      <c r="S10" s="265"/>
      <c r="T10" s="265"/>
      <c r="U10" s="265"/>
      <c r="V10" s="2"/>
      <c r="W10" s="9"/>
    </row>
    <row r="11" spans="1:23" ht="18.75" customHeight="1" x14ac:dyDescent="0.4">
      <c r="B11" s="292" t="s">
        <v>365</v>
      </c>
      <c r="C11" s="292"/>
      <c r="D11" s="292"/>
      <c r="E11" s="292"/>
      <c r="F11" s="290" t="s">
        <v>371</v>
      </c>
      <c r="G11" s="290"/>
      <c r="H11" s="290"/>
      <c r="I11" s="290"/>
      <c r="J11" s="290"/>
      <c r="K11" s="290"/>
      <c r="L11" s="290"/>
      <c r="M11" s="290"/>
      <c r="N11" s="290"/>
      <c r="O11" s="290"/>
      <c r="P11" s="290"/>
      <c r="Q11" s="290"/>
      <c r="R11" s="290"/>
      <c r="S11" s="275" t="s">
        <v>376</v>
      </c>
      <c r="T11" s="276"/>
      <c r="U11" s="277"/>
      <c r="V11" s="267"/>
      <c r="W11" s="9"/>
    </row>
    <row r="12" spans="1:23" x14ac:dyDescent="0.4">
      <c r="B12" s="292"/>
      <c r="C12" s="292"/>
      <c r="D12" s="292"/>
      <c r="E12" s="292"/>
      <c r="F12" s="290"/>
      <c r="G12" s="290"/>
      <c r="H12" s="290"/>
      <c r="I12" s="290"/>
      <c r="J12" s="290"/>
      <c r="K12" s="290"/>
      <c r="L12" s="290"/>
      <c r="M12" s="290"/>
      <c r="N12" s="290"/>
      <c r="O12" s="290"/>
      <c r="P12" s="290"/>
      <c r="Q12" s="290"/>
      <c r="R12" s="290"/>
      <c r="S12" s="278"/>
      <c r="T12" s="279"/>
      <c r="U12" s="280"/>
      <c r="V12" s="267"/>
      <c r="W12" s="9"/>
    </row>
    <row r="13" spans="1:23" x14ac:dyDescent="0.4">
      <c r="B13" s="292"/>
      <c r="C13" s="292"/>
      <c r="D13" s="292"/>
      <c r="E13" s="292"/>
      <c r="F13" s="290"/>
      <c r="G13" s="290"/>
      <c r="H13" s="290"/>
      <c r="I13" s="290"/>
      <c r="J13" s="290"/>
      <c r="K13" s="290"/>
      <c r="L13" s="290"/>
      <c r="M13" s="290"/>
      <c r="N13" s="290"/>
      <c r="O13" s="290"/>
      <c r="P13" s="290"/>
      <c r="Q13" s="290"/>
      <c r="R13" s="290"/>
      <c r="S13" s="278"/>
      <c r="T13" s="279"/>
      <c r="U13" s="280"/>
      <c r="V13" s="267"/>
      <c r="W13" s="9"/>
    </row>
    <row r="14" spans="1:23" x14ac:dyDescent="0.4">
      <c r="B14" s="292"/>
      <c r="C14" s="292"/>
      <c r="D14" s="292"/>
      <c r="E14" s="292"/>
      <c r="F14" s="290"/>
      <c r="G14" s="290"/>
      <c r="H14" s="290"/>
      <c r="I14" s="290"/>
      <c r="J14" s="290"/>
      <c r="K14" s="290"/>
      <c r="L14" s="290"/>
      <c r="M14" s="290"/>
      <c r="N14" s="290"/>
      <c r="O14" s="290"/>
      <c r="P14" s="290"/>
      <c r="Q14" s="290"/>
      <c r="R14" s="290"/>
      <c r="S14" s="278"/>
      <c r="T14" s="279"/>
      <c r="U14" s="280"/>
      <c r="V14" s="267"/>
      <c r="W14" s="9"/>
    </row>
    <row r="15" spans="1:23" x14ac:dyDescent="0.4">
      <c r="B15" s="292"/>
      <c r="C15" s="292"/>
      <c r="D15" s="292"/>
      <c r="E15" s="292"/>
      <c r="F15" s="290"/>
      <c r="G15" s="290"/>
      <c r="H15" s="290"/>
      <c r="I15" s="290"/>
      <c r="J15" s="290"/>
      <c r="K15" s="290"/>
      <c r="L15" s="290"/>
      <c r="M15" s="290"/>
      <c r="N15" s="290"/>
      <c r="O15" s="290"/>
      <c r="P15" s="290"/>
      <c r="Q15" s="290"/>
      <c r="R15" s="290"/>
      <c r="S15" s="278"/>
      <c r="T15" s="279"/>
      <c r="U15" s="280"/>
      <c r="V15" s="267"/>
      <c r="W15" s="9"/>
    </row>
    <row r="16" spans="1:23" x14ac:dyDescent="0.4">
      <c r="B16" s="292"/>
      <c r="C16" s="292"/>
      <c r="D16" s="292"/>
      <c r="E16" s="292"/>
      <c r="F16" s="290"/>
      <c r="G16" s="290"/>
      <c r="H16" s="290"/>
      <c r="I16" s="290"/>
      <c r="J16" s="290"/>
      <c r="K16" s="290"/>
      <c r="L16" s="290"/>
      <c r="M16" s="290"/>
      <c r="N16" s="290"/>
      <c r="O16" s="290"/>
      <c r="P16" s="290"/>
      <c r="Q16" s="290"/>
      <c r="R16" s="290"/>
      <c r="S16" s="278"/>
      <c r="T16" s="279"/>
      <c r="U16" s="280"/>
      <c r="V16" s="267"/>
      <c r="W16" s="9"/>
    </row>
    <row r="17" spans="2:23" x14ac:dyDescent="0.4">
      <c r="B17" s="292"/>
      <c r="C17" s="292"/>
      <c r="D17" s="292"/>
      <c r="E17" s="292"/>
      <c r="F17" s="290"/>
      <c r="G17" s="290"/>
      <c r="H17" s="290"/>
      <c r="I17" s="290"/>
      <c r="J17" s="290"/>
      <c r="K17" s="290"/>
      <c r="L17" s="290"/>
      <c r="M17" s="290"/>
      <c r="N17" s="290"/>
      <c r="O17" s="290"/>
      <c r="P17" s="290"/>
      <c r="Q17" s="290"/>
      <c r="R17" s="290"/>
      <c r="S17" s="278"/>
      <c r="T17" s="279"/>
      <c r="U17" s="280"/>
      <c r="V17" s="267"/>
      <c r="W17" s="9"/>
    </row>
    <row r="18" spans="2:23" x14ac:dyDescent="0.4">
      <c r="B18" s="292"/>
      <c r="C18" s="292"/>
      <c r="D18" s="292"/>
      <c r="E18" s="292"/>
      <c r="F18" s="290"/>
      <c r="G18" s="290"/>
      <c r="H18" s="290"/>
      <c r="I18" s="290"/>
      <c r="J18" s="290"/>
      <c r="K18" s="290"/>
      <c r="L18" s="290"/>
      <c r="M18" s="290"/>
      <c r="N18" s="290"/>
      <c r="O18" s="290"/>
      <c r="P18" s="290"/>
      <c r="Q18" s="290"/>
      <c r="R18" s="290"/>
      <c r="S18" s="278"/>
      <c r="T18" s="279"/>
      <c r="U18" s="280"/>
      <c r="V18" s="267"/>
      <c r="W18" s="9"/>
    </row>
    <row r="19" spans="2:23" x14ac:dyDescent="0.4">
      <c r="B19" s="292"/>
      <c r="C19" s="292"/>
      <c r="D19" s="292"/>
      <c r="E19" s="292"/>
      <c r="F19" s="290"/>
      <c r="G19" s="290"/>
      <c r="H19" s="290"/>
      <c r="I19" s="290"/>
      <c r="J19" s="290"/>
      <c r="K19" s="290"/>
      <c r="L19" s="290"/>
      <c r="M19" s="290"/>
      <c r="N19" s="290"/>
      <c r="O19" s="290"/>
      <c r="P19" s="290"/>
      <c r="Q19" s="290"/>
      <c r="R19" s="290"/>
      <c r="S19" s="278"/>
      <c r="T19" s="279"/>
      <c r="U19" s="280"/>
      <c r="V19" s="267"/>
      <c r="W19" s="9"/>
    </row>
    <row r="20" spans="2:23" x14ac:dyDescent="0.4">
      <c r="B20" s="293" t="s">
        <v>366</v>
      </c>
      <c r="C20" s="293"/>
      <c r="D20" s="293"/>
      <c r="E20" s="293"/>
      <c r="F20" s="294" t="s">
        <v>367</v>
      </c>
      <c r="G20" s="294"/>
      <c r="H20" s="294"/>
      <c r="I20" s="294"/>
      <c r="J20" s="294"/>
      <c r="K20" s="294"/>
      <c r="L20" s="294"/>
      <c r="M20" s="294"/>
      <c r="N20" s="294"/>
      <c r="O20" s="294"/>
      <c r="P20" s="294"/>
      <c r="Q20" s="294"/>
      <c r="R20" s="294"/>
      <c r="S20" s="281"/>
      <c r="T20" s="282"/>
      <c r="U20" s="283"/>
      <c r="V20" s="267"/>
      <c r="W20" s="9"/>
    </row>
    <row r="21" spans="2:23" x14ac:dyDescent="0.4">
      <c r="D21" s="6"/>
      <c r="J21" s="266"/>
      <c r="K21" s="266"/>
      <c r="L21" s="266"/>
      <c r="M21" s="266"/>
      <c r="N21" s="266"/>
      <c r="O21" s="266"/>
      <c r="P21" s="266"/>
      <c r="Q21" s="266"/>
      <c r="R21" s="266"/>
      <c r="S21" s="266"/>
      <c r="T21" s="266"/>
      <c r="U21" s="266"/>
      <c r="W21" s="9"/>
    </row>
    <row r="22" spans="2:23" x14ac:dyDescent="0.4">
      <c r="B22" s="287" t="s">
        <v>377</v>
      </c>
      <c r="C22" s="287"/>
      <c r="D22" s="287"/>
      <c r="E22" s="287"/>
      <c r="F22" s="287"/>
      <c r="G22" s="287"/>
      <c r="H22" s="287"/>
      <c r="I22" s="287"/>
      <c r="J22" s="287"/>
      <c r="K22" s="287"/>
      <c r="L22" s="288" t="s">
        <v>369</v>
      </c>
      <c r="M22" s="288"/>
      <c r="N22" s="288"/>
      <c r="O22" s="288"/>
      <c r="P22" s="288"/>
      <c r="Q22" s="288"/>
      <c r="R22" s="288"/>
      <c r="S22" s="288"/>
      <c r="T22" s="288"/>
      <c r="U22" s="288"/>
      <c r="W22" s="9"/>
    </row>
    <row r="23" spans="2:23" ht="19.5" customHeight="1" x14ac:dyDescent="0.4">
      <c r="B23" s="289" t="s">
        <v>372</v>
      </c>
      <c r="C23" s="290"/>
      <c r="D23" s="290"/>
      <c r="E23" s="290"/>
      <c r="F23" s="290"/>
      <c r="G23" s="290"/>
      <c r="H23" s="290"/>
      <c r="I23" s="290"/>
      <c r="J23" s="290"/>
      <c r="K23" s="290"/>
      <c r="L23" s="289" t="s">
        <v>373</v>
      </c>
      <c r="M23" s="290"/>
      <c r="N23" s="290"/>
      <c r="O23" s="290"/>
      <c r="P23" s="290"/>
      <c r="Q23" s="290"/>
      <c r="R23" s="290"/>
      <c r="S23" s="290"/>
      <c r="T23" s="290"/>
      <c r="U23" s="290"/>
      <c r="W23" s="9"/>
    </row>
    <row r="24" spans="2:23" x14ac:dyDescent="0.4">
      <c r="B24" s="290"/>
      <c r="C24" s="290"/>
      <c r="D24" s="290"/>
      <c r="E24" s="290"/>
      <c r="F24" s="290"/>
      <c r="G24" s="290"/>
      <c r="H24" s="290"/>
      <c r="I24" s="290"/>
      <c r="J24" s="290"/>
      <c r="K24" s="290"/>
      <c r="L24" s="290"/>
      <c r="M24" s="290"/>
      <c r="N24" s="290"/>
      <c r="O24" s="290"/>
      <c r="P24" s="290"/>
      <c r="Q24" s="290"/>
      <c r="R24" s="290"/>
      <c r="S24" s="290"/>
      <c r="T24" s="290"/>
      <c r="U24" s="290"/>
      <c r="W24" s="9"/>
    </row>
    <row r="25" spans="2:23" x14ac:dyDescent="0.4">
      <c r="B25" s="290"/>
      <c r="C25" s="290"/>
      <c r="D25" s="290"/>
      <c r="E25" s="290"/>
      <c r="F25" s="290"/>
      <c r="G25" s="290"/>
      <c r="H25" s="290"/>
      <c r="I25" s="290"/>
      <c r="J25" s="290"/>
      <c r="K25" s="290"/>
      <c r="L25" s="290"/>
      <c r="M25" s="290"/>
      <c r="N25" s="290"/>
      <c r="O25" s="290"/>
      <c r="P25" s="290"/>
      <c r="Q25" s="290"/>
      <c r="R25" s="290"/>
      <c r="S25" s="290"/>
      <c r="T25" s="290"/>
      <c r="U25" s="290"/>
      <c r="W25" s="9"/>
    </row>
    <row r="26" spans="2:23" x14ac:dyDescent="0.4">
      <c r="B26" s="290"/>
      <c r="C26" s="290"/>
      <c r="D26" s="290"/>
      <c r="E26" s="290"/>
      <c r="F26" s="290"/>
      <c r="G26" s="290"/>
      <c r="H26" s="290"/>
      <c r="I26" s="290"/>
      <c r="J26" s="290"/>
      <c r="K26" s="290"/>
      <c r="L26" s="290"/>
      <c r="M26" s="290"/>
      <c r="N26" s="290"/>
      <c r="O26" s="290"/>
      <c r="P26" s="290"/>
      <c r="Q26" s="290"/>
      <c r="R26" s="290"/>
      <c r="S26" s="290"/>
      <c r="T26" s="290"/>
      <c r="U26" s="290"/>
      <c r="W26" s="9"/>
    </row>
    <row r="27" spans="2:23" x14ac:dyDescent="0.4">
      <c r="B27" s="290"/>
      <c r="C27" s="290"/>
      <c r="D27" s="290"/>
      <c r="E27" s="290"/>
      <c r="F27" s="290"/>
      <c r="G27" s="290"/>
      <c r="H27" s="290"/>
      <c r="I27" s="290"/>
      <c r="J27" s="290"/>
      <c r="K27" s="290"/>
      <c r="L27" s="290"/>
      <c r="M27" s="290"/>
      <c r="N27" s="290"/>
      <c r="O27" s="290"/>
      <c r="P27" s="290"/>
      <c r="Q27" s="290"/>
      <c r="R27" s="290"/>
      <c r="S27" s="290"/>
      <c r="T27" s="290"/>
      <c r="U27" s="290"/>
      <c r="W27" s="9"/>
    </row>
    <row r="28" spans="2:23" x14ac:dyDescent="0.4">
      <c r="B28" s="290"/>
      <c r="C28" s="290"/>
      <c r="D28" s="290"/>
      <c r="E28" s="290"/>
      <c r="F28" s="290"/>
      <c r="G28" s="290"/>
      <c r="H28" s="290"/>
      <c r="I28" s="290"/>
      <c r="J28" s="290"/>
      <c r="K28" s="290"/>
      <c r="L28" s="290"/>
      <c r="M28" s="290"/>
      <c r="N28" s="290"/>
      <c r="O28" s="290"/>
      <c r="P28" s="290"/>
      <c r="Q28" s="290"/>
      <c r="R28" s="290"/>
      <c r="S28" s="290"/>
      <c r="T28" s="290"/>
      <c r="U28" s="290"/>
      <c r="W28" s="9"/>
    </row>
    <row r="29" spans="2:23" x14ac:dyDescent="0.4">
      <c r="B29" s="290"/>
      <c r="C29" s="290"/>
      <c r="D29" s="290"/>
      <c r="E29" s="290"/>
      <c r="F29" s="290"/>
      <c r="G29" s="290"/>
      <c r="H29" s="290"/>
      <c r="I29" s="290"/>
      <c r="J29" s="290"/>
      <c r="K29" s="290"/>
      <c r="L29" s="290"/>
      <c r="M29" s="290"/>
      <c r="N29" s="290"/>
      <c r="O29" s="290"/>
      <c r="P29" s="290"/>
      <c r="Q29" s="290"/>
      <c r="R29" s="290"/>
      <c r="S29" s="290"/>
      <c r="T29" s="290"/>
      <c r="U29" s="290"/>
      <c r="W29" s="9"/>
    </row>
    <row r="30" spans="2:23" ht="6.75" customHeight="1" x14ac:dyDescent="0.4">
      <c r="B30" s="10"/>
      <c r="C30" s="10"/>
      <c r="D30" s="10"/>
      <c r="E30" s="10"/>
      <c r="F30" s="10"/>
      <c r="G30" s="10"/>
      <c r="H30" s="10"/>
      <c r="I30" s="10"/>
      <c r="J30" s="10"/>
      <c r="K30" s="10"/>
      <c r="L30" s="10"/>
      <c r="M30" s="10"/>
      <c r="N30" s="10"/>
      <c r="O30" s="10"/>
      <c r="P30" s="10"/>
      <c r="Q30" s="10"/>
      <c r="R30" s="10"/>
      <c r="S30" s="10"/>
      <c r="T30" s="10"/>
      <c r="U30" s="10"/>
      <c r="V30" s="10"/>
    </row>
    <row r="32" spans="2:23" ht="18.75" customHeight="1" x14ac:dyDescent="0.4"/>
    <row r="33" spans="2:34" ht="18.75" customHeight="1" x14ac:dyDescent="0.4"/>
    <row r="34" spans="2:34" ht="18.75" customHeight="1" x14ac:dyDescent="0.4"/>
    <row r="35" spans="2:34" ht="18.75" customHeight="1" x14ac:dyDescent="0.4"/>
    <row r="36" spans="2:34" ht="18.75" customHeight="1" x14ac:dyDescent="0.4">
      <c r="B36" s="291" t="s">
        <v>370</v>
      </c>
      <c r="C36" s="291"/>
      <c r="D36" s="291"/>
      <c r="E36" s="291"/>
      <c r="F36" s="291"/>
      <c r="G36" s="291"/>
      <c r="H36" s="291"/>
      <c r="I36" s="291"/>
      <c r="J36" s="291"/>
      <c r="K36" s="291"/>
      <c r="L36" s="284" t="s">
        <v>368</v>
      </c>
      <c r="M36" s="284"/>
      <c r="N36" s="284"/>
      <c r="O36" s="284"/>
      <c r="P36" s="284"/>
      <c r="Q36" s="284"/>
      <c r="R36" s="284"/>
      <c r="S36" s="284"/>
      <c r="T36" s="284"/>
      <c r="U36" s="284"/>
      <c r="Y36" s="285"/>
      <c r="Z36" s="286"/>
      <c r="AA36" s="286"/>
      <c r="AB36" s="286"/>
      <c r="AC36" s="286"/>
      <c r="AD36" s="286"/>
      <c r="AE36" s="286"/>
      <c r="AF36" s="286"/>
      <c r="AG36" s="286"/>
      <c r="AH36" s="286"/>
    </row>
    <row r="37" spans="2:34" x14ac:dyDescent="0.4">
      <c r="B37" s="274"/>
      <c r="C37" s="274"/>
      <c r="D37" s="274"/>
      <c r="E37" s="274"/>
      <c r="F37" s="274"/>
      <c r="G37" s="274"/>
      <c r="H37" s="274"/>
      <c r="I37" s="274"/>
      <c r="J37" s="274"/>
      <c r="K37" s="274"/>
      <c r="L37" s="274"/>
      <c r="M37" s="274"/>
      <c r="N37" s="274"/>
      <c r="O37" s="274"/>
      <c r="P37" s="274"/>
      <c r="Q37" s="274"/>
      <c r="R37" s="274"/>
      <c r="S37" s="274"/>
      <c r="T37" s="274"/>
      <c r="U37" s="274"/>
    </row>
    <row r="38" spans="2:34" x14ac:dyDescent="0.4">
      <c r="B38" s="274"/>
      <c r="C38" s="274"/>
      <c r="D38" s="274"/>
      <c r="E38" s="274"/>
      <c r="F38" s="274"/>
      <c r="G38" s="274"/>
      <c r="H38" s="274"/>
      <c r="I38" s="274"/>
      <c r="J38" s="274"/>
      <c r="K38" s="274"/>
      <c r="L38" s="274"/>
      <c r="M38" s="274"/>
      <c r="N38" s="274"/>
      <c r="O38" s="274"/>
      <c r="P38" s="274"/>
      <c r="Q38" s="274"/>
      <c r="R38" s="274"/>
      <c r="S38" s="274"/>
      <c r="T38" s="274"/>
      <c r="U38" s="274"/>
    </row>
    <row r="39" spans="2:34" x14ac:dyDescent="0.4">
      <c r="B39" s="274"/>
      <c r="C39" s="274"/>
      <c r="D39" s="274"/>
      <c r="E39" s="274"/>
      <c r="F39" s="274"/>
      <c r="G39" s="274"/>
      <c r="H39" s="274"/>
      <c r="I39" s="274"/>
      <c r="J39" s="274"/>
      <c r="K39" s="274"/>
      <c r="L39" s="274"/>
      <c r="M39" s="274"/>
      <c r="N39" s="274"/>
      <c r="O39" s="274"/>
      <c r="P39" s="274"/>
      <c r="Q39" s="274"/>
      <c r="R39" s="274"/>
      <c r="S39" s="274"/>
      <c r="T39" s="274"/>
      <c r="U39" s="274"/>
    </row>
  </sheetData>
  <mergeCells count="16">
    <mergeCell ref="A1:M1"/>
    <mergeCell ref="B11:E19"/>
    <mergeCell ref="B20:E20"/>
    <mergeCell ref="F11:R19"/>
    <mergeCell ref="F20:R20"/>
    <mergeCell ref="AD36:AH36"/>
    <mergeCell ref="B22:K22"/>
    <mergeCell ref="L22:U22"/>
    <mergeCell ref="B23:K29"/>
    <mergeCell ref="L23:U29"/>
    <mergeCell ref="B36:K36"/>
    <mergeCell ref="B37:K39"/>
    <mergeCell ref="L37:U39"/>
    <mergeCell ref="S11:U20"/>
    <mergeCell ref="L36:U36"/>
    <mergeCell ref="Y36:AC36"/>
  </mergeCells>
  <phoneticPr fontId="3"/>
  <pageMargins left="0.70866141732283472" right="0.70866141732283472" top="0.74803149606299213" bottom="0.74803149606299213" header="0.31496062992125984" footer="0.31496062992125984"/>
  <pageSetup paperSize="9" orientation="portrait" r:id="rId1"/>
  <headerFooter scaleWithDoc="0" alignWithMargins="0">
    <oddFooter>&amp;C&amp;8&amp;A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5514B-8395-44BE-8D17-A67FEE409F7B}">
  <sheetPr>
    <pageSetUpPr fitToPage="1"/>
  </sheetPr>
  <dimension ref="A1:W45"/>
  <sheetViews>
    <sheetView view="pageBreakPreview" zoomScale="70" zoomScaleNormal="100" zoomScaleSheetLayoutView="70" workbookViewId="0">
      <selection activeCell="AA18" sqref="AA18"/>
    </sheetView>
  </sheetViews>
  <sheetFormatPr defaultColWidth="9" defaultRowHeight="18.75" x14ac:dyDescent="0.4"/>
  <cols>
    <col min="1" max="3" width="3.625" style="6" customWidth="1"/>
    <col min="4" max="4" width="3.625" style="1" customWidth="1"/>
    <col min="5" max="32" width="3.625" style="6" customWidth="1"/>
    <col min="33" max="16384" width="9" style="6"/>
  </cols>
  <sheetData>
    <row r="1" spans="1:23" ht="24" x14ac:dyDescent="0.5">
      <c r="A1" s="271" t="str">
        <f ca="1">RIGHT(CELL("filename",A1),LEN(CELL("filename",A1))-FIND("]",CELL("filename",A1)))</f>
        <v>★INFORMATION(2)</v>
      </c>
      <c r="B1" s="271"/>
      <c r="C1" s="271"/>
      <c r="D1" s="271"/>
      <c r="E1" s="271"/>
      <c r="F1" s="271"/>
      <c r="G1" s="271"/>
      <c r="H1" s="271"/>
      <c r="I1" s="271"/>
      <c r="J1" s="271"/>
      <c r="K1" s="271"/>
      <c r="L1" s="271"/>
      <c r="M1" s="271"/>
      <c r="R1" s="11" t="str">
        <f>目次!A5</f>
        <v xml:space="preserve">2026.9保証統計情報 </v>
      </c>
      <c r="S1" s="11"/>
      <c r="T1" s="11"/>
      <c r="U1" s="11"/>
      <c r="V1" s="11"/>
    </row>
    <row r="2" spans="1:23" ht="24" x14ac:dyDescent="0.5">
      <c r="A2" s="4"/>
      <c r="B2" s="5"/>
      <c r="D2" s="7"/>
      <c r="H2" s="263"/>
      <c r="I2" s="263"/>
    </row>
    <row r="5" spans="1:23" ht="18.75" customHeight="1" x14ac:dyDescent="0.4">
      <c r="A5" s="268"/>
      <c r="B5" s="268"/>
      <c r="C5" s="268"/>
      <c r="D5" s="268"/>
      <c r="E5" s="268"/>
      <c r="F5" s="268"/>
      <c r="G5" s="268"/>
      <c r="H5" s="268"/>
      <c r="I5" s="268"/>
      <c r="J5" s="268"/>
      <c r="K5" s="268"/>
      <c r="L5" s="268"/>
      <c r="M5" s="268"/>
      <c r="N5" s="268"/>
      <c r="O5" s="268"/>
      <c r="P5" s="268"/>
      <c r="Q5" s="268"/>
      <c r="R5" s="268"/>
      <c r="S5" s="268"/>
      <c r="T5" s="268"/>
      <c r="U5" s="268"/>
      <c r="V5" s="268"/>
      <c r="W5" s="9"/>
    </row>
    <row r="6" spans="1:23" ht="18.75" customHeight="1" x14ac:dyDescent="0.4">
      <c r="A6" s="268"/>
      <c r="B6" s="272" t="s">
        <v>406</v>
      </c>
      <c r="C6" s="272"/>
      <c r="D6" s="272"/>
      <c r="E6" s="272"/>
      <c r="F6" s="272"/>
      <c r="G6" s="272"/>
      <c r="H6" s="272"/>
      <c r="I6" s="272"/>
      <c r="J6" s="272"/>
      <c r="K6" s="272"/>
      <c r="L6" s="272"/>
      <c r="M6" s="272"/>
      <c r="N6" s="272"/>
      <c r="O6" s="272"/>
      <c r="P6" s="272"/>
      <c r="Q6" s="272"/>
      <c r="R6" s="272"/>
      <c r="S6" s="272"/>
      <c r="T6" s="272"/>
      <c r="U6" s="272"/>
      <c r="V6" s="268"/>
      <c r="W6" s="9"/>
    </row>
    <row r="7" spans="1:23" x14ac:dyDescent="0.4">
      <c r="A7" s="268"/>
      <c r="B7" s="272"/>
      <c r="C7" s="272"/>
      <c r="D7" s="272"/>
      <c r="E7" s="272"/>
      <c r="F7" s="272"/>
      <c r="G7" s="272"/>
      <c r="H7" s="272"/>
      <c r="I7" s="272"/>
      <c r="J7" s="272"/>
      <c r="K7" s="272"/>
      <c r="L7" s="272"/>
      <c r="M7" s="272"/>
      <c r="N7" s="272"/>
      <c r="O7" s="272"/>
      <c r="P7" s="272"/>
      <c r="Q7" s="272"/>
      <c r="R7" s="272"/>
      <c r="S7" s="272"/>
      <c r="T7" s="272"/>
      <c r="U7" s="272"/>
      <c r="V7" s="268"/>
      <c r="W7" s="9"/>
    </row>
    <row r="8" spans="1:23" x14ac:dyDescent="0.4">
      <c r="A8" s="268"/>
      <c r="B8" s="272"/>
      <c r="C8" s="272"/>
      <c r="D8" s="272"/>
      <c r="E8" s="272"/>
      <c r="F8" s="272"/>
      <c r="G8" s="272"/>
      <c r="H8" s="272"/>
      <c r="I8" s="272"/>
      <c r="J8" s="272"/>
      <c r="K8" s="272"/>
      <c r="L8" s="272"/>
      <c r="M8" s="272"/>
      <c r="N8" s="272"/>
      <c r="O8" s="272"/>
      <c r="P8" s="272"/>
      <c r="Q8" s="272"/>
      <c r="R8" s="272"/>
      <c r="S8" s="272"/>
      <c r="T8" s="272"/>
      <c r="U8" s="272"/>
      <c r="V8" s="268"/>
      <c r="W8" s="9"/>
    </row>
    <row r="9" spans="1:23" x14ac:dyDescent="0.4">
      <c r="A9" s="268"/>
      <c r="B9" s="272"/>
      <c r="C9" s="272"/>
      <c r="D9" s="272"/>
      <c r="E9" s="272"/>
      <c r="F9" s="272"/>
      <c r="G9" s="272"/>
      <c r="H9" s="272"/>
      <c r="I9" s="272"/>
      <c r="J9" s="272"/>
      <c r="K9" s="272"/>
      <c r="L9" s="272"/>
      <c r="M9" s="272"/>
      <c r="N9" s="272"/>
      <c r="O9" s="272"/>
      <c r="P9" s="272"/>
      <c r="Q9" s="272"/>
      <c r="R9" s="272"/>
      <c r="S9" s="272"/>
      <c r="T9" s="272"/>
      <c r="U9" s="272"/>
      <c r="V9" s="268"/>
      <c r="W9" s="9"/>
    </row>
    <row r="10" spans="1:23" x14ac:dyDescent="0.4">
      <c r="A10" s="268"/>
      <c r="B10" s="272"/>
      <c r="C10" s="272"/>
      <c r="D10" s="272"/>
      <c r="E10" s="272"/>
      <c r="F10" s="272"/>
      <c r="G10" s="272"/>
      <c r="H10" s="272"/>
      <c r="I10" s="272"/>
      <c r="J10" s="272"/>
      <c r="K10" s="272"/>
      <c r="L10" s="272"/>
      <c r="M10" s="272"/>
      <c r="N10" s="272"/>
      <c r="O10" s="272"/>
      <c r="P10" s="272"/>
      <c r="Q10" s="272"/>
      <c r="R10" s="272"/>
      <c r="S10" s="272"/>
      <c r="T10" s="272"/>
      <c r="U10" s="272"/>
      <c r="V10" s="268"/>
      <c r="W10" s="9"/>
    </row>
    <row r="11" spans="1:23" x14ac:dyDescent="0.4">
      <c r="A11" s="268"/>
      <c r="B11" s="272"/>
      <c r="C11" s="272"/>
      <c r="D11" s="272"/>
      <c r="E11" s="272"/>
      <c r="F11" s="272"/>
      <c r="G11" s="272"/>
      <c r="H11" s="272"/>
      <c r="I11" s="272"/>
      <c r="J11" s="272"/>
      <c r="K11" s="272"/>
      <c r="L11" s="272"/>
      <c r="M11" s="272"/>
      <c r="N11" s="272"/>
      <c r="O11" s="272"/>
      <c r="P11" s="272"/>
      <c r="Q11" s="272"/>
      <c r="R11" s="272"/>
      <c r="S11" s="272"/>
      <c r="T11" s="272"/>
      <c r="U11" s="272"/>
      <c r="V11" s="268"/>
      <c r="W11" s="9"/>
    </row>
    <row r="12" spans="1:23" x14ac:dyDescent="0.4">
      <c r="A12" s="268"/>
      <c r="B12" s="272"/>
      <c r="C12" s="272"/>
      <c r="D12" s="272"/>
      <c r="E12" s="272"/>
      <c r="F12" s="272"/>
      <c r="G12" s="272"/>
      <c r="H12" s="272"/>
      <c r="I12" s="272"/>
      <c r="J12" s="272"/>
      <c r="K12" s="272"/>
      <c r="L12" s="272"/>
      <c r="M12" s="272"/>
      <c r="N12" s="272"/>
      <c r="O12" s="272"/>
      <c r="P12" s="272"/>
      <c r="Q12" s="272"/>
      <c r="R12" s="272"/>
      <c r="S12" s="272"/>
      <c r="T12" s="272"/>
      <c r="U12" s="272"/>
      <c r="V12" s="268"/>
      <c r="W12" s="9"/>
    </row>
    <row r="13" spans="1:23" x14ac:dyDescent="0.4">
      <c r="A13" s="268"/>
      <c r="B13" s="272"/>
      <c r="C13" s="272"/>
      <c r="D13" s="272"/>
      <c r="E13" s="272"/>
      <c r="F13" s="272"/>
      <c r="G13" s="272"/>
      <c r="H13" s="272"/>
      <c r="I13" s="272"/>
      <c r="J13" s="272"/>
      <c r="K13" s="272"/>
      <c r="L13" s="272"/>
      <c r="M13" s="272"/>
      <c r="N13" s="272"/>
      <c r="O13" s="272"/>
      <c r="P13" s="272"/>
      <c r="Q13" s="272"/>
      <c r="R13" s="272"/>
      <c r="S13" s="272"/>
      <c r="T13" s="272"/>
      <c r="U13" s="272"/>
      <c r="V13" s="268"/>
      <c r="W13" s="9"/>
    </row>
    <row r="14" spans="1:23" x14ac:dyDescent="0.4">
      <c r="A14" s="268"/>
      <c r="B14" s="272"/>
      <c r="C14" s="272"/>
      <c r="D14" s="272"/>
      <c r="E14" s="272"/>
      <c r="F14" s="272"/>
      <c r="G14" s="272"/>
      <c r="H14" s="272"/>
      <c r="I14" s="272"/>
      <c r="J14" s="272"/>
      <c r="K14" s="272"/>
      <c r="L14" s="272"/>
      <c r="M14" s="272"/>
      <c r="N14" s="272"/>
      <c r="O14" s="272"/>
      <c r="P14" s="272"/>
      <c r="Q14" s="272"/>
      <c r="R14" s="272"/>
      <c r="S14" s="272"/>
      <c r="T14" s="272"/>
      <c r="U14" s="272"/>
      <c r="V14" s="268"/>
      <c r="W14" s="9"/>
    </row>
    <row r="15" spans="1:23" x14ac:dyDescent="0.4">
      <c r="A15" s="268"/>
      <c r="B15" s="272"/>
      <c r="C15" s="272"/>
      <c r="D15" s="272"/>
      <c r="E15" s="272"/>
      <c r="F15" s="272"/>
      <c r="G15" s="272"/>
      <c r="H15" s="272"/>
      <c r="I15" s="272"/>
      <c r="J15" s="272"/>
      <c r="K15" s="272"/>
      <c r="L15" s="272"/>
      <c r="M15" s="272"/>
      <c r="N15" s="272"/>
      <c r="O15" s="272"/>
      <c r="P15" s="272"/>
      <c r="Q15" s="272"/>
      <c r="R15" s="272"/>
      <c r="S15" s="272"/>
      <c r="T15" s="272"/>
      <c r="U15" s="272"/>
      <c r="V15" s="268"/>
      <c r="W15" s="9"/>
    </row>
    <row r="16" spans="1:23" x14ac:dyDescent="0.4">
      <c r="A16" s="268"/>
      <c r="B16" s="272"/>
      <c r="C16" s="272"/>
      <c r="D16" s="272"/>
      <c r="E16" s="272"/>
      <c r="F16" s="272"/>
      <c r="G16" s="272"/>
      <c r="H16" s="272"/>
      <c r="I16" s="272"/>
      <c r="J16" s="272"/>
      <c r="K16" s="272"/>
      <c r="L16" s="272"/>
      <c r="M16" s="272"/>
      <c r="N16" s="272"/>
      <c r="O16" s="272"/>
      <c r="P16" s="272"/>
      <c r="Q16" s="272"/>
      <c r="R16" s="272"/>
      <c r="S16" s="272"/>
      <c r="T16" s="272"/>
      <c r="U16" s="272"/>
      <c r="V16" s="268"/>
      <c r="W16" s="9"/>
    </row>
    <row r="17" spans="1:23" ht="19.5" customHeight="1" x14ac:dyDescent="0.4">
      <c r="A17" s="268"/>
      <c r="B17" s="272"/>
      <c r="C17" s="272"/>
      <c r="D17" s="272"/>
      <c r="E17" s="272"/>
      <c r="F17" s="272"/>
      <c r="G17" s="272"/>
      <c r="H17" s="272"/>
      <c r="I17" s="272"/>
      <c r="J17" s="272"/>
      <c r="K17" s="272"/>
      <c r="L17" s="272"/>
      <c r="M17" s="272"/>
      <c r="N17" s="272"/>
      <c r="O17" s="272"/>
      <c r="P17" s="272"/>
      <c r="Q17" s="272"/>
      <c r="R17" s="272"/>
      <c r="S17" s="272"/>
      <c r="T17" s="272"/>
      <c r="U17" s="272"/>
      <c r="V17" s="268"/>
      <c r="W17" s="9"/>
    </row>
    <row r="18" spans="1:23" ht="19.5" customHeight="1" x14ac:dyDescent="0.4">
      <c r="A18" s="268"/>
      <c r="B18" s="272"/>
      <c r="C18" s="272"/>
      <c r="D18" s="272"/>
      <c r="E18" s="272"/>
      <c r="F18" s="272"/>
      <c r="G18" s="272"/>
      <c r="H18" s="272"/>
      <c r="I18" s="272"/>
      <c r="J18" s="272"/>
      <c r="K18" s="272"/>
      <c r="L18" s="272"/>
      <c r="M18" s="272"/>
      <c r="N18" s="272"/>
      <c r="O18" s="272"/>
      <c r="P18" s="272"/>
      <c r="Q18" s="272"/>
      <c r="R18" s="272"/>
      <c r="S18" s="272"/>
      <c r="T18" s="272"/>
      <c r="U18" s="272"/>
      <c r="V18" s="268"/>
      <c r="W18" s="9"/>
    </row>
    <row r="19" spans="1:23" ht="19.5" customHeight="1" x14ac:dyDescent="0.4">
      <c r="A19" s="268"/>
      <c r="B19" s="272"/>
      <c r="C19" s="272"/>
      <c r="D19" s="272"/>
      <c r="E19" s="272"/>
      <c r="F19" s="272"/>
      <c r="G19" s="272"/>
      <c r="H19" s="272"/>
      <c r="I19" s="272"/>
      <c r="J19" s="272"/>
      <c r="K19" s="272"/>
      <c r="L19" s="272"/>
      <c r="M19" s="272"/>
      <c r="N19" s="272"/>
      <c r="O19" s="272"/>
      <c r="P19" s="272"/>
      <c r="Q19" s="272"/>
      <c r="R19" s="272"/>
      <c r="S19" s="272"/>
      <c r="T19" s="272"/>
      <c r="U19" s="272"/>
      <c r="V19" s="268"/>
      <c r="W19" s="9"/>
    </row>
    <row r="20" spans="1:23" ht="19.5" customHeight="1" x14ac:dyDescent="0.4">
      <c r="A20" s="268"/>
      <c r="B20" s="272"/>
      <c r="C20" s="272"/>
      <c r="D20" s="272"/>
      <c r="E20" s="272"/>
      <c r="F20" s="272"/>
      <c r="G20" s="272"/>
      <c r="H20" s="272"/>
      <c r="I20" s="272"/>
      <c r="J20" s="272"/>
      <c r="K20" s="272"/>
      <c r="L20" s="272"/>
      <c r="M20" s="272"/>
      <c r="N20" s="272"/>
      <c r="O20" s="272"/>
      <c r="P20" s="272"/>
      <c r="Q20" s="272"/>
      <c r="R20" s="272"/>
      <c r="S20" s="272"/>
      <c r="T20" s="272"/>
      <c r="U20" s="272"/>
      <c r="V20" s="268"/>
      <c r="W20" s="9"/>
    </row>
    <row r="21" spans="1:23" ht="19.5" customHeight="1" x14ac:dyDescent="0.4">
      <c r="A21" s="268"/>
      <c r="B21" s="272"/>
      <c r="C21" s="272"/>
      <c r="D21" s="272"/>
      <c r="E21" s="272"/>
      <c r="F21" s="272"/>
      <c r="G21" s="272"/>
      <c r="H21" s="272"/>
      <c r="I21" s="272"/>
      <c r="J21" s="272"/>
      <c r="K21" s="272"/>
      <c r="L21" s="272"/>
      <c r="M21" s="272"/>
      <c r="N21" s="272"/>
      <c r="O21" s="272"/>
      <c r="P21" s="272"/>
      <c r="Q21" s="272"/>
      <c r="R21" s="272"/>
      <c r="S21" s="272"/>
      <c r="T21" s="272"/>
      <c r="U21" s="272"/>
      <c r="V21" s="268"/>
      <c r="W21" s="9"/>
    </row>
    <row r="22" spans="1:23" ht="19.5" customHeight="1" x14ac:dyDescent="0.4">
      <c r="A22" s="268"/>
      <c r="B22" s="272"/>
      <c r="C22" s="272"/>
      <c r="D22" s="272"/>
      <c r="E22" s="272"/>
      <c r="F22" s="272"/>
      <c r="G22" s="272"/>
      <c r="H22" s="272"/>
      <c r="I22" s="272"/>
      <c r="J22" s="272"/>
      <c r="K22" s="272"/>
      <c r="L22" s="272"/>
      <c r="M22" s="272"/>
      <c r="N22" s="272"/>
      <c r="O22" s="272"/>
      <c r="P22" s="272"/>
      <c r="Q22" s="272"/>
      <c r="R22" s="272"/>
      <c r="S22" s="272"/>
      <c r="T22" s="272"/>
      <c r="U22" s="272"/>
      <c r="V22" s="268"/>
      <c r="W22" s="9"/>
    </row>
    <row r="23" spans="1:23" ht="19.5" customHeight="1" x14ac:dyDescent="0.4">
      <c r="A23" s="268"/>
      <c r="B23" s="272"/>
      <c r="C23" s="272"/>
      <c r="D23" s="272"/>
      <c r="E23" s="272"/>
      <c r="F23" s="272"/>
      <c r="G23" s="272"/>
      <c r="H23" s="272"/>
      <c r="I23" s="272"/>
      <c r="J23" s="272"/>
      <c r="K23" s="272"/>
      <c r="L23" s="272"/>
      <c r="M23" s="272"/>
      <c r="N23" s="272"/>
      <c r="O23" s="272"/>
      <c r="P23" s="272"/>
      <c r="Q23" s="272"/>
      <c r="R23" s="272"/>
      <c r="S23" s="272"/>
      <c r="T23" s="272"/>
      <c r="U23" s="272"/>
      <c r="V23" s="268"/>
      <c r="W23" s="9"/>
    </row>
    <row r="24" spans="1:23" x14ac:dyDescent="0.4">
      <c r="A24" s="268"/>
      <c r="B24" s="272"/>
      <c r="C24" s="272"/>
      <c r="D24" s="272"/>
      <c r="E24" s="272"/>
      <c r="F24" s="272"/>
      <c r="G24" s="272"/>
      <c r="H24" s="272"/>
      <c r="I24" s="272"/>
      <c r="J24" s="272"/>
      <c r="K24" s="272"/>
      <c r="L24" s="272"/>
      <c r="M24" s="272"/>
      <c r="N24" s="272"/>
      <c r="O24" s="272"/>
      <c r="P24" s="272"/>
      <c r="Q24" s="272"/>
      <c r="R24" s="272"/>
      <c r="S24" s="272"/>
      <c r="T24" s="272"/>
      <c r="U24" s="272"/>
      <c r="V24" s="268"/>
      <c r="W24" s="9"/>
    </row>
    <row r="25" spans="1:23" x14ac:dyDescent="0.4">
      <c r="A25" s="268"/>
      <c r="B25" s="272"/>
      <c r="C25" s="272"/>
      <c r="D25" s="272"/>
      <c r="E25" s="272"/>
      <c r="F25" s="272"/>
      <c r="G25" s="272"/>
      <c r="H25" s="272"/>
      <c r="I25" s="272"/>
      <c r="J25" s="272"/>
      <c r="K25" s="272"/>
      <c r="L25" s="272"/>
      <c r="M25" s="272"/>
      <c r="N25" s="272"/>
      <c r="O25" s="272"/>
      <c r="P25" s="272"/>
      <c r="Q25" s="272"/>
      <c r="R25" s="272"/>
      <c r="S25" s="272"/>
      <c r="T25" s="272"/>
      <c r="U25" s="272"/>
      <c r="V25" s="268"/>
      <c r="W25" s="9"/>
    </row>
    <row r="26" spans="1:23" x14ac:dyDescent="0.4">
      <c r="A26" s="268"/>
      <c r="B26" s="272"/>
      <c r="C26" s="272"/>
      <c r="D26" s="272"/>
      <c r="E26" s="272"/>
      <c r="F26" s="272"/>
      <c r="G26" s="272"/>
      <c r="H26" s="272"/>
      <c r="I26" s="272"/>
      <c r="J26" s="272"/>
      <c r="K26" s="272"/>
      <c r="L26" s="272"/>
      <c r="M26" s="272"/>
      <c r="N26" s="272"/>
      <c r="O26" s="272"/>
      <c r="P26" s="272"/>
      <c r="Q26" s="272"/>
      <c r="R26" s="272"/>
      <c r="S26" s="272"/>
      <c r="T26" s="272"/>
      <c r="U26" s="272"/>
      <c r="V26" s="268"/>
      <c r="W26" s="9"/>
    </row>
    <row r="27" spans="1:23" x14ac:dyDescent="0.4">
      <c r="A27" s="268"/>
      <c r="B27" s="272"/>
      <c r="C27" s="272"/>
      <c r="D27" s="272"/>
      <c r="E27" s="272"/>
      <c r="F27" s="272"/>
      <c r="G27" s="272"/>
      <c r="H27" s="272"/>
      <c r="I27" s="272"/>
      <c r="J27" s="272"/>
      <c r="K27" s="272"/>
      <c r="L27" s="272"/>
      <c r="M27" s="272"/>
      <c r="N27" s="272"/>
      <c r="O27" s="272"/>
      <c r="P27" s="272"/>
      <c r="Q27" s="272"/>
      <c r="R27" s="272"/>
      <c r="S27" s="272"/>
      <c r="T27" s="272"/>
      <c r="U27" s="272"/>
      <c r="V27" s="268"/>
      <c r="W27" s="9"/>
    </row>
    <row r="28" spans="1:23" x14ac:dyDescent="0.4">
      <c r="A28" s="268"/>
      <c r="B28" s="272"/>
      <c r="C28" s="272"/>
      <c r="D28" s="272"/>
      <c r="E28" s="272"/>
      <c r="F28" s="272"/>
      <c r="G28" s="272"/>
      <c r="H28" s="272"/>
      <c r="I28" s="272"/>
      <c r="J28" s="272"/>
      <c r="K28" s="272"/>
      <c r="L28" s="272"/>
      <c r="M28" s="272"/>
      <c r="N28" s="272"/>
      <c r="O28" s="272"/>
      <c r="P28" s="272"/>
      <c r="Q28" s="272"/>
      <c r="R28" s="272"/>
      <c r="S28" s="272"/>
      <c r="T28" s="272"/>
      <c r="U28" s="272"/>
      <c r="V28" s="268"/>
      <c r="W28" s="9"/>
    </row>
    <row r="29" spans="1:23" x14ac:dyDescent="0.4">
      <c r="A29" s="268"/>
      <c r="B29" s="272"/>
      <c r="C29" s="272"/>
      <c r="D29" s="272"/>
      <c r="E29" s="272"/>
      <c r="F29" s="272"/>
      <c r="G29" s="272"/>
      <c r="H29" s="272"/>
      <c r="I29" s="272"/>
      <c r="J29" s="272"/>
      <c r="K29" s="272"/>
      <c r="L29" s="272"/>
      <c r="M29" s="272"/>
      <c r="N29" s="272"/>
      <c r="O29" s="272"/>
      <c r="P29" s="272"/>
      <c r="Q29" s="272"/>
      <c r="R29" s="272"/>
      <c r="S29" s="272"/>
      <c r="T29" s="272"/>
      <c r="U29" s="272"/>
      <c r="V29" s="268"/>
      <c r="W29" s="9"/>
    </row>
    <row r="30" spans="1:23" x14ac:dyDescent="0.4">
      <c r="A30" s="268"/>
      <c r="B30" s="272"/>
      <c r="C30" s="272"/>
      <c r="D30" s="272"/>
      <c r="E30" s="272"/>
      <c r="F30" s="272"/>
      <c r="G30" s="272"/>
      <c r="H30" s="272"/>
      <c r="I30" s="272"/>
      <c r="J30" s="272"/>
      <c r="K30" s="272"/>
      <c r="L30" s="272"/>
      <c r="M30" s="272"/>
      <c r="N30" s="272"/>
      <c r="O30" s="272"/>
      <c r="P30" s="272"/>
      <c r="Q30" s="272"/>
      <c r="R30" s="272"/>
      <c r="S30" s="272"/>
      <c r="T30" s="272"/>
      <c r="U30" s="272"/>
      <c r="V30" s="268"/>
      <c r="W30" s="9"/>
    </row>
    <row r="31" spans="1:23" x14ac:dyDescent="0.4">
      <c r="A31" s="268"/>
      <c r="B31" s="272"/>
      <c r="C31" s="272"/>
      <c r="D31" s="272"/>
      <c r="E31" s="272"/>
      <c r="F31" s="272"/>
      <c r="G31" s="272"/>
      <c r="H31" s="272"/>
      <c r="I31" s="272"/>
      <c r="J31" s="272"/>
      <c r="K31" s="272"/>
      <c r="L31" s="272"/>
      <c r="M31" s="272"/>
      <c r="N31" s="272"/>
      <c r="O31" s="272"/>
      <c r="P31" s="272"/>
      <c r="Q31" s="272"/>
      <c r="R31" s="272"/>
      <c r="S31" s="272"/>
      <c r="T31" s="272"/>
      <c r="U31" s="272"/>
      <c r="V31" s="268"/>
      <c r="W31" s="9"/>
    </row>
    <row r="32" spans="1:23" x14ac:dyDescent="0.4">
      <c r="A32" s="268"/>
      <c r="B32" s="272"/>
      <c r="C32" s="272"/>
      <c r="D32" s="272"/>
      <c r="E32" s="272"/>
      <c r="F32" s="272"/>
      <c r="G32" s="272"/>
      <c r="H32" s="272"/>
      <c r="I32" s="272"/>
      <c r="J32" s="272"/>
      <c r="K32" s="272"/>
      <c r="L32" s="272"/>
      <c r="M32" s="272"/>
      <c r="N32" s="272"/>
      <c r="O32" s="272"/>
      <c r="P32" s="272"/>
      <c r="Q32" s="272"/>
      <c r="R32" s="272"/>
      <c r="S32" s="272"/>
      <c r="T32" s="272"/>
      <c r="U32" s="272"/>
      <c r="V32" s="268"/>
      <c r="W32" s="9"/>
    </row>
    <row r="33" spans="1:23" x14ac:dyDescent="0.4">
      <c r="A33" s="268"/>
      <c r="B33" s="272"/>
      <c r="C33" s="272"/>
      <c r="D33" s="272"/>
      <c r="E33" s="272"/>
      <c r="F33" s="272"/>
      <c r="G33" s="272"/>
      <c r="H33" s="272"/>
      <c r="I33" s="272"/>
      <c r="J33" s="272"/>
      <c r="K33" s="272"/>
      <c r="L33" s="272"/>
      <c r="M33" s="272"/>
      <c r="N33" s="272"/>
      <c r="O33" s="272"/>
      <c r="P33" s="272"/>
      <c r="Q33" s="272"/>
      <c r="R33" s="272"/>
      <c r="S33" s="272"/>
      <c r="T33" s="272"/>
      <c r="U33" s="272"/>
      <c r="V33" s="268"/>
      <c r="W33" s="9"/>
    </row>
    <row r="34" spans="1:23" x14ac:dyDescent="0.4">
      <c r="A34" s="268"/>
      <c r="B34" s="272"/>
      <c r="C34" s="272"/>
      <c r="D34" s="272"/>
      <c r="E34" s="272"/>
      <c r="F34" s="272"/>
      <c r="G34" s="272"/>
      <c r="H34" s="272"/>
      <c r="I34" s="272"/>
      <c r="J34" s="272"/>
      <c r="K34" s="272"/>
      <c r="L34" s="272"/>
      <c r="M34" s="272"/>
      <c r="N34" s="272"/>
      <c r="O34" s="272"/>
      <c r="P34" s="272"/>
      <c r="Q34" s="272"/>
      <c r="R34" s="272"/>
      <c r="S34" s="272"/>
      <c r="T34" s="272"/>
      <c r="U34" s="272"/>
      <c r="V34" s="268"/>
      <c r="W34" s="9"/>
    </row>
    <row r="35" spans="1:23" x14ac:dyDescent="0.4">
      <c r="A35" s="268"/>
      <c r="B35" s="272"/>
      <c r="C35" s="272"/>
      <c r="D35" s="272"/>
      <c r="E35" s="272"/>
      <c r="F35" s="272"/>
      <c r="G35" s="272"/>
      <c r="H35" s="272"/>
      <c r="I35" s="272"/>
      <c r="J35" s="272"/>
      <c r="K35" s="272"/>
      <c r="L35" s="272"/>
      <c r="M35" s="272"/>
      <c r="N35" s="272"/>
      <c r="O35" s="272"/>
      <c r="P35" s="272"/>
      <c r="Q35" s="272"/>
      <c r="R35" s="272"/>
      <c r="S35" s="272"/>
      <c r="T35" s="272"/>
      <c r="U35" s="272"/>
      <c r="V35" s="268"/>
      <c r="W35" s="9"/>
    </row>
    <row r="36" spans="1:23" x14ac:dyDescent="0.4">
      <c r="A36" s="268"/>
      <c r="B36" s="272"/>
      <c r="C36" s="272"/>
      <c r="D36" s="272"/>
      <c r="E36" s="272"/>
      <c r="F36" s="272"/>
      <c r="G36" s="272"/>
      <c r="H36" s="272"/>
      <c r="I36" s="272"/>
      <c r="J36" s="272"/>
      <c r="K36" s="272"/>
      <c r="L36" s="272"/>
      <c r="M36" s="272"/>
      <c r="N36" s="272"/>
      <c r="O36" s="272"/>
      <c r="P36" s="272"/>
      <c r="Q36" s="272"/>
      <c r="R36" s="272"/>
      <c r="S36" s="272"/>
      <c r="T36" s="272"/>
      <c r="U36" s="272"/>
      <c r="V36" s="268"/>
      <c r="W36" s="9"/>
    </row>
    <row r="37" spans="1:23" x14ac:dyDescent="0.4">
      <c r="A37" s="268"/>
      <c r="B37" s="272"/>
      <c r="C37" s="272"/>
      <c r="D37" s="272"/>
      <c r="E37" s="272"/>
      <c r="F37" s="272"/>
      <c r="G37" s="272"/>
      <c r="H37" s="272"/>
      <c r="I37" s="272"/>
      <c r="J37" s="272"/>
      <c r="K37" s="272"/>
      <c r="L37" s="272"/>
      <c r="M37" s="272"/>
      <c r="N37" s="272"/>
      <c r="O37" s="272"/>
      <c r="P37" s="272"/>
      <c r="Q37" s="272"/>
      <c r="R37" s="272"/>
      <c r="S37" s="272"/>
      <c r="T37" s="272"/>
      <c r="U37" s="272"/>
      <c r="V37" s="268"/>
      <c r="W37" s="9"/>
    </row>
    <row r="38" spans="1:23" x14ac:dyDescent="0.4">
      <c r="A38" s="272" t="s">
        <v>374</v>
      </c>
      <c r="B38" s="272"/>
      <c r="C38" s="272"/>
      <c r="D38" s="272"/>
      <c r="E38" s="272"/>
      <c r="F38" s="272"/>
      <c r="G38" s="272"/>
      <c r="H38" s="272"/>
      <c r="I38" s="272"/>
      <c r="J38" s="272"/>
      <c r="K38" s="272"/>
      <c r="L38" s="272"/>
      <c r="M38" s="272"/>
      <c r="N38" s="272"/>
      <c r="O38" s="272"/>
      <c r="P38" s="272"/>
      <c r="Q38" s="272"/>
      <c r="R38" s="272"/>
      <c r="S38" s="272"/>
      <c r="T38" s="272"/>
      <c r="U38" s="272"/>
      <c r="V38" s="272"/>
      <c r="W38" s="9"/>
    </row>
    <row r="39" spans="1:23" x14ac:dyDescent="0.4">
      <c r="B39" s="10"/>
      <c r="C39" s="10"/>
      <c r="D39" s="10"/>
      <c r="E39" s="10"/>
      <c r="F39" s="10"/>
      <c r="G39" s="10"/>
      <c r="H39" s="10"/>
      <c r="I39" s="10"/>
      <c r="J39" s="10"/>
      <c r="K39" s="10"/>
      <c r="L39" s="10"/>
      <c r="M39" s="10"/>
      <c r="N39" s="10"/>
      <c r="O39" s="10"/>
      <c r="P39" s="10"/>
      <c r="Q39" s="10"/>
      <c r="R39" s="10"/>
      <c r="S39" s="10"/>
      <c r="T39" s="10"/>
      <c r="U39" s="10"/>
      <c r="V39" s="10"/>
      <c r="W39" s="9"/>
    </row>
    <row r="40" spans="1:23" x14ac:dyDescent="0.4">
      <c r="B40" s="10"/>
      <c r="C40" s="10"/>
      <c r="D40" s="10"/>
      <c r="E40" s="10"/>
      <c r="F40" s="10"/>
      <c r="G40" s="10"/>
      <c r="H40" s="10"/>
      <c r="I40" s="10"/>
      <c r="J40" s="10"/>
      <c r="K40" s="10"/>
      <c r="L40" s="10"/>
      <c r="M40" s="10"/>
      <c r="N40" s="10"/>
      <c r="O40" s="10"/>
      <c r="P40" s="10"/>
      <c r="Q40" s="10"/>
      <c r="R40" s="10"/>
      <c r="S40" s="10"/>
      <c r="T40" s="10"/>
      <c r="U40" s="10"/>
      <c r="V40" s="10"/>
      <c r="W40" s="9"/>
    </row>
    <row r="41" spans="1:23" x14ac:dyDescent="0.4">
      <c r="B41" s="10"/>
      <c r="C41" s="10"/>
      <c r="D41" s="10"/>
      <c r="E41" s="10"/>
      <c r="F41" s="10"/>
      <c r="G41" s="10"/>
      <c r="H41" s="10"/>
      <c r="I41" s="10"/>
      <c r="J41" s="10"/>
      <c r="K41" s="10"/>
      <c r="L41" s="10"/>
      <c r="M41" s="10"/>
      <c r="N41" s="10"/>
      <c r="O41" s="10"/>
      <c r="P41" s="10"/>
      <c r="Q41" s="10"/>
      <c r="R41" s="10"/>
      <c r="S41" s="10"/>
      <c r="T41" s="10"/>
      <c r="U41" s="10"/>
      <c r="V41" s="10"/>
    </row>
    <row r="45" spans="1:23" x14ac:dyDescent="0.4">
      <c r="U45" s="261"/>
      <c r="V45" s="261"/>
    </row>
  </sheetData>
  <mergeCells count="3">
    <mergeCell ref="A1:M1"/>
    <mergeCell ref="B6:U37"/>
    <mergeCell ref="A38:V38"/>
  </mergeCells>
  <phoneticPr fontId="3"/>
  <pageMargins left="0.70866141732283472" right="0.70866141732283472" top="0.74803149606299213" bottom="0.74803149606299213" header="0.31496062992125984" footer="0.31496062992125984"/>
  <pageSetup paperSize="9" fitToHeight="0" orientation="portrait" r:id="rId1"/>
  <headerFooter scaleWithDoc="0" alignWithMargins="0">
    <oddFooter>&amp;C&amp;8&amp;A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8566B-7FED-4D2D-9944-4E2C60F0E208}">
  <sheetPr>
    <pageSetUpPr fitToPage="1"/>
  </sheetPr>
  <dimension ref="A1:W46"/>
  <sheetViews>
    <sheetView view="pageBreakPreview" topLeftCell="A4" zoomScale="85" zoomScaleNormal="100" zoomScaleSheetLayoutView="85" workbookViewId="0">
      <selection activeCell="AB29" sqref="AB29"/>
    </sheetView>
  </sheetViews>
  <sheetFormatPr defaultColWidth="9" defaultRowHeight="18.75" x14ac:dyDescent="0.4"/>
  <cols>
    <col min="1" max="3" width="3.625" style="6" customWidth="1"/>
    <col min="4" max="4" width="3.625" style="1" customWidth="1"/>
    <col min="5" max="32" width="3.625" style="6" customWidth="1"/>
    <col min="33" max="16384" width="9" style="6"/>
  </cols>
  <sheetData>
    <row r="1" spans="1:23" ht="24" x14ac:dyDescent="0.5">
      <c r="A1" s="271" t="str">
        <f ca="1">RIGHT(CELL("filename",A1),LEN(CELL("filename",A1))-FIND("]",CELL("filename",A1)))</f>
        <v>★採用情報</v>
      </c>
      <c r="B1" s="271"/>
      <c r="C1" s="271"/>
      <c r="D1" s="271"/>
      <c r="E1" s="271"/>
      <c r="F1" s="271"/>
      <c r="G1" s="271"/>
      <c r="H1" s="271"/>
      <c r="I1" s="271"/>
      <c r="J1" s="271"/>
      <c r="K1" s="271"/>
      <c r="L1" s="271"/>
      <c r="M1" s="271"/>
      <c r="R1" s="11" t="str">
        <f>目次!A5</f>
        <v xml:space="preserve">2026.9保証統計情報 </v>
      </c>
      <c r="S1" s="11"/>
      <c r="T1" s="11"/>
      <c r="U1" s="11"/>
      <c r="V1" s="11"/>
    </row>
    <row r="2" spans="1:23" ht="24" x14ac:dyDescent="0.5">
      <c r="A2" s="4"/>
      <c r="B2" s="5"/>
      <c r="D2" s="7"/>
      <c r="H2" s="264"/>
      <c r="I2" s="264"/>
    </row>
    <row r="5" spans="1:23" ht="18.75" customHeight="1" x14ac:dyDescent="0.4">
      <c r="A5" s="268"/>
      <c r="B5" s="268"/>
      <c r="C5" s="268"/>
      <c r="D5" s="268"/>
      <c r="E5" s="268"/>
      <c r="F5" s="268"/>
      <c r="G5" s="268"/>
      <c r="H5" s="268"/>
      <c r="I5" s="268"/>
      <c r="J5" s="268"/>
      <c r="K5" s="268"/>
      <c r="L5" s="268"/>
      <c r="M5" s="268"/>
      <c r="N5" s="268"/>
      <c r="O5" s="268"/>
      <c r="P5" s="268"/>
      <c r="Q5" s="268"/>
      <c r="R5" s="268"/>
      <c r="S5" s="268"/>
      <c r="T5" s="268"/>
      <c r="U5" s="268"/>
      <c r="V5" s="268"/>
      <c r="W5" s="9"/>
    </row>
    <row r="6" spans="1:23" ht="18.75" customHeight="1" x14ac:dyDescent="0.4">
      <c r="A6" s="268"/>
      <c r="B6" s="298" t="s">
        <v>378</v>
      </c>
      <c r="C6" s="298"/>
      <c r="D6" s="298"/>
      <c r="E6" s="298"/>
      <c r="F6" s="298"/>
      <c r="G6" s="298"/>
      <c r="H6" s="298"/>
      <c r="I6" s="298"/>
      <c r="J6" s="298"/>
      <c r="K6" s="298"/>
      <c r="L6" s="298"/>
      <c r="M6" s="298"/>
      <c r="N6" s="298"/>
      <c r="O6" s="298"/>
      <c r="P6" s="298"/>
      <c r="Q6" s="298"/>
      <c r="R6" s="298"/>
      <c r="S6" s="298"/>
      <c r="T6" s="298"/>
      <c r="U6" s="298"/>
      <c r="V6" s="268"/>
      <c r="W6" s="9"/>
    </row>
    <row r="7" spans="1:23" x14ac:dyDescent="0.4">
      <c r="A7" s="268"/>
      <c r="B7" s="272" t="s">
        <v>399</v>
      </c>
      <c r="C7" s="272"/>
      <c r="D7" s="272"/>
      <c r="E7" s="272"/>
      <c r="F7" s="272"/>
      <c r="G7" s="272"/>
      <c r="H7" s="272"/>
      <c r="I7" s="272"/>
      <c r="J7" s="272"/>
      <c r="K7" s="272"/>
      <c r="L7" s="272"/>
      <c r="M7" s="272"/>
      <c r="N7" s="272"/>
      <c r="O7" s="272"/>
      <c r="P7" s="272"/>
      <c r="Q7" s="272"/>
      <c r="R7" s="272"/>
      <c r="S7" s="272"/>
      <c r="T7" s="272"/>
      <c r="U7" s="272"/>
      <c r="V7" s="268"/>
      <c r="W7" s="9"/>
    </row>
    <row r="8" spans="1:23" ht="18.75" customHeight="1" x14ac:dyDescent="0.4">
      <c r="A8" s="268"/>
      <c r="B8" s="299" t="s">
        <v>379</v>
      </c>
      <c r="C8" s="299"/>
      <c r="D8" s="299"/>
      <c r="E8" s="299" t="s">
        <v>380</v>
      </c>
      <c r="F8" s="299"/>
      <c r="G8" s="299"/>
      <c r="H8" s="299"/>
      <c r="I8" s="299"/>
      <c r="J8" s="299" t="s">
        <v>381</v>
      </c>
      <c r="K8" s="299"/>
      <c r="L8" s="299"/>
      <c r="M8" s="299"/>
      <c r="N8" s="299" t="s">
        <v>382</v>
      </c>
      <c r="O8" s="299"/>
      <c r="P8" s="299"/>
      <c r="Q8" s="299"/>
      <c r="R8" s="299" t="s">
        <v>383</v>
      </c>
      <c r="S8" s="299"/>
      <c r="T8" s="299"/>
      <c r="U8" s="299"/>
      <c r="V8" s="268"/>
      <c r="W8" s="9"/>
    </row>
    <row r="9" spans="1:23" ht="18.75" customHeight="1" x14ac:dyDescent="0.4">
      <c r="A9" s="268"/>
      <c r="B9" s="300" t="s">
        <v>384</v>
      </c>
      <c r="C9" s="300"/>
      <c r="D9" s="300"/>
      <c r="E9" s="300" t="s">
        <v>385</v>
      </c>
      <c r="F9" s="300"/>
      <c r="G9" s="300"/>
      <c r="H9" s="300"/>
      <c r="I9" s="300"/>
      <c r="J9" s="300" t="s">
        <v>386</v>
      </c>
      <c r="K9" s="300"/>
      <c r="L9" s="300"/>
      <c r="M9" s="300"/>
      <c r="N9" s="300" t="s">
        <v>388</v>
      </c>
      <c r="O9" s="300"/>
      <c r="P9" s="300"/>
      <c r="Q9" s="300"/>
      <c r="R9" s="300" t="s">
        <v>387</v>
      </c>
      <c r="S9" s="300"/>
      <c r="T9" s="300"/>
      <c r="U9" s="300"/>
      <c r="V9" s="268"/>
      <c r="W9" s="9"/>
    </row>
    <row r="10" spans="1:23" x14ac:dyDescent="0.4">
      <c r="A10" s="268"/>
      <c r="B10" s="301" t="s">
        <v>402</v>
      </c>
      <c r="C10" s="301"/>
      <c r="D10" s="301"/>
      <c r="E10" s="301"/>
      <c r="F10" s="301"/>
      <c r="G10" s="301"/>
      <c r="H10" s="301"/>
      <c r="I10" s="301"/>
      <c r="J10" s="301"/>
      <c r="K10" s="301"/>
      <c r="L10" s="301"/>
      <c r="M10" s="301"/>
      <c r="N10" s="301"/>
      <c r="O10" s="301"/>
      <c r="P10" s="301"/>
      <c r="Q10" s="301"/>
      <c r="R10" s="301"/>
      <c r="S10" s="301"/>
      <c r="T10" s="301"/>
      <c r="U10" s="301"/>
      <c r="V10" s="268"/>
      <c r="W10" s="9"/>
    </row>
    <row r="11" spans="1:23" x14ac:dyDescent="0.4">
      <c r="A11" s="268"/>
      <c r="B11" s="268"/>
      <c r="C11" s="268"/>
      <c r="D11" s="268"/>
      <c r="E11" s="268"/>
      <c r="F11" s="268"/>
      <c r="G11" s="268"/>
      <c r="H11" s="268"/>
      <c r="I11" s="268"/>
      <c r="J11" s="268"/>
      <c r="K11" s="268"/>
      <c r="L11" s="268"/>
      <c r="M11" s="268"/>
      <c r="N11" s="268"/>
      <c r="O11" s="268"/>
      <c r="P11" s="268"/>
      <c r="Q11" s="268"/>
      <c r="R11" s="268"/>
      <c r="S11" s="268"/>
      <c r="T11" s="268"/>
      <c r="U11" s="268"/>
      <c r="V11" s="268"/>
      <c r="W11" s="9"/>
    </row>
    <row r="12" spans="1:23" x14ac:dyDescent="0.4">
      <c r="A12" s="268"/>
      <c r="B12" s="268"/>
      <c r="C12" s="268"/>
      <c r="D12" s="268"/>
      <c r="E12" s="268"/>
      <c r="F12" s="268"/>
      <c r="G12" s="268"/>
      <c r="H12" s="268"/>
      <c r="I12" s="268"/>
      <c r="J12" s="268"/>
      <c r="K12" s="268"/>
      <c r="L12" s="268"/>
      <c r="M12" s="268"/>
      <c r="N12" s="268"/>
      <c r="O12" s="268"/>
      <c r="P12" s="268"/>
      <c r="Q12" s="268"/>
      <c r="R12" s="268"/>
      <c r="S12" s="268"/>
      <c r="T12" s="268"/>
      <c r="U12" s="268"/>
      <c r="V12" s="268"/>
      <c r="W12" s="9"/>
    </row>
    <row r="13" spans="1:23" x14ac:dyDescent="0.4">
      <c r="A13" s="268"/>
      <c r="B13" s="268"/>
      <c r="C13" s="268"/>
      <c r="D13" s="268"/>
      <c r="E13" s="268"/>
      <c r="F13" s="268"/>
      <c r="G13" s="268"/>
      <c r="H13" s="268"/>
      <c r="I13" s="268"/>
      <c r="J13" s="268"/>
      <c r="K13" s="268"/>
      <c r="L13" s="268"/>
      <c r="M13" s="268"/>
      <c r="N13" s="268"/>
      <c r="O13" s="268"/>
      <c r="P13" s="268"/>
      <c r="Q13" s="268"/>
      <c r="R13" s="268"/>
      <c r="S13" s="268"/>
      <c r="T13" s="268"/>
      <c r="U13" s="268"/>
      <c r="V13" s="268"/>
      <c r="W13" s="9"/>
    </row>
    <row r="14" spans="1:23" x14ac:dyDescent="0.4">
      <c r="A14" s="268"/>
      <c r="B14" s="268"/>
      <c r="C14" s="268"/>
      <c r="D14" s="268"/>
      <c r="E14" s="268"/>
      <c r="F14" s="268"/>
      <c r="G14" s="268"/>
      <c r="H14" s="268"/>
      <c r="I14" s="268"/>
      <c r="J14" s="268"/>
      <c r="K14" s="268"/>
      <c r="L14" s="268"/>
      <c r="M14" s="268"/>
      <c r="N14" s="268"/>
      <c r="O14" s="268"/>
      <c r="P14" s="268"/>
      <c r="Q14" s="268"/>
      <c r="R14" s="268"/>
      <c r="S14" s="268"/>
      <c r="T14" s="268"/>
      <c r="U14" s="268"/>
      <c r="V14" s="268"/>
      <c r="W14" s="9"/>
    </row>
    <row r="15" spans="1:23" x14ac:dyDescent="0.4">
      <c r="A15" s="268"/>
      <c r="B15" s="298" t="s">
        <v>389</v>
      </c>
      <c r="C15" s="298"/>
      <c r="D15" s="298"/>
      <c r="E15" s="298"/>
      <c r="F15" s="298"/>
      <c r="G15" s="298"/>
      <c r="H15" s="298"/>
      <c r="I15" s="298"/>
      <c r="J15" s="298"/>
      <c r="K15" s="298"/>
      <c r="L15" s="298"/>
      <c r="M15" s="298"/>
      <c r="N15" s="298"/>
      <c r="O15" s="298"/>
      <c r="P15" s="298"/>
      <c r="Q15" s="298"/>
      <c r="R15" s="298"/>
      <c r="S15" s="298"/>
      <c r="T15" s="298"/>
      <c r="U15" s="298"/>
      <c r="V15" s="268"/>
      <c r="W15" s="9"/>
    </row>
    <row r="16" spans="1:23" ht="18.75" customHeight="1" x14ac:dyDescent="0.4">
      <c r="A16" s="268"/>
      <c r="B16" s="272" t="s">
        <v>401</v>
      </c>
      <c r="C16" s="272"/>
      <c r="D16" s="272"/>
      <c r="E16" s="272"/>
      <c r="F16" s="272"/>
      <c r="G16" s="272"/>
      <c r="H16" s="272"/>
      <c r="I16" s="272"/>
      <c r="J16" s="272"/>
      <c r="K16" s="272"/>
      <c r="L16" s="272"/>
      <c r="M16" s="272"/>
      <c r="N16" s="272"/>
      <c r="O16" s="272"/>
      <c r="P16" s="272"/>
      <c r="Q16" s="272"/>
      <c r="R16" s="272"/>
      <c r="S16" s="272"/>
      <c r="T16" s="272"/>
      <c r="U16" s="272"/>
      <c r="V16" s="268"/>
      <c r="W16" s="9"/>
    </row>
    <row r="17" spans="1:23" x14ac:dyDescent="0.4">
      <c r="A17" s="268"/>
      <c r="B17" s="272"/>
      <c r="C17" s="272"/>
      <c r="D17" s="272"/>
      <c r="E17" s="272"/>
      <c r="F17" s="272"/>
      <c r="G17" s="272"/>
      <c r="H17" s="272"/>
      <c r="I17" s="272"/>
      <c r="J17" s="272"/>
      <c r="K17" s="272"/>
      <c r="L17" s="272"/>
      <c r="M17" s="272"/>
      <c r="N17" s="272"/>
      <c r="O17" s="272"/>
      <c r="P17" s="272"/>
      <c r="Q17" s="272"/>
      <c r="R17" s="272"/>
      <c r="S17" s="272"/>
      <c r="T17" s="272"/>
      <c r="U17" s="272"/>
      <c r="V17" s="268"/>
      <c r="W17" s="9"/>
    </row>
    <row r="18" spans="1:23" ht="19.5" customHeight="1" x14ac:dyDescent="0.4">
      <c r="A18" s="268"/>
      <c r="B18" s="272"/>
      <c r="C18" s="272"/>
      <c r="D18" s="272"/>
      <c r="E18" s="272"/>
      <c r="F18" s="272"/>
      <c r="G18" s="272"/>
      <c r="H18" s="272"/>
      <c r="I18" s="272"/>
      <c r="J18" s="272"/>
      <c r="K18" s="272"/>
      <c r="L18" s="272"/>
      <c r="M18" s="272"/>
      <c r="N18" s="272"/>
      <c r="O18" s="272"/>
      <c r="P18" s="272"/>
      <c r="Q18" s="272"/>
      <c r="R18" s="272"/>
      <c r="S18" s="272"/>
      <c r="T18" s="272"/>
      <c r="U18" s="272"/>
      <c r="V18" s="268"/>
      <c r="W18" s="9"/>
    </row>
    <row r="19" spans="1:23" ht="19.5" customHeight="1" x14ac:dyDescent="0.4">
      <c r="A19" s="268"/>
      <c r="B19" s="299" t="s">
        <v>380</v>
      </c>
      <c r="C19" s="299"/>
      <c r="D19" s="299"/>
      <c r="E19" s="299"/>
      <c r="F19" s="299"/>
      <c r="G19" s="299"/>
      <c r="H19" s="299"/>
      <c r="I19" s="302" t="s">
        <v>381</v>
      </c>
      <c r="J19" s="303"/>
      <c r="K19" s="303"/>
      <c r="L19" s="303"/>
      <c r="M19" s="304"/>
      <c r="N19" s="302" t="s">
        <v>383</v>
      </c>
      <c r="O19" s="303"/>
      <c r="P19" s="303"/>
      <c r="Q19" s="303"/>
      <c r="R19" s="303"/>
      <c r="S19" s="303"/>
      <c r="T19" s="303"/>
      <c r="U19" s="304"/>
      <c r="V19" s="268"/>
      <c r="W19" s="9"/>
    </row>
    <row r="20" spans="1:23" ht="19.5" customHeight="1" x14ac:dyDescent="0.4">
      <c r="A20" s="268"/>
      <c r="B20" s="300" t="s">
        <v>390</v>
      </c>
      <c r="C20" s="300"/>
      <c r="D20" s="300"/>
      <c r="E20" s="300"/>
      <c r="F20" s="300"/>
      <c r="G20" s="300"/>
      <c r="H20" s="300"/>
      <c r="I20" s="295" t="s">
        <v>396</v>
      </c>
      <c r="J20" s="296"/>
      <c r="K20" s="296"/>
      <c r="L20" s="296"/>
      <c r="M20" s="297"/>
      <c r="N20" s="295" t="s">
        <v>407</v>
      </c>
      <c r="O20" s="296"/>
      <c r="P20" s="296"/>
      <c r="Q20" s="296"/>
      <c r="R20" s="296"/>
      <c r="S20" s="296"/>
      <c r="T20" s="296"/>
      <c r="U20" s="297"/>
      <c r="V20" s="268"/>
      <c r="W20" s="9"/>
    </row>
    <row r="21" spans="1:23" ht="19.5" customHeight="1" x14ac:dyDescent="0.4">
      <c r="A21" s="268"/>
      <c r="B21" s="300" t="s">
        <v>391</v>
      </c>
      <c r="C21" s="300"/>
      <c r="D21" s="300"/>
      <c r="E21" s="300"/>
      <c r="F21" s="300"/>
      <c r="G21" s="300"/>
      <c r="H21" s="300"/>
      <c r="I21" s="295" t="s">
        <v>396</v>
      </c>
      <c r="J21" s="296"/>
      <c r="K21" s="296"/>
      <c r="L21" s="296"/>
      <c r="M21" s="297"/>
      <c r="N21" s="295" t="s">
        <v>407</v>
      </c>
      <c r="O21" s="296"/>
      <c r="P21" s="296"/>
      <c r="Q21" s="296"/>
      <c r="R21" s="296"/>
      <c r="S21" s="296"/>
      <c r="T21" s="296"/>
      <c r="U21" s="297"/>
      <c r="V21" s="268"/>
      <c r="W21" s="9"/>
    </row>
    <row r="22" spans="1:23" ht="19.5" customHeight="1" x14ac:dyDescent="0.4">
      <c r="A22" s="268"/>
      <c r="B22" s="300" t="s">
        <v>392</v>
      </c>
      <c r="C22" s="300"/>
      <c r="D22" s="300"/>
      <c r="E22" s="300"/>
      <c r="F22" s="300"/>
      <c r="G22" s="300"/>
      <c r="H22" s="300"/>
      <c r="I22" s="295" t="s">
        <v>395</v>
      </c>
      <c r="J22" s="296"/>
      <c r="K22" s="296"/>
      <c r="L22" s="296"/>
      <c r="M22" s="297"/>
      <c r="N22" s="295" t="s">
        <v>407</v>
      </c>
      <c r="O22" s="296"/>
      <c r="P22" s="296"/>
      <c r="Q22" s="296"/>
      <c r="R22" s="296"/>
      <c r="S22" s="296"/>
      <c r="T22" s="296"/>
      <c r="U22" s="297"/>
      <c r="V22" s="268"/>
      <c r="W22" s="9"/>
    </row>
    <row r="23" spans="1:23" ht="19.5" customHeight="1" x14ac:dyDescent="0.4">
      <c r="A23" s="268"/>
      <c r="B23" s="300" t="s">
        <v>393</v>
      </c>
      <c r="C23" s="300"/>
      <c r="D23" s="300"/>
      <c r="E23" s="300"/>
      <c r="F23" s="300"/>
      <c r="G23" s="300"/>
      <c r="H23" s="300"/>
      <c r="I23" s="295" t="s">
        <v>395</v>
      </c>
      <c r="J23" s="296"/>
      <c r="K23" s="296"/>
      <c r="L23" s="296"/>
      <c r="M23" s="297"/>
      <c r="N23" s="295" t="s">
        <v>407</v>
      </c>
      <c r="O23" s="296"/>
      <c r="P23" s="296"/>
      <c r="Q23" s="296"/>
      <c r="R23" s="296"/>
      <c r="S23" s="296"/>
      <c r="T23" s="296"/>
      <c r="U23" s="297"/>
      <c r="V23" s="268"/>
      <c r="W23" s="9"/>
    </row>
    <row r="24" spans="1:23" ht="19.5" customHeight="1" x14ac:dyDescent="0.4">
      <c r="A24" s="268"/>
      <c r="B24" s="300" t="s">
        <v>394</v>
      </c>
      <c r="C24" s="300"/>
      <c r="D24" s="300"/>
      <c r="E24" s="300"/>
      <c r="F24" s="300"/>
      <c r="G24" s="300"/>
      <c r="H24" s="300"/>
      <c r="I24" s="295" t="s">
        <v>395</v>
      </c>
      <c r="J24" s="296"/>
      <c r="K24" s="296"/>
      <c r="L24" s="296"/>
      <c r="M24" s="297"/>
      <c r="N24" s="295" t="s">
        <v>407</v>
      </c>
      <c r="O24" s="296"/>
      <c r="P24" s="296"/>
      <c r="Q24" s="296"/>
      <c r="R24" s="296"/>
      <c r="S24" s="296"/>
      <c r="T24" s="296"/>
      <c r="U24" s="297"/>
      <c r="V24" s="268"/>
      <c r="W24" s="9"/>
    </row>
    <row r="25" spans="1:23" x14ac:dyDescent="0.4">
      <c r="A25" s="268"/>
      <c r="B25" s="301" t="s">
        <v>403</v>
      </c>
      <c r="C25" s="301"/>
      <c r="D25" s="301"/>
      <c r="E25" s="301"/>
      <c r="F25" s="301"/>
      <c r="G25" s="301"/>
      <c r="H25" s="301"/>
      <c r="I25" s="301"/>
      <c r="J25" s="301"/>
      <c r="K25" s="301"/>
      <c r="L25" s="301"/>
      <c r="M25" s="301"/>
      <c r="N25" s="301"/>
      <c r="O25" s="301"/>
      <c r="P25" s="301"/>
      <c r="Q25" s="301"/>
      <c r="R25" s="301"/>
      <c r="S25" s="301"/>
      <c r="T25" s="301"/>
      <c r="U25" s="301"/>
      <c r="V25" s="268"/>
      <c r="W25" s="9"/>
    </row>
    <row r="26" spans="1:23" x14ac:dyDescent="0.4">
      <c r="A26" s="268"/>
      <c r="B26" s="272"/>
      <c r="C26" s="272"/>
      <c r="D26" s="272"/>
      <c r="E26" s="272"/>
      <c r="F26" s="272"/>
      <c r="G26" s="272"/>
      <c r="H26" s="272"/>
      <c r="I26" s="272"/>
      <c r="J26" s="272"/>
      <c r="K26" s="272"/>
      <c r="L26" s="272"/>
      <c r="M26" s="272"/>
      <c r="N26" s="272"/>
      <c r="O26" s="272"/>
      <c r="P26" s="272"/>
      <c r="Q26" s="272"/>
      <c r="R26" s="272"/>
      <c r="S26" s="272"/>
      <c r="T26" s="272"/>
      <c r="U26" s="272"/>
      <c r="V26" s="268"/>
      <c r="W26" s="9"/>
    </row>
    <row r="27" spans="1:23" x14ac:dyDescent="0.4">
      <c r="A27" s="268"/>
      <c r="B27" s="268"/>
      <c r="C27" s="268"/>
      <c r="D27" s="268"/>
      <c r="E27" s="268"/>
      <c r="F27" s="268"/>
      <c r="G27" s="268"/>
      <c r="H27" s="268"/>
      <c r="I27" s="268"/>
      <c r="J27" s="268"/>
      <c r="K27" s="268"/>
      <c r="L27" s="268"/>
      <c r="M27" s="268"/>
      <c r="N27" s="268"/>
      <c r="O27" s="268"/>
      <c r="P27" s="268"/>
      <c r="Q27" s="268"/>
      <c r="R27" s="268"/>
      <c r="S27" s="268"/>
      <c r="T27" s="268"/>
      <c r="U27" s="268"/>
      <c r="V27" s="268"/>
      <c r="W27" s="9"/>
    </row>
    <row r="28" spans="1:23" x14ac:dyDescent="0.4">
      <c r="A28" s="268"/>
      <c r="B28" s="268"/>
      <c r="C28" s="268"/>
      <c r="D28" s="268"/>
      <c r="E28" s="268"/>
      <c r="F28" s="268"/>
      <c r="G28" s="268"/>
      <c r="H28" s="268"/>
      <c r="I28" s="268"/>
      <c r="J28" s="268"/>
      <c r="K28" s="268"/>
      <c r="L28" s="268"/>
      <c r="M28" s="268"/>
      <c r="N28" s="268"/>
      <c r="O28" s="268"/>
      <c r="P28" s="268"/>
      <c r="Q28" s="268"/>
      <c r="R28" s="268"/>
      <c r="S28" s="268"/>
      <c r="T28" s="268"/>
      <c r="U28" s="268"/>
      <c r="V28" s="268"/>
      <c r="W28" s="9"/>
    </row>
    <row r="29" spans="1:23" x14ac:dyDescent="0.4">
      <c r="A29" s="268"/>
      <c r="B29" s="268"/>
      <c r="C29" s="268"/>
      <c r="D29" s="268"/>
      <c r="E29" s="268"/>
      <c r="F29" s="268"/>
      <c r="G29" s="268"/>
      <c r="H29" s="268"/>
      <c r="I29" s="268"/>
      <c r="J29" s="268"/>
      <c r="K29" s="268"/>
      <c r="L29" s="268"/>
      <c r="M29" s="268"/>
      <c r="N29" s="268"/>
      <c r="O29" s="268"/>
      <c r="P29" s="268"/>
      <c r="Q29" s="268"/>
      <c r="R29" s="268"/>
      <c r="S29" s="268"/>
      <c r="T29" s="268"/>
      <c r="U29" s="268"/>
      <c r="V29" s="268"/>
      <c r="W29" s="9"/>
    </row>
    <row r="30" spans="1:23" x14ac:dyDescent="0.4">
      <c r="A30" s="268"/>
      <c r="B30" s="298" t="s">
        <v>397</v>
      </c>
      <c r="C30" s="298"/>
      <c r="D30" s="298"/>
      <c r="E30" s="298"/>
      <c r="F30" s="298"/>
      <c r="G30" s="298"/>
      <c r="H30" s="298"/>
      <c r="I30" s="298"/>
      <c r="J30" s="298"/>
      <c r="K30" s="298"/>
      <c r="L30" s="298"/>
      <c r="M30" s="298"/>
      <c r="N30" s="298"/>
      <c r="O30" s="298"/>
      <c r="P30" s="298"/>
      <c r="Q30" s="298"/>
      <c r="R30" s="298"/>
      <c r="S30" s="298"/>
      <c r="T30" s="298"/>
      <c r="U30" s="298"/>
      <c r="V30" s="268"/>
      <c r="W30" s="9"/>
    </row>
    <row r="31" spans="1:23" ht="18.75" customHeight="1" x14ac:dyDescent="0.4">
      <c r="A31" s="268"/>
      <c r="B31" s="272" t="s">
        <v>398</v>
      </c>
      <c r="C31" s="272"/>
      <c r="D31" s="272"/>
      <c r="E31" s="272"/>
      <c r="F31" s="272"/>
      <c r="G31" s="272"/>
      <c r="H31" s="272"/>
      <c r="I31" s="272"/>
      <c r="J31" s="272"/>
      <c r="K31" s="272"/>
      <c r="L31" s="272"/>
      <c r="M31" s="272"/>
      <c r="N31" s="272"/>
      <c r="O31" s="272"/>
      <c r="P31" s="272"/>
      <c r="Q31" s="272"/>
      <c r="R31" s="272"/>
      <c r="S31" s="272"/>
      <c r="T31" s="272"/>
      <c r="U31" s="272"/>
      <c r="V31" s="268"/>
      <c r="W31" s="9"/>
    </row>
    <row r="32" spans="1:23" x14ac:dyDescent="0.4">
      <c r="A32" s="268"/>
      <c r="B32" s="272"/>
      <c r="C32" s="272"/>
      <c r="D32" s="272"/>
      <c r="E32" s="272"/>
      <c r="F32" s="272"/>
      <c r="G32" s="272"/>
      <c r="H32" s="272"/>
      <c r="I32" s="272"/>
      <c r="J32" s="272"/>
      <c r="K32" s="272"/>
      <c r="L32" s="272"/>
      <c r="M32" s="272"/>
      <c r="N32" s="272"/>
      <c r="O32" s="272"/>
      <c r="P32" s="272"/>
      <c r="Q32" s="272"/>
      <c r="R32" s="272"/>
      <c r="S32" s="272"/>
      <c r="T32" s="272"/>
      <c r="U32" s="272"/>
      <c r="V32" s="268"/>
      <c r="W32" s="9"/>
    </row>
    <row r="33" spans="1:23" x14ac:dyDescent="0.4">
      <c r="A33" s="268"/>
      <c r="B33" s="272"/>
      <c r="C33" s="272"/>
      <c r="D33" s="272"/>
      <c r="E33" s="272"/>
      <c r="F33" s="272"/>
      <c r="G33" s="272"/>
      <c r="H33" s="272"/>
      <c r="I33" s="272"/>
      <c r="J33" s="272"/>
      <c r="K33" s="272"/>
      <c r="L33" s="272"/>
      <c r="M33" s="272"/>
      <c r="N33" s="272"/>
      <c r="O33" s="272"/>
      <c r="P33" s="272"/>
      <c r="Q33" s="272"/>
      <c r="R33" s="272"/>
      <c r="S33" s="272"/>
      <c r="T33" s="272"/>
      <c r="U33" s="272"/>
      <c r="V33" s="268"/>
      <c r="W33" s="9"/>
    </row>
    <row r="34" spans="1:23" x14ac:dyDescent="0.4">
      <c r="A34" s="268"/>
      <c r="B34" s="268"/>
      <c r="C34" s="268"/>
      <c r="D34" s="268"/>
      <c r="E34" s="268"/>
      <c r="F34" s="268"/>
      <c r="G34" s="268"/>
      <c r="H34" s="268"/>
      <c r="I34" s="268"/>
      <c r="J34" s="268"/>
      <c r="K34" s="268"/>
      <c r="L34" s="268"/>
      <c r="M34" s="268"/>
      <c r="N34" s="268"/>
      <c r="O34" s="268"/>
      <c r="P34" s="268"/>
      <c r="Q34" s="268"/>
      <c r="R34" s="268"/>
      <c r="S34" s="268"/>
      <c r="T34" s="268"/>
      <c r="U34" s="268"/>
      <c r="V34" s="268"/>
      <c r="W34" s="9"/>
    </row>
    <row r="35" spans="1:23" x14ac:dyDescent="0.4">
      <c r="A35" s="268"/>
      <c r="B35" s="268"/>
      <c r="C35" s="268"/>
      <c r="D35" s="268"/>
      <c r="E35" s="268"/>
      <c r="F35" s="268"/>
      <c r="G35" s="268"/>
      <c r="H35" s="268"/>
      <c r="I35" s="268"/>
      <c r="J35" s="268"/>
      <c r="K35" s="268"/>
      <c r="L35" s="268"/>
      <c r="M35" s="268"/>
      <c r="N35" s="268"/>
      <c r="O35" s="268"/>
      <c r="P35" s="268"/>
      <c r="Q35" s="268"/>
      <c r="R35" s="268"/>
      <c r="S35" s="268"/>
      <c r="T35" s="268"/>
      <c r="U35" s="268"/>
      <c r="V35" s="268"/>
      <c r="W35" s="9"/>
    </row>
    <row r="36" spans="1:23" x14ac:dyDescent="0.4">
      <c r="A36" s="268"/>
      <c r="B36" s="268"/>
      <c r="C36" s="268"/>
      <c r="D36" s="268"/>
      <c r="E36" s="268"/>
      <c r="F36" s="268"/>
      <c r="G36" s="268"/>
      <c r="H36" s="268"/>
      <c r="I36" s="268"/>
      <c r="J36" s="268"/>
      <c r="K36" s="268"/>
      <c r="L36" s="268"/>
      <c r="M36" s="268"/>
      <c r="N36" s="268"/>
      <c r="O36" s="268"/>
      <c r="P36" s="268"/>
      <c r="Q36" s="268"/>
      <c r="R36" s="268"/>
      <c r="S36" s="268"/>
      <c r="T36" s="268"/>
      <c r="U36" s="268"/>
      <c r="V36" s="268"/>
      <c r="W36" s="9"/>
    </row>
    <row r="37" spans="1:23" x14ac:dyDescent="0.4">
      <c r="A37" s="268"/>
      <c r="B37" s="268"/>
      <c r="C37" s="268"/>
      <c r="D37" s="268"/>
      <c r="E37" s="268"/>
      <c r="F37" s="268"/>
      <c r="G37" s="268"/>
      <c r="H37" s="268"/>
      <c r="I37" s="268"/>
      <c r="J37" s="268"/>
      <c r="K37" s="268"/>
      <c r="L37" s="268"/>
      <c r="M37" s="268"/>
      <c r="N37" s="268"/>
      <c r="O37" s="268"/>
      <c r="P37" s="268"/>
      <c r="Q37" s="268"/>
      <c r="R37" s="268"/>
      <c r="S37" s="268"/>
      <c r="T37" s="268"/>
      <c r="U37" s="268"/>
      <c r="V37" s="268"/>
      <c r="W37" s="9"/>
    </row>
    <row r="38" spans="1:23" x14ac:dyDescent="0.4">
      <c r="A38" s="272" t="s">
        <v>400</v>
      </c>
      <c r="B38" s="272"/>
      <c r="C38" s="272"/>
      <c r="D38" s="272"/>
      <c r="E38" s="272"/>
      <c r="F38" s="272"/>
      <c r="G38" s="272"/>
      <c r="H38" s="272"/>
      <c r="I38" s="272"/>
      <c r="J38" s="272"/>
      <c r="K38" s="272"/>
      <c r="L38" s="272"/>
      <c r="M38" s="272"/>
      <c r="N38" s="272"/>
      <c r="O38" s="272"/>
      <c r="P38" s="272"/>
      <c r="Q38" s="272"/>
      <c r="R38" s="272"/>
      <c r="S38" s="272"/>
      <c r="T38" s="272"/>
      <c r="U38" s="272"/>
      <c r="V38" s="272"/>
      <c r="W38" s="9"/>
    </row>
    <row r="39" spans="1:23" x14ac:dyDescent="0.4">
      <c r="A39" s="268"/>
      <c r="B39" s="268"/>
      <c r="C39" s="268"/>
      <c r="D39" s="268"/>
      <c r="E39" s="268"/>
      <c r="F39" s="268"/>
      <c r="G39" s="268"/>
      <c r="H39" s="268"/>
      <c r="I39" s="268"/>
      <c r="J39" s="268"/>
      <c r="K39" s="268"/>
      <c r="L39" s="268"/>
      <c r="M39" s="268"/>
      <c r="N39" s="268"/>
      <c r="O39" s="268"/>
      <c r="P39" s="268"/>
      <c r="Q39" s="268"/>
      <c r="R39" s="268"/>
      <c r="S39" s="268"/>
      <c r="T39" s="268"/>
      <c r="U39" s="268"/>
      <c r="V39" s="268"/>
      <c r="W39" s="9"/>
    </row>
    <row r="40" spans="1:23" x14ac:dyDescent="0.4">
      <c r="B40" s="10"/>
      <c r="C40" s="10"/>
      <c r="D40" s="10"/>
      <c r="E40" s="10"/>
      <c r="F40" s="10"/>
      <c r="G40" s="10"/>
      <c r="H40" s="10"/>
      <c r="I40" s="10"/>
      <c r="J40" s="10"/>
      <c r="K40" s="10"/>
      <c r="L40" s="10"/>
      <c r="M40" s="10"/>
      <c r="N40" s="10"/>
      <c r="O40" s="10"/>
      <c r="P40" s="10"/>
      <c r="Q40" s="10"/>
      <c r="R40" s="10"/>
      <c r="S40" s="10"/>
      <c r="T40" s="10"/>
      <c r="U40" s="10"/>
      <c r="V40" s="10"/>
      <c r="W40" s="9"/>
    </row>
    <row r="41" spans="1:23" x14ac:dyDescent="0.4">
      <c r="B41" s="10"/>
      <c r="C41" s="10"/>
      <c r="D41" s="10"/>
      <c r="E41" s="10"/>
      <c r="F41" s="10"/>
      <c r="G41" s="10"/>
      <c r="H41" s="10"/>
      <c r="I41" s="10"/>
      <c r="J41" s="10"/>
      <c r="K41" s="10"/>
      <c r="L41" s="10"/>
      <c r="M41" s="10"/>
      <c r="N41" s="10"/>
      <c r="O41" s="10"/>
      <c r="P41" s="10"/>
      <c r="Q41" s="10"/>
      <c r="R41" s="10"/>
      <c r="S41" s="10"/>
      <c r="T41" s="10"/>
      <c r="U41" s="10"/>
      <c r="V41" s="10"/>
      <c r="W41" s="9"/>
    </row>
    <row r="42" spans="1:23" x14ac:dyDescent="0.4">
      <c r="B42" s="10"/>
      <c r="C42" s="10"/>
      <c r="D42" s="10"/>
      <c r="E42" s="10"/>
      <c r="F42" s="10"/>
      <c r="G42" s="10"/>
      <c r="H42" s="10"/>
      <c r="I42" s="10"/>
      <c r="J42" s="10"/>
      <c r="K42" s="10"/>
      <c r="L42" s="10"/>
      <c r="M42" s="10"/>
      <c r="N42" s="10"/>
      <c r="O42" s="10"/>
      <c r="P42" s="10"/>
      <c r="Q42" s="10"/>
      <c r="R42" s="10"/>
      <c r="S42" s="10"/>
      <c r="T42" s="10"/>
      <c r="U42" s="10"/>
      <c r="V42" s="10"/>
    </row>
    <row r="46" spans="1:23" x14ac:dyDescent="0.4">
      <c r="U46" s="261"/>
      <c r="V46" s="261"/>
    </row>
  </sheetData>
  <mergeCells count="38">
    <mergeCell ref="B20:H20"/>
    <mergeCell ref="B21:H21"/>
    <mergeCell ref="B22:H22"/>
    <mergeCell ref="B23:H23"/>
    <mergeCell ref="A38:V38"/>
    <mergeCell ref="B24:H24"/>
    <mergeCell ref="B25:U26"/>
    <mergeCell ref="B30:U30"/>
    <mergeCell ref="B31:U33"/>
    <mergeCell ref="B15:U15"/>
    <mergeCell ref="B16:U18"/>
    <mergeCell ref="B19:H19"/>
    <mergeCell ref="N19:U19"/>
    <mergeCell ref="I19:M19"/>
    <mergeCell ref="B10:U10"/>
    <mergeCell ref="N8:Q8"/>
    <mergeCell ref="R8:U8"/>
    <mergeCell ref="R9:U9"/>
    <mergeCell ref="N9:Q9"/>
    <mergeCell ref="A1:M1"/>
    <mergeCell ref="B6:U6"/>
    <mergeCell ref="B7:U7"/>
    <mergeCell ref="B8:D8"/>
    <mergeCell ref="B9:D9"/>
    <mergeCell ref="J9:M9"/>
    <mergeCell ref="J8:M8"/>
    <mergeCell ref="E8:I8"/>
    <mergeCell ref="E9:I9"/>
    <mergeCell ref="N20:U20"/>
    <mergeCell ref="N21:U21"/>
    <mergeCell ref="N22:U22"/>
    <mergeCell ref="N23:U23"/>
    <mergeCell ref="N24:U24"/>
    <mergeCell ref="I20:M20"/>
    <mergeCell ref="I21:M21"/>
    <mergeCell ref="I22:M22"/>
    <mergeCell ref="I23:M23"/>
    <mergeCell ref="I24:M24"/>
  </mergeCells>
  <phoneticPr fontId="3"/>
  <pageMargins left="0.70866141732283472" right="0.70866141732283472" top="0.74803149606299213" bottom="0.74803149606299213" header="0.31496062992125984" footer="0.31496062992125984"/>
  <pageSetup paperSize="9" fitToHeight="0" orientation="portrait" r:id="rId1"/>
  <headerFooter scaleWithDoc="0" alignWithMargins="0">
    <oddFooter>&amp;C&amp;8&amp;A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20181-6217-445D-BDD8-F4A0E5B9F90A}">
  <sheetPr>
    <pageSetUpPr fitToPage="1"/>
  </sheetPr>
  <dimension ref="A1:I54"/>
  <sheetViews>
    <sheetView view="pageBreakPreview" zoomScale="50" zoomScaleNormal="100" zoomScaleSheetLayoutView="50" workbookViewId="0"/>
  </sheetViews>
  <sheetFormatPr defaultRowHeight="18.75" x14ac:dyDescent="0.4"/>
  <cols>
    <col min="1" max="1" width="5.625" style="6" customWidth="1"/>
    <col min="2" max="3" width="20.625" style="6" customWidth="1"/>
    <col min="4" max="4" width="10.625" style="1" customWidth="1"/>
    <col min="5" max="5" width="2.625" style="6" customWidth="1"/>
    <col min="6" max="6" width="5.625" style="6" customWidth="1"/>
    <col min="7" max="8" width="20.625" style="6" customWidth="1"/>
    <col min="9" max="9" width="10.625" style="6" customWidth="1"/>
    <col min="10" max="16384" width="9" style="6"/>
  </cols>
  <sheetData>
    <row r="1" spans="1:9" ht="24" x14ac:dyDescent="0.5">
      <c r="A1" s="4" t="s">
        <v>74</v>
      </c>
      <c r="B1" s="5"/>
      <c r="D1" s="7"/>
      <c r="H1" s="305" t="str">
        <f>目次!A5</f>
        <v xml:space="preserve">2026.9保証統計情報 </v>
      </c>
      <c r="I1" s="305"/>
    </row>
    <row r="2" spans="1:9" ht="24" x14ac:dyDescent="0.5">
      <c r="A2" s="4"/>
      <c r="B2" s="5"/>
      <c r="D2" s="7"/>
      <c r="H2" s="8"/>
      <c r="I2" s="8"/>
    </row>
    <row r="3" spans="1:9" x14ac:dyDescent="0.4">
      <c r="H3" s="306" t="s">
        <v>9</v>
      </c>
      <c r="I3" s="306"/>
    </row>
    <row r="4" spans="1:9" x14ac:dyDescent="0.4">
      <c r="A4" s="12" t="s">
        <v>10</v>
      </c>
      <c r="B4" s="13" t="s">
        <v>11</v>
      </c>
      <c r="C4" s="13"/>
      <c r="D4" s="14" t="s">
        <v>12</v>
      </c>
      <c r="F4" s="12" t="s">
        <v>10</v>
      </c>
      <c r="G4" s="13" t="s">
        <v>11</v>
      </c>
      <c r="H4" s="13"/>
      <c r="I4" s="14" t="s">
        <v>12</v>
      </c>
    </row>
    <row r="5" spans="1:9" x14ac:dyDescent="0.4">
      <c r="A5" s="15">
        <v>1</v>
      </c>
      <c r="B5" s="16" t="s">
        <v>32</v>
      </c>
      <c r="C5" s="17" t="s">
        <v>20</v>
      </c>
      <c r="D5" s="18">
        <v>1674000000</v>
      </c>
      <c r="F5" s="15">
        <v>51</v>
      </c>
      <c r="G5" s="16" t="s">
        <v>13</v>
      </c>
      <c r="H5" s="17" t="s">
        <v>352</v>
      </c>
      <c r="I5" s="18">
        <v>240000000</v>
      </c>
    </row>
    <row r="6" spans="1:9" x14ac:dyDescent="0.4">
      <c r="A6" s="15">
        <v>2</v>
      </c>
      <c r="B6" s="16" t="s">
        <v>56</v>
      </c>
      <c r="C6" s="17" t="s">
        <v>57</v>
      </c>
      <c r="D6" s="18">
        <v>918000000</v>
      </c>
      <c r="F6" s="15">
        <v>52</v>
      </c>
      <c r="G6" s="16" t="s">
        <v>16</v>
      </c>
      <c r="H6" s="17" t="s">
        <v>42</v>
      </c>
      <c r="I6" s="18">
        <v>239000000</v>
      </c>
    </row>
    <row r="7" spans="1:9" x14ac:dyDescent="0.4">
      <c r="A7" s="15">
        <v>3</v>
      </c>
      <c r="B7" s="16" t="s">
        <v>13</v>
      </c>
      <c r="C7" s="17" t="s">
        <v>17</v>
      </c>
      <c r="D7" s="18">
        <v>606000000</v>
      </c>
      <c r="F7" s="15">
        <v>53</v>
      </c>
      <c r="G7" s="16" t="s">
        <v>18</v>
      </c>
      <c r="H7" s="17" t="s">
        <v>415</v>
      </c>
      <c r="I7" s="18">
        <v>237500000</v>
      </c>
    </row>
    <row r="8" spans="1:9" x14ac:dyDescent="0.4">
      <c r="A8" s="15">
        <v>4</v>
      </c>
      <c r="B8" s="16" t="s">
        <v>18</v>
      </c>
      <c r="C8" s="17" t="s">
        <v>65</v>
      </c>
      <c r="D8" s="18">
        <v>534500000</v>
      </c>
      <c r="F8" s="15">
        <v>54</v>
      </c>
      <c r="G8" s="16" t="s">
        <v>13</v>
      </c>
      <c r="H8" s="17" t="s">
        <v>26</v>
      </c>
      <c r="I8" s="18">
        <v>231000000</v>
      </c>
    </row>
    <row r="9" spans="1:9" x14ac:dyDescent="0.4">
      <c r="A9" s="15">
        <v>5</v>
      </c>
      <c r="B9" s="16" t="s">
        <v>18</v>
      </c>
      <c r="C9" s="17" t="s">
        <v>27</v>
      </c>
      <c r="D9" s="18">
        <v>526700000</v>
      </c>
      <c r="F9" s="15">
        <v>55</v>
      </c>
      <c r="G9" s="16" t="s">
        <v>18</v>
      </c>
      <c r="H9" s="17" t="s">
        <v>332</v>
      </c>
      <c r="I9" s="18">
        <v>227000000</v>
      </c>
    </row>
    <row r="10" spans="1:9" x14ac:dyDescent="0.4">
      <c r="A10" s="15">
        <v>6</v>
      </c>
      <c r="B10" s="16" t="s">
        <v>13</v>
      </c>
      <c r="C10" s="17" t="s">
        <v>27</v>
      </c>
      <c r="D10" s="18">
        <v>520200000</v>
      </c>
      <c r="F10" s="15">
        <v>56</v>
      </c>
      <c r="G10" s="16" t="s">
        <v>13</v>
      </c>
      <c r="H10" s="17" t="s">
        <v>64</v>
      </c>
      <c r="I10" s="18">
        <v>215430000</v>
      </c>
    </row>
    <row r="11" spans="1:9" x14ac:dyDescent="0.4">
      <c r="A11" s="15">
        <v>7</v>
      </c>
      <c r="B11" s="16" t="s">
        <v>18</v>
      </c>
      <c r="C11" s="17" t="s">
        <v>25</v>
      </c>
      <c r="D11" s="18">
        <v>514300000</v>
      </c>
      <c r="F11" s="15">
        <v>57</v>
      </c>
      <c r="G11" s="16" t="s">
        <v>13</v>
      </c>
      <c r="H11" s="17" t="s">
        <v>52</v>
      </c>
      <c r="I11" s="18">
        <v>215000000</v>
      </c>
    </row>
    <row r="12" spans="1:9" x14ac:dyDescent="0.4">
      <c r="A12" s="15">
        <v>8</v>
      </c>
      <c r="B12" s="16" t="s">
        <v>36</v>
      </c>
      <c r="C12" s="17" t="s">
        <v>44</v>
      </c>
      <c r="D12" s="18">
        <v>476000000</v>
      </c>
      <c r="F12" s="15">
        <v>58</v>
      </c>
      <c r="G12" s="16" t="s">
        <v>18</v>
      </c>
      <c r="H12" s="17" t="s">
        <v>416</v>
      </c>
      <c r="I12" s="18">
        <v>208600000</v>
      </c>
    </row>
    <row r="13" spans="1:9" x14ac:dyDescent="0.4">
      <c r="A13" s="15">
        <v>9</v>
      </c>
      <c r="B13" s="16" t="s">
        <v>13</v>
      </c>
      <c r="C13" s="17" t="s">
        <v>21</v>
      </c>
      <c r="D13" s="18">
        <v>474900000</v>
      </c>
      <c r="F13" s="15">
        <v>59</v>
      </c>
      <c r="G13" s="16" t="s">
        <v>36</v>
      </c>
      <c r="H13" s="17" t="s">
        <v>43</v>
      </c>
      <c r="I13" s="18">
        <v>206900000</v>
      </c>
    </row>
    <row r="14" spans="1:9" x14ac:dyDescent="0.4">
      <c r="A14" s="15">
        <v>10</v>
      </c>
      <c r="B14" s="16" t="s">
        <v>18</v>
      </c>
      <c r="C14" s="17" t="s">
        <v>33</v>
      </c>
      <c r="D14" s="18">
        <v>467500000</v>
      </c>
      <c r="F14" s="15">
        <v>60</v>
      </c>
      <c r="G14" s="16" t="s">
        <v>206</v>
      </c>
      <c r="H14" s="17" t="s">
        <v>14</v>
      </c>
      <c r="I14" s="18">
        <v>205820000</v>
      </c>
    </row>
    <row r="15" spans="1:9" x14ac:dyDescent="0.4">
      <c r="A15" s="15">
        <v>11</v>
      </c>
      <c r="B15" s="16" t="s">
        <v>203</v>
      </c>
      <c r="C15" s="17" t="s">
        <v>14</v>
      </c>
      <c r="D15" s="18">
        <v>412000000</v>
      </c>
      <c r="F15" s="15">
        <v>61</v>
      </c>
      <c r="G15" s="16" t="s">
        <v>18</v>
      </c>
      <c r="H15" s="17" t="s">
        <v>89</v>
      </c>
      <c r="I15" s="18">
        <v>203800000</v>
      </c>
    </row>
    <row r="16" spans="1:9" x14ac:dyDescent="0.4">
      <c r="A16" s="15">
        <v>12</v>
      </c>
      <c r="B16" s="16" t="s">
        <v>18</v>
      </c>
      <c r="C16" s="17" t="s">
        <v>85</v>
      </c>
      <c r="D16" s="18">
        <v>393410000</v>
      </c>
      <c r="F16" s="15">
        <v>62</v>
      </c>
      <c r="G16" s="16" t="s">
        <v>36</v>
      </c>
      <c r="H16" s="17" t="s">
        <v>76</v>
      </c>
      <c r="I16" s="18">
        <v>201000000</v>
      </c>
    </row>
    <row r="17" spans="1:9" x14ac:dyDescent="0.4">
      <c r="A17" s="15">
        <v>13</v>
      </c>
      <c r="B17" s="16" t="s">
        <v>13</v>
      </c>
      <c r="C17" s="17" t="s">
        <v>31</v>
      </c>
      <c r="D17" s="18">
        <v>367880000</v>
      </c>
      <c r="F17" s="15">
        <v>63</v>
      </c>
      <c r="G17" s="16" t="s">
        <v>39</v>
      </c>
      <c r="H17" s="17" t="s">
        <v>20</v>
      </c>
      <c r="I17" s="18">
        <v>199100000</v>
      </c>
    </row>
    <row r="18" spans="1:9" x14ac:dyDescent="0.4">
      <c r="A18" s="15">
        <v>14</v>
      </c>
      <c r="B18" s="16" t="s">
        <v>13</v>
      </c>
      <c r="C18" s="17" t="s">
        <v>34</v>
      </c>
      <c r="D18" s="18">
        <v>357000000</v>
      </c>
      <c r="F18" s="15">
        <v>64</v>
      </c>
      <c r="G18" s="16" t="s">
        <v>36</v>
      </c>
      <c r="H18" s="17" t="s">
        <v>31</v>
      </c>
      <c r="I18" s="18">
        <v>199000000</v>
      </c>
    </row>
    <row r="19" spans="1:9" x14ac:dyDescent="0.4">
      <c r="A19" s="15">
        <v>15</v>
      </c>
      <c r="B19" s="16" t="s">
        <v>13</v>
      </c>
      <c r="C19" s="17" t="s">
        <v>20</v>
      </c>
      <c r="D19" s="18">
        <v>353100000</v>
      </c>
      <c r="F19" s="15">
        <v>65</v>
      </c>
      <c r="G19" s="16" t="s">
        <v>13</v>
      </c>
      <c r="H19" s="17" t="s">
        <v>346</v>
      </c>
      <c r="I19" s="18">
        <v>196000000</v>
      </c>
    </row>
    <row r="20" spans="1:9" x14ac:dyDescent="0.4">
      <c r="A20" s="15">
        <v>16</v>
      </c>
      <c r="B20" s="16" t="s">
        <v>16</v>
      </c>
      <c r="C20" s="17" t="s">
        <v>41</v>
      </c>
      <c r="D20" s="18">
        <v>351670000</v>
      </c>
      <c r="F20" s="15">
        <v>66</v>
      </c>
      <c r="G20" s="16" t="s">
        <v>13</v>
      </c>
      <c r="H20" s="17" t="s">
        <v>348</v>
      </c>
      <c r="I20" s="18">
        <v>194000000</v>
      </c>
    </row>
    <row r="21" spans="1:9" x14ac:dyDescent="0.4">
      <c r="A21" s="15">
        <v>17</v>
      </c>
      <c r="B21" s="16" t="s">
        <v>18</v>
      </c>
      <c r="C21" s="17" t="s">
        <v>353</v>
      </c>
      <c r="D21" s="18">
        <v>331600000</v>
      </c>
      <c r="F21" s="15">
        <v>67</v>
      </c>
      <c r="G21" s="16" t="s">
        <v>36</v>
      </c>
      <c r="H21" s="17" t="s">
        <v>414</v>
      </c>
      <c r="I21" s="18">
        <v>193000000</v>
      </c>
    </row>
    <row r="22" spans="1:9" x14ac:dyDescent="0.4">
      <c r="A22" s="15">
        <v>18</v>
      </c>
      <c r="B22" s="16" t="s">
        <v>13</v>
      </c>
      <c r="C22" s="17" t="s">
        <v>25</v>
      </c>
      <c r="D22" s="18">
        <v>327000000</v>
      </c>
      <c r="F22" s="15">
        <v>68</v>
      </c>
      <c r="G22" s="16" t="s">
        <v>36</v>
      </c>
      <c r="H22" s="17" t="s">
        <v>68</v>
      </c>
      <c r="I22" s="18">
        <v>191500000</v>
      </c>
    </row>
    <row r="23" spans="1:9" x14ac:dyDescent="0.4">
      <c r="A23" s="15">
        <v>19</v>
      </c>
      <c r="B23" s="16" t="s">
        <v>13</v>
      </c>
      <c r="C23" s="17" t="s">
        <v>37</v>
      </c>
      <c r="D23" s="18">
        <v>325000000</v>
      </c>
      <c r="F23" s="15">
        <v>69</v>
      </c>
      <c r="G23" s="16" t="s">
        <v>36</v>
      </c>
      <c r="H23" s="17" t="s">
        <v>417</v>
      </c>
      <c r="I23" s="18">
        <v>191000000</v>
      </c>
    </row>
    <row r="24" spans="1:9" x14ac:dyDescent="0.4">
      <c r="A24" s="15">
        <v>20</v>
      </c>
      <c r="B24" s="16" t="s">
        <v>13</v>
      </c>
      <c r="C24" s="17" t="s">
        <v>14</v>
      </c>
      <c r="D24" s="18">
        <v>324300000</v>
      </c>
      <c r="F24" s="15">
        <v>70</v>
      </c>
      <c r="G24" s="16" t="s">
        <v>16</v>
      </c>
      <c r="H24" s="17" t="s">
        <v>69</v>
      </c>
      <c r="I24" s="18">
        <v>188900000</v>
      </c>
    </row>
    <row r="25" spans="1:9" x14ac:dyDescent="0.4">
      <c r="A25" s="15">
        <v>21</v>
      </c>
      <c r="B25" s="16" t="s">
        <v>18</v>
      </c>
      <c r="C25" s="17" t="s">
        <v>49</v>
      </c>
      <c r="D25" s="18">
        <v>315500000</v>
      </c>
      <c r="F25" s="15">
        <v>71</v>
      </c>
      <c r="G25" s="16" t="s">
        <v>36</v>
      </c>
      <c r="H25" s="17" t="s">
        <v>418</v>
      </c>
      <c r="I25" s="18">
        <v>188700000</v>
      </c>
    </row>
    <row r="26" spans="1:9" x14ac:dyDescent="0.4">
      <c r="A26" s="15">
        <v>22</v>
      </c>
      <c r="B26" s="16" t="s">
        <v>18</v>
      </c>
      <c r="C26" s="17" t="s">
        <v>15</v>
      </c>
      <c r="D26" s="18">
        <v>309500000</v>
      </c>
      <c r="F26" s="15">
        <v>72</v>
      </c>
      <c r="G26" s="16" t="s">
        <v>13</v>
      </c>
      <c r="H26" s="17" t="s">
        <v>59</v>
      </c>
      <c r="I26" s="18">
        <v>188500000</v>
      </c>
    </row>
    <row r="27" spans="1:9" x14ac:dyDescent="0.4">
      <c r="A27" s="15">
        <v>23</v>
      </c>
      <c r="B27" s="16" t="s">
        <v>16</v>
      </c>
      <c r="C27" s="17" t="s">
        <v>86</v>
      </c>
      <c r="D27" s="18">
        <v>308500000</v>
      </c>
      <c r="F27" s="15">
        <v>73</v>
      </c>
      <c r="G27" s="16" t="s">
        <v>13</v>
      </c>
      <c r="H27" s="17" t="s">
        <v>43</v>
      </c>
      <c r="I27" s="18">
        <v>184500000</v>
      </c>
    </row>
    <row r="28" spans="1:9" x14ac:dyDescent="0.4">
      <c r="A28" s="15">
        <v>24</v>
      </c>
      <c r="B28" s="16" t="s">
        <v>18</v>
      </c>
      <c r="C28" s="17" t="s">
        <v>88</v>
      </c>
      <c r="D28" s="18">
        <v>307000000</v>
      </c>
      <c r="F28" s="15">
        <v>74</v>
      </c>
      <c r="G28" s="16" t="s">
        <v>36</v>
      </c>
      <c r="H28" s="17" t="s">
        <v>37</v>
      </c>
      <c r="I28" s="18">
        <v>180000000</v>
      </c>
    </row>
    <row r="29" spans="1:9" x14ac:dyDescent="0.4">
      <c r="A29" s="15">
        <v>25</v>
      </c>
      <c r="B29" s="16" t="s">
        <v>18</v>
      </c>
      <c r="C29" s="17" t="s">
        <v>24</v>
      </c>
      <c r="D29" s="18">
        <v>304500000</v>
      </c>
      <c r="F29" s="15">
        <v>75</v>
      </c>
      <c r="G29" s="16" t="s">
        <v>29</v>
      </c>
      <c r="H29" s="17" t="s">
        <v>419</v>
      </c>
      <c r="I29" s="18">
        <v>178800000</v>
      </c>
    </row>
    <row r="30" spans="1:9" x14ac:dyDescent="0.4">
      <c r="A30" s="15">
        <v>26</v>
      </c>
      <c r="B30" s="16" t="s">
        <v>18</v>
      </c>
      <c r="C30" s="17" t="s">
        <v>61</v>
      </c>
      <c r="D30" s="18">
        <v>296000000</v>
      </c>
      <c r="F30" s="15">
        <v>76</v>
      </c>
      <c r="G30" s="16" t="s">
        <v>18</v>
      </c>
      <c r="H30" s="17" t="s">
        <v>46</v>
      </c>
      <c r="I30" s="18">
        <v>176400000</v>
      </c>
    </row>
    <row r="31" spans="1:9" x14ac:dyDescent="0.4">
      <c r="A31" s="15">
        <v>27</v>
      </c>
      <c r="B31" s="16" t="s">
        <v>36</v>
      </c>
      <c r="C31" s="17" t="s">
        <v>347</v>
      </c>
      <c r="D31" s="18">
        <v>293000000</v>
      </c>
      <c r="F31" s="15">
        <v>77</v>
      </c>
      <c r="G31" s="16" t="s">
        <v>13</v>
      </c>
      <c r="H31" s="17" t="s">
        <v>351</v>
      </c>
      <c r="I31" s="18">
        <v>176300000</v>
      </c>
    </row>
    <row r="32" spans="1:9" x14ac:dyDescent="0.4">
      <c r="A32" s="15">
        <v>28</v>
      </c>
      <c r="B32" s="16" t="s">
        <v>18</v>
      </c>
      <c r="C32" s="17" t="s">
        <v>14</v>
      </c>
      <c r="D32" s="18">
        <v>288000000</v>
      </c>
      <c r="F32" s="15">
        <v>78</v>
      </c>
      <c r="G32" s="16" t="s">
        <v>36</v>
      </c>
      <c r="H32" s="17" t="s">
        <v>59</v>
      </c>
      <c r="I32" s="18">
        <v>176000000</v>
      </c>
    </row>
    <row r="33" spans="1:9" x14ac:dyDescent="0.4">
      <c r="A33" s="15">
        <v>29</v>
      </c>
      <c r="B33" s="16" t="s">
        <v>18</v>
      </c>
      <c r="C33" s="17" t="s">
        <v>351</v>
      </c>
      <c r="D33" s="18">
        <v>286100000</v>
      </c>
      <c r="F33" s="15">
        <v>79</v>
      </c>
      <c r="G33" s="16" t="s">
        <v>13</v>
      </c>
      <c r="H33" s="17" t="s">
        <v>420</v>
      </c>
      <c r="I33" s="18">
        <v>174500000</v>
      </c>
    </row>
    <row r="34" spans="1:9" x14ac:dyDescent="0.4">
      <c r="A34" s="15">
        <v>30</v>
      </c>
      <c r="B34" s="16" t="s">
        <v>18</v>
      </c>
      <c r="C34" s="17" t="s">
        <v>408</v>
      </c>
      <c r="D34" s="18">
        <v>285300000</v>
      </c>
      <c r="F34" s="15">
        <v>80</v>
      </c>
      <c r="G34" s="16" t="s">
        <v>18</v>
      </c>
      <c r="H34" s="17" t="s">
        <v>26</v>
      </c>
      <c r="I34" s="18">
        <v>172000000</v>
      </c>
    </row>
    <row r="35" spans="1:9" x14ac:dyDescent="0.4">
      <c r="A35" s="15">
        <v>31</v>
      </c>
      <c r="B35" s="16" t="s">
        <v>18</v>
      </c>
      <c r="C35" s="17" t="s">
        <v>23</v>
      </c>
      <c r="D35" s="18">
        <v>285100000</v>
      </c>
      <c r="F35" s="15">
        <v>81</v>
      </c>
      <c r="G35" s="16" t="s">
        <v>13</v>
      </c>
      <c r="H35" s="17" t="s">
        <v>22</v>
      </c>
      <c r="I35" s="18">
        <v>170000000</v>
      </c>
    </row>
    <row r="36" spans="1:9" x14ac:dyDescent="0.4">
      <c r="A36" s="15">
        <v>32</v>
      </c>
      <c r="B36" s="16" t="s">
        <v>13</v>
      </c>
      <c r="C36" s="17" t="s">
        <v>41</v>
      </c>
      <c r="D36" s="18">
        <v>285000000</v>
      </c>
      <c r="F36" s="15">
        <v>81</v>
      </c>
      <c r="G36" s="16" t="s">
        <v>36</v>
      </c>
      <c r="H36" s="17" t="s">
        <v>349</v>
      </c>
      <c r="I36" s="18">
        <v>170000000</v>
      </c>
    </row>
    <row r="37" spans="1:9" x14ac:dyDescent="0.4">
      <c r="A37" s="15">
        <v>33</v>
      </c>
      <c r="B37" s="16" t="s">
        <v>18</v>
      </c>
      <c r="C37" s="17" t="s">
        <v>66</v>
      </c>
      <c r="D37" s="18">
        <v>283700000</v>
      </c>
      <c r="F37" s="15">
        <v>81</v>
      </c>
      <c r="G37" s="16" t="s">
        <v>36</v>
      </c>
      <c r="H37" s="17" t="s">
        <v>331</v>
      </c>
      <c r="I37" s="18">
        <v>170000000</v>
      </c>
    </row>
    <row r="38" spans="1:9" x14ac:dyDescent="0.4">
      <c r="A38" s="15">
        <v>34</v>
      </c>
      <c r="B38" s="16" t="s">
        <v>16</v>
      </c>
      <c r="C38" s="17" t="s">
        <v>46</v>
      </c>
      <c r="D38" s="18">
        <v>281300000</v>
      </c>
      <c r="F38" s="15">
        <v>84</v>
      </c>
      <c r="G38" s="16" t="s">
        <v>13</v>
      </c>
      <c r="H38" s="17" t="s">
        <v>421</v>
      </c>
      <c r="I38" s="18">
        <v>168000000</v>
      </c>
    </row>
    <row r="39" spans="1:9" x14ac:dyDescent="0.4">
      <c r="A39" s="15">
        <v>34</v>
      </c>
      <c r="B39" s="16" t="s">
        <v>39</v>
      </c>
      <c r="C39" s="17" t="s">
        <v>50</v>
      </c>
      <c r="D39" s="18">
        <v>281300000</v>
      </c>
      <c r="F39" s="15">
        <v>85</v>
      </c>
      <c r="G39" s="16" t="s">
        <v>18</v>
      </c>
      <c r="H39" s="17" t="s">
        <v>41</v>
      </c>
      <c r="I39" s="18">
        <v>167000000</v>
      </c>
    </row>
    <row r="40" spans="1:9" x14ac:dyDescent="0.4">
      <c r="A40" s="15">
        <v>36</v>
      </c>
      <c r="B40" s="16" t="s">
        <v>18</v>
      </c>
      <c r="C40" s="17" t="s">
        <v>409</v>
      </c>
      <c r="D40" s="18">
        <v>280700000</v>
      </c>
      <c r="F40" s="15">
        <v>86</v>
      </c>
      <c r="G40" s="16" t="s">
        <v>18</v>
      </c>
      <c r="H40" s="17" t="s">
        <v>37</v>
      </c>
      <c r="I40" s="18">
        <v>165775000</v>
      </c>
    </row>
    <row r="41" spans="1:9" x14ac:dyDescent="0.4">
      <c r="A41" s="15">
        <v>37</v>
      </c>
      <c r="B41" s="16" t="s">
        <v>13</v>
      </c>
      <c r="C41" s="17" t="s">
        <v>80</v>
      </c>
      <c r="D41" s="18">
        <v>276000000</v>
      </c>
      <c r="F41" s="15">
        <v>87</v>
      </c>
      <c r="G41" s="16" t="s">
        <v>13</v>
      </c>
      <c r="H41" s="17" t="s">
        <v>422</v>
      </c>
      <c r="I41" s="18">
        <v>165000000</v>
      </c>
    </row>
    <row r="42" spans="1:9" x14ac:dyDescent="0.4">
      <c r="A42" s="15">
        <v>38</v>
      </c>
      <c r="B42" s="16" t="s">
        <v>13</v>
      </c>
      <c r="C42" s="17" t="s">
        <v>410</v>
      </c>
      <c r="D42" s="18">
        <v>275000000</v>
      </c>
      <c r="F42" s="15">
        <v>88</v>
      </c>
      <c r="G42" s="16" t="s">
        <v>18</v>
      </c>
      <c r="H42" s="17" t="s">
        <v>69</v>
      </c>
      <c r="I42" s="18">
        <v>164000000</v>
      </c>
    </row>
    <row r="43" spans="1:9" x14ac:dyDescent="0.4">
      <c r="A43" s="15">
        <v>39</v>
      </c>
      <c r="B43" s="16" t="s">
        <v>16</v>
      </c>
      <c r="C43" s="17" t="s">
        <v>31</v>
      </c>
      <c r="D43" s="18">
        <v>267900000</v>
      </c>
      <c r="F43" s="15">
        <v>89</v>
      </c>
      <c r="G43" s="16" t="s">
        <v>13</v>
      </c>
      <c r="H43" s="17" t="s">
        <v>423</v>
      </c>
      <c r="I43" s="18">
        <v>163000000</v>
      </c>
    </row>
    <row r="44" spans="1:9" x14ac:dyDescent="0.4">
      <c r="A44" s="15">
        <v>40</v>
      </c>
      <c r="B44" s="16" t="s">
        <v>13</v>
      </c>
      <c r="C44" s="17" t="s">
        <v>55</v>
      </c>
      <c r="D44" s="18">
        <v>265400000</v>
      </c>
      <c r="F44" s="15">
        <v>90</v>
      </c>
      <c r="G44" s="16" t="s">
        <v>36</v>
      </c>
      <c r="H44" s="17" t="s">
        <v>424</v>
      </c>
      <c r="I44" s="18">
        <v>162000000</v>
      </c>
    </row>
    <row r="45" spans="1:9" x14ac:dyDescent="0.4">
      <c r="A45" s="15">
        <v>41</v>
      </c>
      <c r="B45" s="16" t="s">
        <v>13</v>
      </c>
      <c r="C45" s="17" t="s">
        <v>48</v>
      </c>
      <c r="D45" s="18">
        <v>260500000</v>
      </c>
      <c r="F45" s="15">
        <v>91</v>
      </c>
      <c r="G45" s="16" t="s">
        <v>13</v>
      </c>
      <c r="H45" s="17" t="s">
        <v>425</v>
      </c>
      <c r="I45" s="18">
        <v>160000000</v>
      </c>
    </row>
    <row r="46" spans="1:9" x14ac:dyDescent="0.4">
      <c r="A46" s="15">
        <v>42</v>
      </c>
      <c r="B46" s="16" t="s">
        <v>18</v>
      </c>
      <c r="C46" s="17" t="s">
        <v>411</v>
      </c>
      <c r="D46" s="18">
        <v>257900000</v>
      </c>
      <c r="F46" s="15">
        <v>92</v>
      </c>
      <c r="G46" s="16" t="s">
        <v>39</v>
      </c>
      <c r="H46" s="17" t="s">
        <v>69</v>
      </c>
      <c r="I46" s="18">
        <v>159000000</v>
      </c>
    </row>
    <row r="47" spans="1:9" x14ac:dyDescent="0.4">
      <c r="A47" s="15">
        <v>43</v>
      </c>
      <c r="B47" s="16" t="s">
        <v>18</v>
      </c>
      <c r="C47" s="17" t="s">
        <v>412</v>
      </c>
      <c r="D47" s="18">
        <v>256000000</v>
      </c>
      <c r="F47" s="15">
        <v>93</v>
      </c>
      <c r="G47" s="16" t="s">
        <v>39</v>
      </c>
      <c r="H47" s="17" t="s">
        <v>40</v>
      </c>
      <c r="I47" s="18">
        <v>157900000</v>
      </c>
    </row>
    <row r="48" spans="1:9" x14ac:dyDescent="0.4">
      <c r="A48" s="15">
        <v>43</v>
      </c>
      <c r="B48" s="16" t="s">
        <v>16</v>
      </c>
      <c r="C48" s="17" t="s">
        <v>14</v>
      </c>
      <c r="D48" s="18">
        <v>256000000</v>
      </c>
      <c r="F48" s="15">
        <v>94</v>
      </c>
      <c r="G48" s="16" t="s">
        <v>18</v>
      </c>
      <c r="H48" s="17" t="s">
        <v>43</v>
      </c>
      <c r="I48" s="18">
        <v>156500000</v>
      </c>
    </row>
    <row r="49" spans="1:9" x14ac:dyDescent="0.4">
      <c r="A49" s="15">
        <v>45</v>
      </c>
      <c r="B49" s="16" t="s">
        <v>16</v>
      </c>
      <c r="C49" s="17" t="s">
        <v>72</v>
      </c>
      <c r="D49" s="18">
        <v>255000000</v>
      </c>
      <c r="F49" s="15">
        <v>95</v>
      </c>
      <c r="G49" s="16" t="s">
        <v>63</v>
      </c>
      <c r="H49" s="17" t="s">
        <v>49</v>
      </c>
      <c r="I49" s="18">
        <v>156000000</v>
      </c>
    </row>
    <row r="50" spans="1:9" x14ac:dyDescent="0.4">
      <c r="A50" s="15">
        <v>46</v>
      </c>
      <c r="B50" s="16" t="s">
        <v>16</v>
      </c>
      <c r="C50" s="17" t="s">
        <v>34</v>
      </c>
      <c r="D50" s="18">
        <v>253703000</v>
      </c>
      <c r="F50" s="15">
        <v>96</v>
      </c>
      <c r="G50" s="16" t="s">
        <v>13</v>
      </c>
      <c r="H50" s="17" t="s">
        <v>72</v>
      </c>
      <c r="I50" s="18">
        <v>153000000</v>
      </c>
    </row>
    <row r="51" spans="1:9" x14ac:dyDescent="0.4">
      <c r="A51" s="15">
        <v>47</v>
      </c>
      <c r="B51" s="16" t="s">
        <v>18</v>
      </c>
      <c r="C51" s="17" t="s">
        <v>413</v>
      </c>
      <c r="D51" s="18">
        <v>253500000</v>
      </c>
      <c r="F51" s="15">
        <v>97</v>
      </c>
      <c r="G51" s="16" t="s">
        <v>16</v>
      </c>
      <c r="H51" s="17" t="s">
        <v>47</v>
      </c>
      <c r="I51" s="18">
        <v>150000000</v>
      </c>
    </row>
    <row r="52" spans="1:9" x14ac:dyDescent="0.4">
      <c r="A52" s="15">
        <v>48</v>
      </c>
      <c r="B52" s="16" t="s">
        <v>16</v>
      </c>
      <c r="C52" s="17" t="s">
        <v>25</v>
      </c>
      <c r="D52" s="18">
        <v>251000000</v>
      </c>
      <c r="F52" s="15">
        <v>98</v>
      </c>
      <c r="G52" s="16" t="s">
        <v>18</v>
      </c>
      <c r="H52" s="17" t="s">
        <v>38</v>
      </c>
      <c r="I52" s="18">
        <v>149660000</v>
      </c>
    </row>
    <row r="53" spans="1:9" x14ac:dyDescent="0.4">
      <c r="A53" s="15">
        <v>49</v>
      </c>
      <c r="B53" s="16" t="s">
        <v>18</v>
      </c>
      <c r="C53" s="17" t="s">
        <v>71</v>
      </c>
      <c r="D53" s="18">
        <v>249500000</v>
      </c>
      <c r="F53" s="15">
        <v>99</v>
      </c>
      <c r="G53" s="16" t="s">
        <v>18</v>
      </c>
      <c r="H53" s="17" t="s">
        <v>73</v>
      </c>
      <c r="I53" s="18">
        <v>147490000</v>
      </c>
    </row>
    <row r="54" spans="1:9" x14ac:dyDescent="0.4">
      <c r="A54" s="15">
        <v>50</v>
      </c>
      <c r="B54" s="16" t="s">
        <v>18</v>
      </c>
      <c r="C54" s="17" t="s">
        <v>414</v>
      </c>
      <c r="D54" s="18">
        <v>246000000</v>
      </c>
      <c r="F54" s="15">
        <v>100</v>
      </c>
      <c r="G54" s="16" t="s">
        <v>18</v>
      </c>
      <c r="H54" s="17" t="s">
        <v>350</v>
      </c>
      <c r="I54" s="18">
        <v>145500000</v>
      </c>
    </row>
  </sheetData>
  <mergeCells count="2">
    <mergeCell ref="H1:I1"/>
    <mergeCell ref="H3:I3"/>
  </mergeCells>
  <phoneticPr fontId="3"/>
  <pageMargins left="0.70866141732283472" right="0.70866141732283472" top="0.74803149606299213" bottom="0.74803149606299213" header="0.31496062992125984" footer="0.31496062992125984"/>
  <pageSetup paperSize="9" scale="68" orientation="portrait" r:id="rId1"/>
  <headerFooter scaleWithDoc="0" alignWithMargins="0">
    <oddFooter>&amp;C&amp;8&amp;A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31688-9D45-4372-8908-4F6E06A1E0A5}">
  <sheetPr>
    <pageSetUpPr fitToPage="1"/>
  </sheetPr>
  <dimension ref="A1:I54"/>
  <sheetViews>
    <sheetView view="pageBreakPreview" zoomScale="55" zoomScaleNormal="100" zoomScaleSheetLayoutView="55" workbookViewId="0"/>
  </sheetViews>
  <sheetFormatPr defaultRowHeight="18.75" x14ac:dyDescent="0.4"/>
  <cols>
    <col min="1" max="1" width="5.625" style="6" customWidth="1"/>
    <col min="2" max="3" width="20.625" style="6" customWidth="1"/>
    <col min="4" max="4" width="10.625" style="1" customWidth="1"/>
    <col min="5" max="5" width="2.625" style="6" customWidth="1"/>
    <col min="6" max="6" width="5.625" style="6" customWidth="1"/>
    <col min="7" max="8" width="20.625" style="6" customWidth="1"/>
    <col min="9" max="9" width="10.625" style="6" customWidth="1"/>
    <col min="10" max="16384" width="9" style="6"/>
  </cols>
  <sheetData>
    <row r="1" spans="1:9" ht="24" x14ac:dyDescent="0.5">
      <c r="A1" s="4" t="s">
        <v>84</v>
      </c>
      <c r="B1" s="5"/>
      <c r="D1" s="7"/>
      <c r="H1" s="305" t="str">
        <f>目次!A5</f>
        <v xml:space="preserve">2026.9保証統計情報 </v>
      </c>
      <c r="I1" s="305"/>
    </row>
    <row r="2" spans="1:9" ht="24" x14ac:dyDescent="0.5">
      <c r="A2" s="4"/>
      <c r="B2" s="5"/>
      <c r="D2" s="7"/>
      <c r="H2" s="8"/>
      <c r="I2" s="8"/>
    </row>
    <row r="3" spans="1:9" x14ac:dyDescent="0.4">
      <c r="H3" s="306" t="s">
        <v>9</v>
      </c>
      <c r="I3" s="306"/>
    </row>
    <row r="4" spans="1:9" x14ac:dyDescent="0.4">
      <c r="A4" s="12" t="s">
        <v>10</v>
      </c>
      <c r="B4" s="13" t="s">
        <v>11</v>
      </c>
      <c r="C4" s="13"/>
      <c r="D4" s="14" t="s">
        <v>12</v>
      </c>
      <c r="F4" s="12" t="s">
        <v>10</v>
      </c>
      <c r="G4" s="13" t="s">
        <v>11</v>
      </c>
      <c r="H4" s="13"/>
      <c r="I4" s="14" t="s">
        <v>12</v>
      </c>
    </row>
    <row r="5" spans="1:9" x14ac:dyDescent="0.4">
      <c r="A5" s="15">
        <v>1</v>
      </c>
      <c r="B5" s="16" t="s">
        <v>13</v>
      </c>
      <c r="C5" s="17" t="s">
        <v>14</v>
      </c>
      <c r="D5" s="18">
        <v>11909984418</v>
      </c>
      <c r="F5" s="15">
        <v>51</v>
      </c>
      <c r="G5" s="16" t="s">
        <v>36</v>
      </c>
      <c r="H5" s="17" t="s">
        <v>68</v>
      </c>
      <c r="I5" s="18">
        <v>4679833578</v>
      </c>
    </row>
    <row r="6" spans="1:9" x14ac:dyDescent="0.4">
      <c r="A6" s="15">
        <v>2</v>
      </c>
      <c r="B6" s="16" t="s">
        <v>18</v>
      </c>
      <c r="C6" s="17" t="s">
        <v>33</v>
      </c>
      <c r="D6" s="18">
        <v>11044681774</v>
      </c>
      <c r="F6" s="15">
        <v>52</v>
      </c>
      <c r="G6" s="16" t="s">
        <v>13</v>
      </c>
      <c r="H6" s="17" t="s">
        <v>26</v>
      </c>
      <c r="I6" s="18">
        <v>4663565552</v>
      </c>
    </row>
    <row r="7" spans="1:9" x14ac:dyDescent="0.4">
      <c r="A7" s="15">
        <v>3</v>
      </c>
      <c r="B7" s="16" t="s">
        <v>16</v>
      </c>
      <c r="C7" s="17" t="s">
        <v>17</v>
      </c>
      <c r="D7" s="18">
        <v>10206983012</v>
      </c>
      <c r="F7" s="15">
        <v>53</v>
      </c>
      <c r="G7" s="16" t="s">
        <v>18</v>
      </c>
      <c r="H7" s="17" t="s">
        <v>61</v>
      </c>
      <c r="I7" s="18">
        <v>4658262546</v>
      </c>
    </row>
    <row r="8" spans="1:9" x14ac:dyDescent="0.4">
      <c r="A8" s="15">
        <v>4</v>
      </c>
      <c r="B8" s="16" t="s">
        <v>18</v>
      </c>
      <c r="C8" s="17" t="s">
        <v>37</v>
      </c>
      <c r="D8" s="18">
        <v>9405960348</v>
      </c>
      <c r="F8" s="15">
        <v>54</v>
      </c>
      <c r="G8" s="16" t="s">
        <v>18</v>
      </c>
      <c r="H8" s="17" t="s">
        <v>43</v>
      </c>
      <c r="I8" s="18">
        <v>4657582029</v>
      </c>
    </row>
    <row r="9" spans="1:9" x14ac:dyDescent="0.4">
      <c r="A9" s="15">
        <v>5</v>
      </c>
      <c r="B9" s="16" t="s">
        <v>18</v>
      </c>
      <c r="C9" s="17" t="s">
        <v>27</v>
      </c>
      <c r="D9" s="18">
        <v>9363621958</v>
      </c>
      <c r="F9" s="15">
        <v>55</v>
      </c>
      <c r="G9" s="16" t="s">
        <v>16</v>
      </c>
      <c r="H9" s="17" t="s">
        <v>20</v>
      </c>
      <c r="I9" s="18">
        <v>4651307361</v>
      </c>
    </row>
    <row r="10" spans="1:9" x14ac:dyDescent="0.4">
      <c r="A10" s="15">
        <v>6</v>
      </c>
      <c r="B10" s="16" t="s">
        <v>13</v>
      </c>
      <c r="C10" s="17" t="s">
        <v>27</v>
      </c>
      <c r="D10" s="18">
        <v>9062029314</v>
      </c>
      <c r="F10" s="15">
        <v>56</v>
      </c>
      <c r="G10" s="16" t="s">
        <v>18</v>
      </c>
      <c r="H10" s="17" t="s">
        <v>19</v>
      </c>
      <c r="I10" s="18">
        <v>4640230839</v>
      </c>
    </row>
    <row r="11" spans="1:9" x14ac:dyDescent="0.4">
      <c r="A11" s="15">
        <v>7</v>
      </c>
      <c r="B11" s="16" t="s">
        <v>16</v>
      </c>
      <c r="C11" s="17" t="s">
        <v>31</v>
      </c>
      <c r="D11" s="18">
        <v>8734614500</v>
      </c>
      <c r="F11" s="15">
        <v>57</v>
      </c>
      <c r="G11" s="16" t="s">
        <v>13</v>
      </c>
      <c r="H11" s="17" t="s">
        <v>58</v>
      </c>
      <c r="I11" s="18">
        <v>4576817462</v>
      </c>
    </row>
    <row r="12" spans="1:9" x14ac:dyDescent="0.4">
      <c r="A12" s="15">
        <v>8</v>
      </c>
      <c r="B12" s="16" t="s">
        <v>18</v>
      </c>
      <c r="C12" s="17" t="s">
        <v>25</v>
      </c>
      <c r="D12" s="18">
        <v>8582824453</v>
      </c>
      <c r="F12" s="15">
        <v>58</v>
      </c>
      <c r="G12" s="16" t="s">
        <v>13</v>
      </c>
      <c r="H12" s="17" t="s">
        <v>41</v>
      </c>
      <c r="I12" s="18">
        <v>4560326071</v>
      </c>
    </row>
    <row r="13" spans="1:9" x14ac:dyDescent="0.4">
      <c r="A13" s="15">
        <v>9</v>
      </c>
      <c r="B13" s="16" t="s">
        <v>13</v>
      </c>
      <c r="C13" s="17" t="s">
        <v>25</v>
      </c>
      <c r="D13" s="18">
        <v>8520364804</v>
      </c>
      <c r="F13" s="15">
        <v>59</v>
      </c>
      <c r="G13" s="16" t="s">
        <v>36</v>
      </c>
      <c r="H13" s="17" t="s">
        <v>31</v>
      </c>
      <c r="I13" s="18">
        <v>4558114432</v>
      </c>
    </row>
    <row r="14" spans="1:9" x14ac:dyDescent="0.4">
      <c r="A14" s="15">
        <v>10</v>
      </c>
      <c r="B14" s="16" t="s">
        <v>13</v>
      </c>
      <c r="C14" s="17" t="s">
        <v>21</v>
      </c>
      <c r="D14" s="18">
        <v>8513681724</v>
      </c>
      <c r="F14" s="15">
        <v>60</v>
      </c>
      <c r="G14" s="16" t="s">
        <v>18</v>
      </c>
      <c r="H14" s="17" t="s">
        <v>69</v>
      </c>
      <c r="I14" s="18">
        <v>4523222731</v>
      </c>
    </row>
    <row r="15" spans="1:9" x14ac:dyDescent="0.4">
      <c r="A15" s="15">
        <v>11</v>
      </c>
      <c r="B15" s="16" t="s">
        <v>13</v>
      </c>
      <c r="C15" s="17" t="s">
        <v>20</v>
      </c>
      <c r="D15" s="18">
        <v>8396734631</v>
      </c>
      <c r="F15" s="15">
        <v>61</v>
      </c>
      <c r="G15" s="16" t="s">
        <v>13</v>
      </c>
      <c r="H15" s="17" t="s">
        <v>37</v>
      </c>
      <c r="I15" s="18">
        <v>4522297331</v>
      </c>
    </row>
    <row r="16" spans="1:9" x14ac:dyDescent="0.4">
      <c r="A16" s="15">
        <v>12</v>
      </c>
      <c r="B16" s="16" t="s">
        <v>16</v>
      </c>
      <c r="C16" s="17" t="s">
        <v>14</v>
      </c>
      <c r="D16" s="18">
        <v>8364210000</v>
      </c>
      <c r="F16" s="15">
        <v>62</v>
      </c>
      <c r="G16" s="16" t="s">
        <v>18</v>
      </c>
      <c r="H16" s="17" t="s">
        <v>85</v>
      </c>
      <c r="I16" s="18">
        <v>4455889804</v>
      </c>
    </row>
    <row r="17" spans="1:9" x14ac:dyDescent="0.4">
      <c r="A17" s="15">
        <v>13</v>
      </c>
      <c r="B17" s="16" t="s">
        <v>18</v>
      </c>
      <c r="C17" s="17" t="s">
        <v>17</v>
      </c>
      <c r="D17" s="18">
        <v>8051399295</v>
      </c>
      <c r="F17" s="15">
        <v>63</v>
      </c>
      <c r="G17" s="16" t="s">
        <v>13</v>
      </c>
      <c r="H17" s="17" t="s">
        <v>43</v>
      </c>
      <c r="I17" s="18">
        <v>4354702220</v>
      </c>
    </row>
    <row r="18" spans="1:9" x14ac:dyDescent="0.4">
      <c r="A18" s="15">
        <v>14</v>
      </c>
      <c r="B18" s="16" t="s">
        <v>56</v>
      </c>
      <c r="C18" s="17" t="s">
        <v>57</v>
      </c>
      <c r="D18" s="18">
        <v>7817697000</v>
      </c>
      <c r="F18" s="15">
        <v>64</v>
      </c>
      <c r="G18" s="16" t="s">
        <v>18</v>
      </c>
      <c r="H18" s="17" t="s">
        <v>20</v>
      </c>
      <c r="I18" s="18">
        <v>4300023734</v>
      </c>
    </row>
    <row r="19" spans="1:9" x14ac:dyDescent="0.4">
      <c r="A19" s="15">
        <v>15</v>
      </c>
      <c r="B19" s="16" t="s">
        <v>16</v>
      </c>
      <c r="C19" s="17" t="s">
        <v>67</v>
      </c>
      <c r="D19" s="18">
        <v>7807026444</v>
      </c>
      <c r="F19" s="15">
        <v>65</v>
      </c>
      <c r="G19" s="16" t="s">
        <v>18</v>
      </c>
      <c r="H19" s="17" t="s">
        <v>28</v>
      </c>
      <c r="I19" s="18">
        <v>4297799929</v>
      </c>
    </row>
    <row r="20" spans="1:9" x14ac:dyDescent="0.4">
      <c r="A20" s="15">
        <v>16</v>
      </c>
      <c r="B20" s="16" t="s">
        <v>13</v>
      </c>
      <c r="C20" s="17" t="s">
        <v>22</v>
      </c>
      <c r="D20" s="18">
        <v>7531449728</v>
      </c>
      <c r="F20" s="15">
        <v>66</v>
      </c>
      <c r="G20" s="16" t="s">
        <v>13</v>
      </c>
      <c r="H20" s="17" t="s">
        <v>59</v>
      </c>
      <c r="I20" s="18">
        <v>4285572157</v>
      </c>
    </row>
    <row r="21" spans="1:9" x14ac:dyDescent="0.4">
      <c r="A21" s="15">
        <v>17</v>
      </c>
      <c r="B21" s="16" t="s">
        <v>18</v>
      </c>
      <c r="C21" s="17" t="s">
        <v>14</v>
      </c>
      <c r="D21" s="18">
        <v>7507960786</v>
      </c>
      <c r="F21" s="15">
        <v>67</v>
      </c>
      <c r="G21" s="16" t="s">
        <v>18</v>
      </c>
      <c r="H21" s="17" t="s">
        <v>80</v>
      </c>
      <c r="I21" s="18">
        <v>4238474570</v>
      </c>
    </row>
    <row r="22" spans="1:9" x14ac:dyDescent="0.4">
      <c r="A22" s="15">
        <v>18</v>
      </c>
      <c r="B22" s="16" t="s">
        <v>13</v>
      </c>
      <c r="C22" s="17" t="s">
        <v>31</v>
      </c>
      <c r="D22" s="18">
        <v>7479457832</v>
      </c>
      <c r="F22" s="15">
        <v>68</v>
      </c>
      <c r="G22" s="16" t="s">
        <v>18</v>
      </c>
      <c r="H22" s="17" t="s">
        <v>70</v>
      </c>
      <c r="I22" s="18">
        <v>4231618374</v>
      </c>
    </row>
    <row r="23" spans="1:9" x14ac:dyDescent="0.4">
      <c r="A23" s="15">
        <v>19</v>
      </c>
      <c r="B23" s="16" t="s">
        <v>13</v>
      </c>
      <c r="C23" s="17" t="s">
        <v>17</v>
      </c>
      <c r="D23" s="18">
        <v>7427190465</v>
      </c>
      <c r="F23" s="15">
        <v>69</v>
      </c>
      <c r="G23" s="16" t="s">
        <v>13</v>
      </c>
      <c r="H23" s="17" t="s">
        <v>53</v>
      </c>
      <c r="I23" s="18">
        <v>4150677396</v>
      </c>
    </row>
    <row r="24" spans="1:9" x14ac:dyDescent="0.4">
      <c r="A24" s="15">
        <v>20</v>
      </c>
      <c r="B24" s="16" t="s">
        <v>18</v>
      </c>
      <c r="C24" s="17" t="s">
        <v>26</v>
      </c>
      <c r="D24" s="18">
        <v>7199830300</v>
      </c>
      <c r="F24" s="15">
        <v>70</v>
      </c>
      <c r="G24" s="16" t="s">
        <v>36</v>
      </c>
      <c r="H24" s="17" t="s">
        <v>15</v>
      </c>
      <c r="I24" s="18">
        <v>4052077335</v>
      </c>
    </row>
    <row r="25" spans="1:9" x14ac:dyDescent="0.4">
      <c r="A25" s="15">
        <v>21</v>
      </c>
      <c r="B25" s="16" t="s">
        <v>18</v>
      </c>
      <c r="C25" s="17" t="s">
        <v>23</v>
      </c>
      <c r="D25" s="18">
        <v>7063255263</v>
      </c>
      <c r="F25" s="15">
        <v>71</v>
      </c>
      <c r="G25" s="16" t="s">
        <v>18</v>
      </c>
      <c r="H25" s="17" t="s">
        <v>78</v>
      </c>
      <c r="I25" s="18">
        <v>4046586603</v>
      </c>
    </row>
    <row r="26" spans="1:9" x14ac:dyDescent="0.4">
      <c r="A26" s="15">
        <v>22</v>
      </c>
      <c r="B26" s="16" t="s">
        <v>18</v>
      </c>
      <c r="C26" s="17" t="s">
        <v>31</v>
      </c>
      <c r="D26" s="18">
        <v>6858257639</v>
      </c>
      <c r="F26" s="15">
        <v>72</v>
      </c>
      <c r="G26" s="16" t="s">
        <v>16</v>
      </c>
      <c r="H26" s="17" t="s">
        <v>49</v>
      </c>
      <c r="I26" s="18">
        <v>4036506353</v>
      </c>
    </row>
    <row r="27" spans="1:9" x14ac:dyDescent="0.4">
      <c r="A27" s="15">
        <v>23</v>
      </c>
      <c r="B27" s="16" t="s">
        <v>13</v>
      </c>
      <c r="C27" s="17" t="s">
        <v>15</v>
      </c>
      <c r="D27" s="18">
        <v>6829568465</v>
      </c>
      <c r="F27" s="15">
        <v>73</v>
      </c>
      <c r="G27" s="16" t="s">
        <v>18</v>
      </c>
      <c r="H27" s="17" t="s">
        <v>88</v>
      </c>
      <c r="I27" s="18">
        <v>4017312826</v>
      </c>
    </row>
    <row r="28" spans="1:9" x14ac:dyDescent="0.4">
      <c r="A28" s="15">
        <v>24</v>
      </c>
      <c r="B28" s="16" t="s">
        <v>13</v>
      </c>
      <c r="C28" s="17" t="s">
        <v>48</v>
      </c>
      <c r="D28" s="18">
        <v>6591316071</v>
      </c>
      <c r="F28" s="15">
        <v>74</v>
      </c>
      <c r="G28" s="16" t="s">
        <v>18</v>
      </c>
      <c r="H28" s="17" t="s">
        <v>35</v>
      </c>
      <c r="I28" s="18">
        <v>3991090543</v>
      </c>
    </row>
    <row r="29" spans="1:9" x14ac:dyDescent="0.4">
      <c r="A29" s="15">
        <v>25</v>
      </c>
      <c r="B29" s="16" t="s">
        <v>18</v>
      </c>
      <c r="C29" s="17" t="s">
        <v>72</v>
      </c>
      <c r="D29" s="18">
        <v>6544781593</v>
      </c>
      <c r="F29" s="15">
        <v>75</v>
      </c>
      <c r="G29" s="16" t="s">
        <v>36</v>
      </c>
      <c r="H29" s="17" t="s">
        <v>37</v>
      </c>
      <c r="I29" s="18">
        <v>3986769270</v>
      </c>
    </row>
    <row r="30" spans="1:9" x14ac:dyDescent="0.4">
      <c r="A30" s="15">
        <v>26</v>
      </c>
      <c r="B30" s="16" t="s">
        <v>16</v>
      </c>
      <c r="C30" s="17" t="s">
        <v>46</v>
      </c>
      <c r="D30" s="18">
        <v>6360522167</v>
      </c>
      <c r="F30" s="15">
        <v>76</v>
      </c>
      <c r="G30" s="16" t="s">
        <v>29</v>
      </c>
      <c r="H30" s="17" t="s">
        <v>30</v>
      </c>
      <c r="I30" s="18">
        <v>3926408900</v>
      </c>
    </row>
    <row r="31" spans="1:9" x14ac:dyDescent="0.4">
      <c r="A31" s="15">
        <v>27</v>
      </c>
      <c r="B31" s="16" t="s">
        <v>18</v>
      </c>
      <c r="C31" s="17" t="s">
        <v>15</v>
      </c>
      <c r="D31" s="18">
        <v>6167527290</v>
      </c>
      <c r="F31" s="15">
        <v>77</v>
      </c>
      <c r="G31" s="16" t="s">
        <v>16</v>
      </c>
      <c r="H31" s="17" t="s">
        <v>86</v>
      </c>
      <c r="I31" s="18">
        <v>3902858350</v>
      </c>
    </row>
    <row r="32" spans="1:9" x14ac:dyDescent="0.4">
      <c r="A32" s="15">
        <v>28</v>
      </c>
      <c r="B32" s="16" t="s">
        <v>13</v>
      </c>
      <c r="C32" s="17" t="s">
        <v>55</v>
      </c>
      <c r="D32" s="18">
        <v>6159883555</v>
      </c>
      <c r="F32" s="15">
        <v>78</v>
      </c>
      <c r="G32" s="16" t="s">
        <v>18</v>
      </c>
      <c r="H32" s="17" t="s">
        <v>45</v>
      </c>
      <c r="I32" s="18">
        <v>3889246688</v>
      </c>
    </row>
    <row r="33" spans="1:9" x14ac:dyDescent="0.4">
      <c r="A33" s="15">
        <v>29</v>
      </c>
      <c r="B33" s="16" t="s">
        <v>18</v>
      </c>
      <c r="C33" s="17" t="s">
        <v>65</v>
      </c>
      <c r="D33" s="18">
        <v>6149810071</v>
      </c>
      <c r="F33" s="15">
        <v>79</v>
      </c>
      <c r="G33" s="16" t="s">
        <v>36</v>
      </c>
      <c r="H33" s="17" t="s">
        <v>27</v>
      </c>
      <c r="I33" s="18">
        <v>3880220277</v>
      </c>
    </row>
    <row r="34" spans="1:9" x14ac:dyDescent="0.4">
      <c r="A34" s="15">
        <v>30</v>
      </c>
      <c r="B34" s="16" t="s">
        <v>16</v>
      </c>
      <c r="C34" s="17" t="s">
        <v>42</v>
      </c>
      <c r="D34" s="18">
        <v>6109336980</v>
      </c>
      <c r="F34" s="15">
        <v>80</v>
      </c>
      <c r="G34" s="16" t="s">
        <v>18</v>
      </c>
      <c r="H34" s="17" t="s">
        <v>46</v>
      </c>
      <c r="I34" s="18">
        <v>3852958835</v>
      </c>
    </row>
    <row r="35" spans="1:9" x14ac:dyDescent="0.4">
      <c r="A35" s="15">
        <v>31</v>
      </c>
      <c r="B35" s="16" t="s">
        <v>13</v>
      </c>
      <c r="C35" s="17" t="s">
        <v>34</v>
      </c>
      <c r="D35" s="18">
        <v>5896301867</v>
      </c>
      <c r="F35" s="15">
        <v>81</v>
      </c>
      <c r="G35" s="16" t="s">
        <v>18</v>
      </c>
      <c r="H35" s="17" t="s">
        <v>66</v>
      </c>
      <c r="I35" s="18">
        <v>3807356365</v>
      </c>
    </row>
    <row r="36" spans="1:9" x14ac:dyDescent="0.4">
      <c r="A36" s="15">
        <v>32</v>
      </c>
      <c r="B36" s="16" t="s">
        <v>16</v>
      </c>
      <c r="C36" s="17" t="s">
        <v>41</v>
      </c>
      <c r="D36" s="18">
        <v>5823298400</v>
      </c>
      <c r="F36" s="15">
        <v>82</v>
      </c>
      <c r="G36" s="16" t="s">
        <v>18</v>
      </c>
      <c r="H36" s="17" t="s">
        <v>92</v>
      </c>
      <c r="I36" s="18">
        <v>3803997652</v>
      </c>
    </row>
    <row r="37" spans="1:9" x14ac:dyDescent="0.4">
      <c r="A37" s="15">
        <v>33</v>
      </c>
      <c r="B37" s="16" t="s">
        <v>18</v>
      </c>
      <c r="C37" s="17" t="s">
        <v>51</v>
      </c>
      <c r="D37" s="18">
        <v>5679610845</v>
      </c>
      <c r="F37" s="15">
        <v>83</v>
      </c>
      <c r="G37" s="16" t="s">
        <v>36</v>
      </c>
      <c r="H37" s="17" t="s">
        <v>44</v>
      </c>
      <c r="I37" s="18">
        <v>3768543510</v>
      </c>
    </row>
    <row r="38" spans="1:9" x14ac:dyDescent="0.4">
      <c r="A38" s="15">
        <v>34</v>
      </c>
      <c r="B38" s="16" t="s">
        <v>16</v>
      </c>
      <c r="C38" s="17" t="s">
        <v>15</v>
      </c>
      <c r="D38" s="18">
        <v>5594045861</v>
      </c>
      <c r="F38" s="15">
        <v>84</v>
      </c>
      <c r="G38" s="16" t="s">
        <v>18</v>
      </c>
      <c r="H38" s="17" t="s">
        <v>89</v>
      </c>
      <c r="I38" s="18">
        <v>3738322676</v>
      </c>
    </row>
    <row r="39" spans="1:9" x14ac:dyDescent="0.4">
      <c r="A39" s="15">
        <v>35</v>
      </c>
      <c r="B39" s="16" t="s">
        <v>18</v>
      </c>
      <c r="C39" s="17" t="s">
        <v>34</v>
      </c>
      <c r="D39" s="18">
        <v>5464606354</v>
      </c>
      <c r="F39" s="15">
        <v>85</v>
      </c>
      <c r="G39" s="16" t="s">
        <v>39</v>
      </c>
      <c r="H39" s="17" t="s">
        <v>47</v>
      </c>
      <c r="I39" s="18">
        <v>3725942400</v>
      </c>
    </row>
    <row r="40" spans="1:9" x14ac:dyDescent="0.4">
      <c r="A40" s="15">
        <v>36</v>
      </c>
      <c r="B40" s="16" t="s">
        <v>32</v>
      </c>
      <c r="C40" s="17" t="s">
        <v>20</v>
      </c>
      <c r="D40" s="18">
        <v>5338376600</v>
      </c>
      <c r="F40" s="15">
        <v>86</v>
      </c>
      <c r="G40" s="16" t="s">
        <v>18</v>
      </c>
      <c r="H40" s="17" t="s">
        <v>24</v>
      </c>
      <c r="I40" s="18">
        <v>3717008400</v>
      </c>
    </row>
    <row r="41" spans="1:9" x14ac:dyDescent="0.4">
      <c r="A41" s="15">
        <v>37</v>
      </c>
      <c r="B41" s="16" t="s">
        <v>13</v>
      </c>
      <c r="C41" s="17" t="s">
        <v>30</v>
      </c>
      <c r="D41" s="18">
        <v>5296251000</v>
      </c>
      <c r="F41" s="15">
        <v>87</v>
      </c>
      <c r="G41" s="16" t="s">
        <v>18</v>
      </c>
      <c r="H41" s="17" t="s">
        <v>62</v>
      </c>
      <c r="I41" s="18">
        <v>3702361959</v>
      </c>
    </row>
    <row r="42" spans="1:9" x14ac:dyDescent="0.4">
      <c r="A42" s="15">
        <v>38</v>
      </c>
      <c r="B42" s="16" t="s">
        <v>18</v>
      </c>
      <c r="C42" s="17" t="s">
        <v>38</v>
      </c>
      <c r="D42" s="18">
        <v>5235076523</v>
      </c>
      <c r="F42" s="15">
        <v>88</v>
      </c>
      <c r="G42" s="16" t="s">
        <v>39</v>
      </c>
      <c r="H42" s="17" t="s">
        <v>58</v>
      </c>
      <c r="I42" s="18">
        <v>3682532545</v>
      </c>
    </row>
    <row r="43" spans="1:9" x14ac:dyDescent="0.4">
      <c r="A43" s="15">
        <v>39</v>
      </c>
      <c r="B43" s="16" t="s">
        <v>18</v>
      </c>
      <c r="C43" s="17" t="s">
        <v>60</v>
      </c>
      <c r="D43" s="18">
        <v>5023245340</v>
      </c>
      <c r="F43" s="15">
        <v>89</v>
      </c>
      <c r="G43" s="16" t="s">
        <v>13</v>
      </c>
      <c r="H43" s="17" t="s">
        <v>52</v>
      </c>
      <c r="I43" s="18">
        <v>3659343200</v>
      </c>
    </row>
    <row r="44" spans="1:9" x14ac:dyDescent="0.4">
      <c r="A44" s="15">
        <v>40</v>
      </c>
      <c r="B44" s="16" t="s">
        <v>36</v>
      </c>
      <c r="C44" s="17" t="s">
        <v>54</v>
      </c>
      <c r="D44" s="18">
        <v>4979059495</v>
      </c>
      <c r="F44" s="15">
        <v>90</v>
      </c>
      <c r="G44" s="16" t="s">
        <v>29</v>
      </c>
      <c r="H44" s="17" t="s">
        <v>54</v>
      </c>
      <c r="I44" s="18">
        <v>3651421942</v>
      </c>
    </row>
    <row r="45" spans="1:9" x14ac:dyDescent="0.4">
      <c r="A45" s="15">
        <v>41</v>
      </c>
      <c r="B45" s="16" t="s">
        <v>16</v>
      </c>
      <c r="C45" s="17" t="s">
        <v>23</v>
      </c>
      <c r="D45" s="18">
        <v>4964132110</v>
      </c>
      <c r="F45" s="15">
        <v>91</v>
      </c>
      <c r="G45" s="16" t="s">
        <v>16</v>
      </c>
      <c r="H45" s="17" t="s">
        <v>30</v>
      </c>
      <c r="I45" s="18">
        <v>3618902713</v>
      </c>
    </row>
    <row r="46" spans="1:9" x14ac:dyDescent="0.4">
      <c r="A46" s="15">
        <v>42</v>
      </c>
      <c r="B46" s="16" t="s">
        <v>16</v>
      </c>
      <c r="C46" s="17" t="s">
        <v>72</v>
      </c>
      <c r="D46" s="18">
        <v>4961185700</v>
      </c>
      <c r="F46" s="15">
        <v>92</v>
      </c>
      <c r="G46" s="16" t="s">
        <v>18</v>
      </c>
      <c r="H46" s="17" t="s">
        <v>81</v>
      </c>
      <c r="I46" s="18">
        <v>3613394178</v>
      </c>
    </row>
    <row r="47" spans="1:9" x14ac:dyDescent="0.4">
      <c r="A47" s="15">
        <v>43</v>
      </c>
      <c r="B47" s="16" t="s">
        <v>16</v>
      </c>
      <c r="C47" s="17" t="s">
        <v>25</v>
      </c>
      <c r="D47" s="18">
        <v>4958665000</v>
      </c>
      <c r="F47" s="15">
        <v>93</v>
      </c>
      <c r="G47" s="16" t="s">
        <v>18</v>
      </c>
      <c r="H47" s="17" t="s">
        <v>90</v>
      </c>
      <c r="I47" s="18">
        <v>3593705480</v>
      </c>
    </row>
    <row r="48" spans="1:9" x14ac:dyDescent="0.4">
      <c r="A48" s="15">
        <v>44</v>
      </c>
      <c r="B48" s="16" t="s">
        <v>39</v>
      </c>
      <c r="C48" s="17" t="s">
        <v>40</v>
      </c>
      <c r="D48" s="18">
        <v>4927142200</v>
      </c>
      <c r="F48" s="15">
        <v>94</v>
      </c>
      <c r="G48" s="16" t="s">
        <v>36</v>
      </c>
      <c r="H48" s="17" t="s">
        <v>59</v>
      </c>
      <c r="I48" s="18">
        <v>3586948362</v>
      </c>
    </row>
    <row r="49" spans="1:9" x14ac:dyDescent="0.4">
      <c r="A49" s="15">
        <v>45</v>
      </c>
      <c r="B49" s="16" t="s">
        <v>39</v>
      </c>
      <c r="C49" s="17" t="s">
        <v>17</v>
      </c>
      <c r="D49" s="18">
        <v>4891696958</v>
      </c>
      <c r="F49" s="15">
        <v>95</v>
      </c>
      <c r="G49" s="16" t="s">
        <v>18</v>
      </c>
      <c r="H49" s="17" t="s">
        <v>87</v>
      </c>
      <c r="I49" s="18">
        <v>3544131351</v>
      </c>
    </row>
    <row r="50" spans="1:9" x14ac:dyDescent="0.4">
      <c r="A50" s="15">
        <v>46</v>
      </c>
      <c r="B50" s="16" t="s">
        <v>39</v>
      </c>
      <c r="C50" s="17" t="s">
        <v>50</v>
      </c>
      <c r="D50" s="18">
        <v>4879692412</v>
      </c>
      <c r="F50" s="15">
        <v>96</v>
      </c>
      <c r="G50" s="16" t="s">
        <v>214</v>
      </c>
      <c r="H50" s="17" t="s">
        <v>54</v>
      </c>
      <c r="I50" s="18">
        <v>3515681092</v>
      </c>
    </row>
    <row r="51" spans="1:9" x14ac:dyDescent="0.4">
      <c r="A51" s="15">
        <v>47</v>
      </c>
      <c r="B51" s="16" t="s">
        <v>18</v>
      </c>
      <c r="C51" s="17" t="s">
        <v>30</v>
      </c>
      <c r="D51" s="18">
        <v>4868183453</v>
      </c>
      <c r="F51" s="15">
        <v>97</v>
      </c>
      <c r="G51" s="16" t="s">
        <v>16</v>
      </c>
      <c r="H51" s="17" t="s">
        <v>76</v>
      </c>
      <c r="I51" s="18">
        <v>3510723000</v>
      </c>
    </row>
    <row r="52" spans="1:9" x14ac:dyDescent="0.4">
      <c r="A52" s="15">
        <v>48</v>
      </c>
      <c r="B52" s="16" t="s">
        <v>18</v>
      </c>
      <c r="C52" s="17" t="s">
        <v>49</v>
      </c>
      <c r="D52" s="18">
        <v>4764381689</v>
      </c>
      <c r="F52" s="15">
        <v>98</v>
      </c>
      <c r="G52" s="16" t="s">
        <v>18</v>
      </c>
      <c r="H52" s="17" t="s">
        <v>91</v>
      </c>
      <c r="I52" s="18">
        <v>3500437073</v>
      </c>
    </row>
    <row r="53" spans="1:9" x14ac:dyDescent="0.4">
      <c r="A53" s="15">
        <v>49</v>
      </c>
      <c r="B53" s="16" t="s">
        <v>18</v>
      </c>
      <c r="C53" s="17" t="s">
        <v>41</v>
      </c>
      <c r="D53" s="18">
        <v>4724886628</v>
      </c>
      <c r="F53" s="15">
        <v>99</v>
      </c>
      <c r="G53" s="16" t="s">
        <v>13</v>
      </c>
      <c r="H53" s="17" t="s">
        <v>61</v>
      </c>
      <c r="I53" s="18">
        <v>3477497247</v>
      </c>
    </row>
    <row r="54" spans="1:9" x14ac:dyDescent="0.4">
      <c r="A54" s="15">
        <v>50</v>
      </c>
      <c r="B54" s="16" t="s">
        <v>13</v>
      </c>
      <c r="C54" s="17" t="s">
        <v>64</v>
      </c>
      <c r="D54" s="18">
        <v>4706144493</v>
      </c>
      <c r="F54" s="15">
        <v>100</v>
      </c>
      <c r="G54" s="16" t="s">
        <v>18</v>
      </c>
      <c r="H54" s="17" t="s">
        <v>55</v>
      </c>
      <c r="I54" s="18">
        <v>3453914724</v>
      </c>
    </row>
  </sheetData>
  <mergeCells count="2">
    <mergeCell ref="H1:I1"/>
    <mergeCell ref="H3:I3"/>
  </mergeCells>
  <phoneticPr fontId="3"/>
  <pageMargins left="0.70866141732283472" right="0.70866141732283472" top="0.74803149606299213" bottom="0.74803149606299213" header="0.31496062992125984" footer="0.31496062992125984"/>
  <pageSetup paperSize="9" scale="68" orientation="portrait" r:id="rId1"/>
  <headerFooter scaleWithDoc="0" alignWithMargins="0">
    <oddFooter>&amp;C&amp;8&amp;A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EDFB1-F5EC-4924-8FBE-F8AB067ED821}">
  <sheetPr>
    <pageSetUpPr fitToPage="1"/>
  </sheetPr>
  <dimension ref="A1:N54"/>
  <sheetViews>
    <sheetView view="pageBreakPreview" zoomScale="70" zoomScaleNormal="100" zoomScaleSheetLayoutView="70" workbookViewId="0"/>
  </sheetViews>
  <sheetFormatPr defaultRowHeight="13.5" x14ac:dyDescent="0.15"/>
  <cols>
    <col min="1" max="1" width="8.625" style="21" customWidth="1"/>
    <col min="2" max="2" width="13.625" style="22" customWidth="1"/>
    <col min="3" max="4" width="8.625" style="21" customWidth="1"/>
    <col min="5" max="5" width="13.625" style="21" customWidth="1"/>
    <col min="6" max="6" width="8.625" style="21" customWidth="1"/>
    <col min="7" max="7" width="9" style="21"/>
    <col min="8" max="8" width="8.625" style="21" customWidth="1"/>
    <col min="9" max="9" width="13.625" style="22" customWidth="1"/>
    <col min="10" max="10" width="8.625" style="23" customWidth="1"/>
    <col min="11" max="11" width="8.625" style="21" customWidth="1"/>
    <col min="12" max="12" width="13.625" style="145" customWidth="1"/>
    <col min="13" max="13" width="8.625" style="23" customWidth="1"/>
    <col min="14" max="15" width="9" style="21"/>
    <col min="16" max="16" width="8.625" style="21" customWidth="1"/>
    <col min="17" max="17" width="13.625" style="21" customWidth="1"/>
    <col min="18" max="256" width="9" style="21"/>
    <col min="257" max="257" width="10.75" style="21" customWidth="1"/>
    <col min="258" max="258" width="15.625" style="21" customWidth="1"/>
    <col min="259" max="259" width="9.75" style="21" bestFit="1" customWidth="1"/>
    <col min="260" max="260" width="10.75" style="21" customWidth="1"/>
    <col min="261" max="261" width="13.75" style="21" customWidth="1"/>
    <col min="262" max="262" width="7.625" style="21" bestFit="1" customWidth="1"/>
    <col min="263" max="263" width="9" style="21"/>
    <col min="264" max="264" width="10.75" style="21" customWidth="1"/>
    <col min="265" max="265" width="15.625" style="21" customWidth="1"/>
    <col min="266" max="266" width="8.375" style="21" customWidth="1"/>
    <col min="267" max="267" width="10.75" style="21" customWidth="1"/>
    <col min="268" max="268" width="15.625" style="21" customWidth="1"/>
    <col min="269" max="269" width="8" style="21" customWidth="1"/>
    <col min="270" max="512" width="9" style="21"/>
    <col min="513" max="513" width="10.75" style="21" customWidth="1"/>
    <col min="514" max="514" width="15.625" style="21" customWidth="1"/>
    <col min="515" max="515" width="9.75" style="21" bestFit="1" customWidth="1"/>
    <col min="516" max="516" width="10.75" style="21" customWidth="1"/>
    <col min="517" max="517" width="13.75" style="21" customWidth="1"/>
    <col min="518" max="518" width="7.625" style="21" bestFit="1" customWidth="1"/>
    <col min="519" max="519" width="9" style="21"/>
    <col min="520" max="520" width="10.75" style="21" customWidth="1"/>
    <col min="521" max="521" width="15.625" style="21" customWidth="1"/>
    <col min="522" max="522" width="8.375" style="21" customWidth="1"/>
    <col min="523" max="523" width="10.75" style="21" customWidth="1"/>
    <col min="524" max="524" width="15.625" style="21" customWidth="1"/>
    <col min="525" max="525" width="8" style="21" customWidth="1"/>
    <col min="526" max="768" width="9" style="21"/>
    <col min="769" max="769" width="10.75" style="21" customWidth="1"/>
    <col min="770" max="770" width="15.625" style="21" customWidth="1"/>
    <col min="771" max="771" width="9.75" style="21" bestFit="1" customWidth="1"/>
    <col min="772" max="772" width="10.75" style="21" customWidth="1"/>
    <col min="773" max="773" width="13.75" style="21" customWidth="1"/>
    <col min="774" max="774" width="7.625" style="21" bestFit="1" customWidth="1"/>
    <col min="775" max="775" width="9" style="21"/>
    <col min="776" max="776" width="10.75" style="21" customWidth="1"/>
    <col min="777" max="777" width="15.625" style="21" customWidth="1"/>
    <col min="778" max="778" width="8.375" style="21" customWidth="1"/>
    <col min="779" max="779" width="10.75" style="21" customWidth="1"/>
    <col min="780" max="780" width="15.625" style="21" customWidth="1"/>
    <col min="781" max="781" width="8" style="21" customWidth="1"/>
    <col min="782" max="1024" width="9" style="21"/>
    <col min="1025" max="1025" width="10.75" style="21" customWidth="1"/>
    <col min="1026" max="1026" width="15.625" style="21" customWidth="1"/>
    <col min="1027" max="1027" width="9.75" style="21" bestFit="1" customWidth="1"/>
    <col min="1028" max="1028" width="10.75" style="21" customWidth="1"/>
    <col min="1029" max="1029" width="13.75" style="21" customWidth="1"/>
    <col min="1030" max="1030" width="7.625" style="21" bestFit="1" customWidth="1"/>
    <col min="1031" max="1031" width="9" style="21"/>
    <col min="1032" max="1032" width="10.75" style="21" customWidth="1"/>
    <col min="1033" max="1033" width="15.625" style="21" customWidth="1"/>
    <col min="1034" max="1034" width="8.375" style="21" customWidth="1"/>
    <col min="1035" max="1035" width="10.75" style="21" customWidth="1"/>
    <col min="1036" max="1036" width="15.625" style="21" customWidth="1"/>
    <col min="1037" max="1037" width="8" style="21" customWidth="1"/>
    <col min="1038" max="1280" width="9" style="21"/>
    <col min="1281" max="1281" width="10.75" style="21" customWidth="1"/>
    <col min="1282" max="1282" width="15.625" style="21" customWidth="1"/>
    <col min="1283" max="1283" width="9.75" style="21" bestFit="1" customWidth="1"/>
    <col min="1284" max="1284" width="10.75" style="21" customWidth="1"/>
    <col min="1285" max="1285" width="13.75" style="21" customWidth="1"/>
    <col min="1286" max="1286" width="7.625" style="21" bestFit="1" customWidth="1"/>
    <col min="1287" max="1287" width="9" style="21"/>
    <col min="1288" max="1288" width="10.75" style="21" customWidth="1"/>
    <col min="1289" max="1289" width="15.625" style="21" customWidth="1"/>
    <col min="1290" max="1290" width="8.375" style="21" customWidth="1"/>
    <col min="1291" max="1291" width="10.75" style="21" customWidth="1"/>
    <col min="1292" max="1292" width="15.625" style="21" customWidth="1"/>
    <col min="1293" max="1293" width="8" style="21" customWidth="1"/>
    <col min="1294" max="1536" width="9" style="21"/>
    <col min="1537" max="1537" width="10.75" style="21" customWidth="1"/>
    <col min="1538" max="1538" width="15.625" style="21" customWidth="1"/>
    <col min="1539" max="1539" width="9.75" style="21" bestFit="1" customWidth="1"/>
    <col min="1540" max="1540" width="10.75" style="21" customWidth="1"/>
    <col min="1541" max="1541" width="13.75" style="21" customWidth="1"/>
    <col min="1542" max="1542" width="7.625" style="21" bestFit="1" customWidth="1"/>
    <col min="1543" max="1543" width="9" style="21"/>
    <col min="1544" max="1544" width="10.75" style="21" customWidth="1"/>
    <col min="1545" max="1545" width="15.625" style="21" customWidth="1"/>
    <col min="1546" max="1546" width="8.375" style="21" customWidth="1"/>
    <col min="1547" max="1547" width="10.75" style="21" customWidth="1"/>
    <col min="1548" max="1548" width="15.625" style="21" customWidth="1"/>
    <col min="1549" max="1549" width="8" style="21" customWidth="1"/>
    <col min="1550" max="1792" width="9" style="21"/>
    <col min="1793" max="1793" width="10.75" style="21" customWidth="1"/>
    <col min="1794" max="1794" width="15.625" style="21" customWidth="1"/>
    <col min="1795" max="1795" width="9.75" style="21" bestFit="1" customWidth="1"/>
    <col min="1796" max="1796" width="10.75" style="21" customWidth="1"/>
    <col min="1797" max="1797" width="13.75" style="21" customWidth="1"/>
    <col min="1798" max="1798" width="7.625" style="21" bestFit="1" customWidth="1"/>
    <col min="1799" max="1799" width="9" style="21"/>
    <col min="1800" max="1800" width="10.75" style="21" customWidth="1"/>
    <col min="1801" max="1801" width="15.625" style="21" customWidth="1"/>
    <col min="1802" max="1802" width="8.375" style="21" customWidth="1"/>
    <col min="1803" max="1803" width="10.75" style="21" customWidth="1"/>
    <col min="1804" max="1804" width="15.625" style="21" customWidth="1"/>
    <col min="1805" max="1805" width="8" style="21" customWidth="1"/>
    <col min="1806" max="2048" width="9" style="21"/>
    <col min="2049" max="2049" width="10.75" style="21" customWidth="1"/>
    <col min="2050" max="2050" width="15.625" style="21" customWidth="1"/>
    <col min="2051" max="2051" width="9.75" style="21" bestFit="1" customWidth="1"/>
    <col min="2052" max="2052" width="10.75" style="21" customWidth="1"/>
    <col min="2053" max="2053" width="13.75" style="21" customWidth="1"/>
    <col min="2054" max="2054" width="7.625" style="21" bestFit="1" customWidth="1"/>
    <col min="2055" max="2055" width="9" style="21"/>
    <col min="2056" max="2056" width="10.75" style="21" customWidth="1"/>
    <col min="2057" max="2057" width="15.625" style="21" customWidth="1"/>
    <col min="2058" max="2058" width="8.375" style="21" customWidth="1"/>
    <col min="2059" max="2059" width="10.75" style="21" customWidth="1"/>
    <col min="2060" max="2060" width="15.625" style="21" customWidth="1"/>
    <col min="2061" max="2061" width="8" style="21" customWidth="1"/>
    <col min="2062" max="2304" width="9" style="21"/>
    <col min="2305" max="2305" width="10.75" style="21" customWidth="1"/>
    <col min="2306" max="2306" width="15.625" style="21" customWidth="1"/>
    <col min="2307" max="2307" width="9.75" style="21" bestFit="1" customWidth="1"/>
    <col min="2308" max="2308" width="10.75" style="21" customWidth="1"/>
    <col min="2309" max="2309" width="13.75" style="21" customWidth="1"/>
    <col min="2310" max="2310" width="7.625" style="21" bestFit="1" customWidth="1"/>
    <col min="2311" max="2311" width="9" style="21"/>
    <col min="2312" max="2312" width="10.75" style="21" customWidth="1"/>
    <col min="2313" max="2313" width="15.625" style="21" customWidth="1"/>
    <col min="2314" max="2314" width="8.375" style="21" customWidth="1"/>
    <col min="2315" max="2315" width="10.75" style="21" customWidth="1"/>
    <col min="2316" max="2316" width="15.625" style="21" customWidth="1"/>
    <col min="2317" max="2317" width="8" style="21" customWidth="1"/>
    <col min="2318" max="2560" width="9" style="21"/>
    <col min="2561" max="2561" width="10.75" style="21" customWidth="1"/>
    <col min="2562" max="2562" width="15.625" style="21" customWidth="1"/>
    <col min="2563" max="2563" width="9.75" style="21" bestFit="1" customWidth="1"/>
    <col min="2564" max="2564" width="10.75" style="21" customWidth="1"/>
    <col min="2565" max="2565" width="13.75" style="21" customWidth="1"/>
    <col min="2566" max="2566" width="7.625" style="21" bestFit="1" customWidth="1"/>
    <col min="2567" max="2567" width="9" style="21"/>
    <col min="2568" max="2568" width="10.75" style="21" customWidth="1"/>
    <col min="2569" max="2569" width="15.625" style="21" customWidth="1"/>
    <col min="2570" max="2570" width="8.375" style="21" customWidth="1"/>
    <col min="2571" max="2571" width="10.75" style="21" customWidth="1"/>
    <col min="2572" max="2572" width="15.625" style="21" customWidth="1"/>
    <col min="2573" max="2573" width="8" style="21" customWidth="1"/>
    <col min="2574" max="2816" width="9" style="21"/>
    <col min="2817" max="2817" width="10.75" style="21" customWidth="1"/>
    <col min="2818" max="2818" width="15.625" style="21" customWidth="1"/>
    <col min="2819" max="2819" width="9.75" style="21" bestFit="1" customWidth="1"/>
    <col min="2820" max="2820" width="10.75" style="21" customWidth="1"/>
    <col min="2821" max="2821" width="13.75" style="21" customWidth="1"/>
    <col min="2822" max="2822" width="7.625" style="21" bestFit="1" customWidth="1"/>
    <col min="2823" max="2823" width="9" style="21"/>
    <col min="2824" max="2824" width="10.75" style="21" customWidth="1"/>
    <col min="2825" max="2825" width="15.625" style="21" customWidth="1"/>
    <col min="2826" max="2826" width="8.375" style="21" customWidth="1"/>
    <col min="2827" max="2827" width="10.75" style="21" customWidth="1"/>
    <col min="2828" max="2828" width="15.625" style="21" customWidth="1"/>
    <col min="2829" max="2829" width="8" style="21" customWidth="1"/>
    <col min="2830" max="3072" width="9" style="21"/>
    <col min="3073" max="3073" width="10.75" style="21" customWidth="1"/>
    <col min="3074" max="3074" width="15.625" style="21" customWidth="1"/>
    <col min="3075" max="3075" width="9.75" style="21" bestFit="1" customWidth="1"/>
    <col min="3076" max="3076" width="10.75" style="21" customWidth="1"/>
    <col min="3077" max="3077" width="13.75" style="21" customWidth="1"/>
    <col min="3078" max="3078" width="7.625" style="21" bestFit="1" customWidth="1"/>
    <col min="3079" max="3079" width="9" style="21"/>
    <col min="3080" max="3080" width="10.75" style="21" customWidth="1"/>
    <col min="3081" max="3081" width="15.625" style="21" customWidth="1"/>
    <col min="3082" max="3082" width="8.375" style="21" customWidth="1"/>
    <col min="3083" max="3083" width="10.75" style="21" customWidth="1"/>
    <col min="3084" max="3084" width="15.625" style="21" customWidth="1"/>
    <col min="3085" max="3085" width="8" style="21" customWidth="1"/>
    <col min="3086" max="3328" width="9" style="21"/>
    <col min="3329" max="3329" width="10.75" style="21" customWidth="1"/>
    <col min="3330" max="3330" width="15.625" style="21" customWidth="1"/>
    <col min="3331" max="3331" width="9.75" style="21" bestFit="1" customWidth="1"/>
    <col min="3332" max="3332" width="10.75" style="21" customWidth="1"/>
    <col min="3333" max="3333" width="13.75" style="21" customWidth="1"/>
    <col min="3334" max="3334" width="7.625" style="21" bestFit="1" customWidth="1"/>
    <col min="3335" max="3335" width="9" style="21"/>
    <col min="3336" max="3336" width="10.75" style="21" customWidth="1"/>
    <col min="3337" max="3337" width="15.625" style="21" customWidth="1"/>
    <col min="3338" max="3338" width="8.375" style="21" customWidth="1"/>
    <col min="3339" max="3339" width="10.75" style="21" customWidth="1"/>
    <col min="3340" max="3340" width="15.625" style="21" customWidth="1"/>
    <col min="3341" max="3341" width="8" style="21" customWidth="1"/>
    <col min="3342" max="3584" width="9" style="21"/>
    <col min="3585" max="3585" width="10.75" style="21" customWidth="1"/>
    <col min="3586" max="3586" width="15.625" style="21" customWidth="1"/>
    <col min="3587" max="3587" width="9.75" style="21" bestFit="1" customWidth="1"/>
    <col min="3588" max="3588" width="10.75" style="21" customWidth="1"/>
    <col min="3589" max="3589" width="13.75" style="21" customWidth="1"/>
    <col min="3590" max="3590" width="7.625" style="21" bestFit="1" customWidth="1"/>
    <col min="3591" max="3591" width="9" style="21"/>
    <col min="3592" max="3592" width="10.75" style="21" customWidth="1"/>
    <col min="3593" max="3593" width="15.625" style="21" customWidth="1"/>
    <col min="3594" max="3594" width="8.375" style="21" customWidth="1"/>
    <col min="3595" max="3595" width="10.75" style="21" customWidth="1"/>
    <col min="3596" max="3596" width="15.625" style="21" customWidth="1"/>
    <col min="3597" max="3597" width="8" style="21" customWidth="1"/>
    <col min="3598" max="3840" width="9" style="21"/>
    <col min="3841" max="3841" width="10.75" style="21" customWidth="1"/>
    <col min="3842" max="3842" width="15.625" style="21" customWidth="1"/>
    <col min="3843" max="3843" width="9.75" style="21" bestFit="1" customWidth="1"/>
    <col min="3844" max="3844" width="10.75" style="21" customWidth="1"/>
    <col min="3845" max="3845" width="13.75" style="21" customWidth="1"/>
    <col min="3846" max="3846" width="7.625" style="21" bestFit="1" customWidth="1"/>
    <col min="3847" max="3847" width="9" style="21"/>
    <col min="3848" max="3848" width="10.75" style="21" customWidth="1"/>
    <col min="3849" max="3849" width="15.625" style="21" customWidth="1"/>
    <col min="3850" max="3850" width="8.375" style="21" customWidth="1"/>
    <col min="3851" max="3851" width="10.75" style="21" customWidth="1"/>
    <col min="3852" max="3852" width="15.625" style="21" customWidth="1"/>
    <col min="3853" max="3853" width="8" style="21" customWidth="1"/>
    <col min="3854" max="4096" width="9" style="21"/>
    <col min="4097" max="4097" width="10.75" style="21" customWidth="1"/>
    <col min="4098" max="4098" width="15.625" style="21" customWidth="1"/>
    <col min="4099" max="4099" width="9.75" style="21" bestFit="1" customWidth="1"/>
    <col min="4100" max="4100" width="10.75" style="21" customWidth="1"/>
    <col min="4101" max="4101" width="13.75" style="21" customWidth="1"/>
    <col min="4102" max="4102" width="7.625" style="21" bestFit="1" customWidth="1"/>
    <col min="4103" max="4103" width="9" style="21"/>
    <col min="4104" max="4104" width="10.75" style="21" customWidth="1"/>
    <col min="4105" max="4105" width="15.625" style="21" customWidth="1"/>
    <col min="4106" max="4106" width="8.375" style="21" customWidth="1"/>
    <col min="4107" max="4107" width="10.75" style="21" customWidth="1"/>
    <col min="4108" max="4108" width="15.625" style="21" customWidth="1"/>
    <col min="4109" max="4109" width="8" style="21" customWidth="1"/>
    <col min="4110" max="4352" width="9" style="21"/>
    <col min="4353" max="4353" width="10.75" style="21" customWidth="1"/>
    <col min="4354" max="4354" width="15.625" style="21" customWidth="1"/>
    <col min="4355" max="4355" width="9.75" style="21" bestFit="1" customWidth="1"/>
    <col min="4356" max="4356" width="10.75" style="21" customWidth="1"/>
    <col min="4357" max="4357" width="13.75" style="21" customWidth="1"/>
    <col min="4358" max="4358" width="7.625" style="21" bestFit="1" customWidth="1"/>
    <col min="4359" max="4359" width="9" style="21"/>
    <col min="4360" max="4360" width="10.75" style="21" customWidth="1"/>
    <col min="4361" max="4361" width="15.625" style="21" customWidth="1"/>
    <col min="4362" max="4362" width="8.375" style="21" customWidth="1"/>
    <col min="4363" max="4363" width="10.75" style="21" customWidth="1"/>
    <col min="4364" max="4364" width="15.625" style="21" customWidth="1"/>
    <col min="4365" max="4365" width="8" style="21" customWidth="1"/>
    <col min="4366" max="4608" width="9" style="21"/>
    <col min="4609" max="4609" width="10.75" style="21" customWidth="1"/>
    <col min="4610" max="4610" width="15.625" style="21" customWidth="1"/>
    <col min="4611" max="4611" width="9.75" style="21" bestFit="1" customWidth="1"/>
    <col min="4612" max="4612" width="10.75" style="21" customWidth="1"/>
    <col min="4613" max="4613" width="13.75" style="21" customWidth="1"/>
    <col min="4614" max="4614" width="7.625" style="21" bestFit="1" customWidth="1"/>
    <col min="4615" max="4615" width="9" style="21"/>
    <col min="4616" max="4616" width="10.75" style="21" customWidth="1"/>
    <col min="4617" max="4617" width="15.625" style="21" customWidth="1"/>
    <col min="4618" max="4618" width="8.375" style="21" customWidth="1"/>
    <col min="4619" max="4619" width="10.75" style="21" customWidth="1"/>
    <col min="4620" max="4620" width="15.625" style="21" customWidth="1"/>
    <col min="4621" max="4621" width="8" style="21" customWidth="1"/>
    <col min="4622" max="4864" width="9" style="21"/>
    <col min="4865" max="4865" width="10.75" style="21" customWidth="1"/>
    <col min="4866" max="4866" width="15.625" style="21" customWidth="1"/>
    <col min="4867" max="4867" width="9.75" style="21" bestFit="1" customWidth="1"/>
    <col min="4868" max="4868" width="10.75" style="21" customWidth="1"/>
    <col min="4869" max="4869" width="13.75" style="21" customWidth="1"/>
    <col min="4870" max="4870" width="7.625" style="21" bestFit="1" customWidth="1"/>
    <col min="4871" max="4871" width="9" style="21"/>
    <col min="4872" max="4872" width="10.75" style="21" customWidth="1"/>
    <col min="4873" max="4873" width="15.625" style="21" customWidth="1"/>
    <col min="4874" max="4874" width="8.375" style="21" customWidth="1"/>
    <col min="4875" max="4875" width="10.75" style="21" customWidth="1"/>
    <col min="4876" max="4876" width="15.625" style="21" customWidth="1"/>
    <col min="4877" max="4877" width="8" style="21" customWidth="1"/>
    <col min="4878" max="5120" width="9" style="21"/>
    <col min="5121" max="5121" width="10.75" style="21" customWidth="1"/>
    <col min="5122" max="5122" width="15.625" style="21" customWidth="1"/>
    <col min="5123" max="5123" width="9.75" style="21" bestFit="1" customWidth="1"/>
    <col min="5124" max="5124" width="10.75" style="21" customWidth="1"/>
    <col min="5125" max="5125" width="13.75" style="21" customWidth="1"/>
    <col min="5126" max="5126" width="7.625" style="21" bestFit="1" customWidth="1"/>
    <col min="5127" max="5127" width="9" style="21"/>
    <col min="5128" max="5128" width="10.75" style="21" customWidth="1"/>
    <col min="5129" max="5129" width="15.625" style="21" customWidth="1"/>
    <col min="5130" max="5130" width="8.375" style="21" customWidth="1"/>
    <col min="5131" max="5131" width="10.75" style="21" customWidth="1"/>
    <col min="5132" max="5132" width="15.625" style="21" customWidth="1"/>
    <col min="5133" max="5133" width="8" style="21" customWidth="1"/>
    <col min="5134" max="5376" width="9" style="21"/>
    <col min="5377" max="5377" width="10.75" style="21" customWidth="1"/>
    <col min="5378" max="5378" width="15.625" style="21" customWidth="1"/>
    <col min="5379" max="5379" width="9.75" style="21" bestFit="1" customWidth="1"/>
    <col min="5380" max="5380" width="10.75" style="21" customWidth="1"/>
    <col min="5381" max="5381" width="13.75" style="21" customWidth="1"/>
    <col min="5382" max="5382" width="7.625" style="21" bestFit="1" customWidth="1"/>
    <col min="5383" max="5383" width="9" style="21"/>
    <col min="5384" max="5384" width="10.75" style="21" customWidth="1"/>
    <col min="5385" max="5385" width="15.625" style="21" customWidth="1"/>
    <col min="5386" max="5386" width="8.375" style="21" customWidth="1"/>
    <col min="5387" max="5387" width="10.75" style="21" customWidth="1"/>
    <col min="5388" max="5388" width="15.625" style="21" customWidth="1"/>
    <col min="5389" max="5389" width="8" style="21" customWidth="1"/>
    <col min="5390" max="5632" width="9" style="21"/>
    <col min="5633" max="5633" width="10.75" style="21" customWidth="1"/>
    <col min="5634" max="5634" width="15.625" style="21" customWidth="1"/>
    <col min="5635" max="5635" width="9.75" style="21" bestFit="1" customWidth="1"/>
    <col min="5636" max="5636" width="10.75" style="21" customWidth="1"/>
    <col min="5637" max="5637" width="13.75" style="21" customWidth="1"/>
    <col min="5638" max="5638" width="7.625" style="21" bestFit="1" customWidth="1"/>
    <col min="5639" max="5639" width="9" style="21"/>
    <col min="5640" max="5640" width="10.75" style="21" customWidth="1"/>
    <col min="5641" max="5641" width="15.625" style="21" customWidth="1"/>
    <col min="5642" max="5642" width="8.375" style="21" customWidth="1"/>
    <col min="5643" max="5643" width="10.75" style="21" customWidth="1"/>
    <col min="5644" max="5644" width="15.625" style="21" customWidth="1"/>
    <col min="5645" max="5645" width="8" style="21" customWidth="1"/>
    <col min="5646" max="5888" width="9" style="21"/>
    <col min="5889" max="5889" width="10.75" style="21" customWidth="1"/>
    <col min="5890" max="5890" width="15.625" style="21" customWidth="1"/>
    <col min="5891" max="5891" width="9.75" style="21" bestFit="1" customWidth="1"/>
    <col min="5892" max="5892" width="10.75" style="21" customWidth="1"/>
    <col min="5893" max="5893" width="13.75" style="21" customWidth="1"/>
    <col min="5894" max="5894" width="7.625" style="21" bestFit="1" customWidth="1"/>
    <col min="5895" max="5895" width="9" style="21"/>
    <col min="5896" max="5896" width="10.75" style="21" customWidth="1"/>
    <col min="5897" max="5897" width="15.625" style="21" customWidth="1"/>
    <col min="5898" max="5898" width="8.375" style="21" customWidth="1"/>
    <col min="5899" max="5899" width="10.75" style="21" customWidth="1"/>
    <col min="5900" max="5900" width="15.625" style="21" customWidth="1"/>
    <col min="5901" max="5901" width="8" style="21" customWidth="1"/>
    <col min="5902" max="6144" width="9" style="21"/>
    <col min="6145" max="6145" width="10.75" style="21" customWidth="1"/>
    <col min="6146" max="6146" width="15.625" style="21" customWidth="1"/>
    <col min="6147" max="6147" width="9.75" style="21" bestFit="1" customWidth="1"/>
    <col min="6148" max="6148" width="10.75" style="21" customWidth="1"/>
    <col min="6149" max="6149" width="13.75" style="21" customWidth="1"/>
    <col min="6150" max="6150" width="7.625" style="21" bestFit="1" customWidth="1"/>
    <col min="6151" max="6151" width="9" style="21"/>
    <col min="6152" max="6152" width="10.75" style="21" customWidth="1"/>
    <col min="6153" max="6153" width="15.625" style="21" customWidth="1"/>
    <col min="6154" max="6154" width="8.375" style="21" customWidth="1"/>
    <col min="6155" max="6155" width="10.75" style="21" customWidth="1"/>
    <col min="6156" max="6156" width="15.625" style="21" customWidth="1"/>
    <col min="6157" max="6157" width="8" style="21" customWidth="1"/>
    <col min="6158" max="6400" width="9" style="21"/>
    <col min="6401" max="6401" width="10.75" style="21" customWidth="1"/>
    <col min="6402" max="6402" width="15.625" style="21" customWidth="1"/>
    <col min="6403" max="6403" width="9.75" style="21" bestFit="1" customWidth="1"/>
    <col min="6404" max="6404" width="10.75" style="21" customWidth="1"/>
    <col min="6405" max="6405" width="13.75" style="21" customWidth="1"/>
    <col min="6406" max="6406" width="7.625" style="21" bestFit="1" customWidth="1"/>
    <col min="6407" max="6407" width="9" style="21"/>
    <col min="6408" max="6408" width="10.75" style="21" customWidth="1"/>
    <col min="6409" max="6409" width="15.625" style="21" customWidth="1"/>
    <col min="6410" max="6410" width="8.375" style="21" customWidth="1"/>
    <col min="6411" max="6411" width="10.75" style="21" customWidth="1"/>
    <col min="6412" max="6412" width="15.625" style="21" customWidth="1"/>
    <col min="6413" max="6413" width="8" style="21" customWidth="1"/>
    <col min="6414" max="6656" width="9" style="21"/>
    <col min="6657" max="6657" width="10.75" style="21" customWidth="1"/>
    <col min="6658" max="6658" width="15.625" style="21" customWidth="1"/>
    <col min="6659" max="6659" width="9.75" style="21" bestFit="1" customWidth="1"/>
    <col min="6660" max="6660" width="10.75" style="21" customWidth="1"/>
    <col min="6661" max="6661" width="13.75" style="21" customWidth="1"/>
    <col min="6662" max="6662" width="7.625" style="21" bestFit="1" customWidth="1"/>
    <col min="6663" max="6663" width="9" style="21"/>
    <col min="6664" max="6664" width="10.75" style="21" customWidth="1"/>
    <col min="6665" max="6665" width="15.625" style="21" customWidth="1"/>
    <col min="6666" max="6666" width="8.375" style="21" customWidth="1"/>
    <col min="6667" max="6667" width="10.75" style="21" customWidth="1"/>
    <col min="6668" max="6668" width="15.625" style="21" customWidth="1"/>
    <col min="6669" max="6669" width="8" style="21" customWidth="1"/>
    <col min="6670" max="6912" width="9" style="21"/>
    <col min="6913" max="6913" width="10.75" style="21" customWidth="1"/>
    <col min="6914" max="6914" width="15.625" style="21" customWidth="1"/>
    <col min="6915" max="6915" width="9.75" style="21" bestFit="1" customWidth="1"/>
    <col min="6916" max="6916" width="10.75" style="21" customWidth="1"/>
    <col min="6917" max="6917" width="13.75" style="21" customWidth="1"/>
    <col min="6918" max="6918" width="7.625" style="21" bestFit="1" customWidth="1"/>
    <col min="6919" max="6919" width="9" style="21"/>
    <col min="6920" max="6920" width="10.75" style="21" customWidth="1"/>
    <col min="6921" max="6921" width="15.625" style="21" customWidth="1"/>
    <col min="6922" max="6922" width="8.375" style="21" customWidth="1"/>
    <col min="6923" max="6923" width="10.75" style="21" customWidth="1"/>
    <col min="6924" max="6924" width="15.625" style="21" customWidth="1"/>
    <col min="6925" max="6925" width="8" style="21" customWidth="1"/>
    <col min="6926" max="7168" width="9" style="21"/>
    <col min="7169" max="7169" width="10.75" style="21" customWidth="1"/>
    <col min="7170" max="7170" width="15.625" style="21" customWidth="1"/>
    <col min="7171" max="7171" width="9.75" style="21" bestFit="1" customWidth="1"/>
    <col min="7172" max="7172" width="10.75" style="21" customWidth="1"/>
    <col min="7173" max="7173" width="13.75" style="21" customWidth="1"/>
    <col min="7174" max="7174" width="7.625" style="21" bestFit="1" customWidth="1"/>
    <col min="7175" max="7175" width="9" style="21"/>
    <col min="7176" max="7176" width="10.75" style="21" customWidth="1"/>
    <col min="7177" max="7177" width="15.625" style="21" customWidth="1"/>
    <col min="7178" max="7178" width="8.375" style="21" customWidth="1"/>
    <col min="7179" max="7179" width="10.75" style="21" customWidth="1"/>
    <col min="7180" max="7180" width="15.625" style="21" customWidth="1"/>
    <col min="7181" max="7181" width="8" style="21" customWidth="1"/>
    <col min="7182" max="7424" width="9" style="21"/>
    <col min="7425" max="7425" width="10.75" style="21" customWidth="1"/>
    <col min="7426" max="7426" width="15.625" style="21" customWidth="1"/>
    <col min="7427" max="7427" width="9.75" style="21" bestFit="1" customWidth="1"/>
    <col min="7428" max="7428" width="10.75" style="21" customWidth="1"/>
    <col min="7429" max="7429" width="13.75" style="21" customWidth="1"/>
    <col min="7430" max="7430" width="7.625" style="21" bestFit="1" customWidth="1"/>
    <col min="7431" max="7431" width="9" style="21"/>
    <col min="7432" max="7432" width="10.75" style="21" customWidth="1"/>
    <col min="7433" max="7433" width="15.625" style="21" customWidth="1"/>
    <col min="7434" max="7434" width="8.375" style="21" customWidth="1"/>
    <col min="7435" max="7435" width="10.75" style="21" customWidth="1"/>
    <col min="7436" max="7436" width="15.625" style="21" customWidth="1"/>
    <col min="7437" max="7437" width="8" style="21" customWidth="1"/>
    <col min="7438" max="7680" width="9" style="21"/>
    <col min="7681" max="7681" width="10.75" style="21" customWidth="1"/>
    <col min="7682" max="7682" width="15.625" style="21" customWidth="1"/>
    <col min="7683" max="7683" width="9.75" style="21" bestFit="1" customWidth="1"/>
    <col min="7684" max="7684" width="10.75" style="21" customWidth="1"/>
    <col min="7685" max="7685" width="13.75" style="21" customWidth="1"/>
    <col min="7686" max="7686" width="7.625" style="21" bestFit="1" customWidth="1"/>
    <col min="7687" max="7687" width="9" style="21"/>
    <col min="7688" max="7688" width="10.75" style="21" customWidth="1"/>
    <col min="7689" max="7689" width="15.625" style="21" customWidth="1"/>
    <col min="7690" max="7690" width="8.375" style="21" customWidth="1"/>
    <col min="7691" max="7691" width="10.75" style="21" customWidth="1"/>
    <col min="7692" max="7692" width="15.625" style="21" customWidth="1"/>
    <col min="7693" max="7693" width="8" style="21" customWidth="1"/>
    <col min="7694" max="7936" width="9" style="21"/>
    <col min="7937" max="7937" width="10.75" style="21" customWidth="1"/>
    <col min="7938" max="7938" width="15.625" style="21" customWidth="1"/>
    <col min="7939" max="7939" width="9.75" style="21" bestFit="1" customWidth="1"/>
    <col min="7940" max="7940" width="10.75" style="21" customWidth="1"/>
    <col min="7941" max="7941" width="13.75" style="21" customWidth="1"/>
    <col min="7942" max="7942" width="7.625" style="21" bestFit="1" customWidth="1"/>
    <col min="7943" max="7943" width="9" style="21"/>
    <col min="7944" max="7944" width="10.75" style="21" customWidth="1"/>
    <col min="7945" max="7945" width="15.625" style="21" customWidth="1"/>
    <col min="7946" max="7946" width="8.375" style="21" customWidth="1"/>
    <col min="7947" max="7947" width="10.75" style="21" customWidth="1"/>
    <col min="7948" max="7948" width="15.625" style="21" customWidth="1"/>
    <col min="7949" max="7949" width="8" style="21" customWidth="1"/>
    <col min="7950" max="8192" width="9" style="21"/>
    <col min="8193" max="8193" width="10.75" style="21" customWidth="1"/>
    <col min="8194" max="8194" width="15.625" style="21" customWidth="1"/>
    <col min="8195" max="8195" width="9.75" style="21" bestFit="1" customWidth="1"/>
    <col min="8196" max="8196" width="10.75" style="21" customWidth="1"/>
    <col min="8197" max="8197" width="13.75" style="21" customWidth="1"/>
    <col min="8198" max="8198" width="7.625" style="21" bestFit="1" customWidth="1"/>
    <col min="8199" max="8199" width="9" style="21"/>
    <col min="8200" max="8200" width="10.75" style="21" customWidth="1"/>
    <col min="8201" max="8201" width="15.625" style="21" customWidth="1"/>
    <col min="8202" max="8202" width="8.375" style="21" customWidth="1"/>
    <col min="8203" max="8203" width="10.75" style="21" customWidth="1"/>
    <col min="8204" max="8204" width="15.625" style="21" customWidth="1"/>
    <col min="8205" max="8205" width="8" style="21" customWidth="1"/>
    <col min="8206" max="8448" width="9" style="21"/>
    <col min="8449" max="8449" width="10.75" style="21" customWidth="1"/>
    <col min="8450" max="8450" width="15.625" style="21" customWidth="1"/>
    <col min="8451" max="8451" width="9.75" style="21" bestFit="1" customWidth="1"/>
    <col min="8452" max="8452" width="10.75" style="21" customWidth="1"/>
    <col min="8453" max="8453" width="13.75" style="21" customWidth="1"/>
    <col min="8454" max="8454" width="7.625" style="21" bestFit="1" customWidth="1"/>
    <col min="8455" max="8455" width="9" style="21"/>
    <col min="8456" max="8456" width="10.75" style="21" customWidth="1"/>
    <col min="8457" max="8457" width="15.625" style="21" customWidth="1"/>
    <col min="8458" max="8458" width="8.375" style="21" customWidth="1"/>
    <col min="8459" max="8459" width="10.75" style="21" customWidth="1"/>
    <col min="8460" max="8460" width="15.625" style="21" customWidth="1"/>
    <col min="8461" max="8461" width="8" style="21" customWidth="1"/>
    <col min="8462" max="8704" width="9" style="21"/>
    <col min="8705" max="8705" width="10.75" style="21" customWidth="1"/>
    <col min="8706" max="8706" width="15.625" style="21" customWidth="1"/>
    <col min="8707" max="8707" width="9.75" style="21" bestFit="1" customWidth="1"/>
    <col min="8708" max="8708" width="10.75" style="21" customWidth="1"/>
    <col min="8709" max="8709" width="13.75" style="21" customWidth="1"/>
    <col min="8710" max="8710" width="7.625" style="21" bestFit="1" customWidth="1"/>
    <col min="8711" max="8711" width="9" style="21"/>
    <col min="8712" max="8712" width="10.75" style="21" customWidth="1"/>
    <col min="8713" max="8713" width="15.625" style="21" customWidth="1"/>
    <col min="8714" max="8714" width="8.375" style="21" customWidth="1"/>
    <col min="8715" max="8715" width="10.75" style="21" customWidth="1"/>
    <col min="8716" max="8716" width="15.625" style="21" customWidth="1"/>
    <col min="8717" max="8717" width="8" style="21" customWidth="1"/>
    <col min="8718" max="8960" width="9" style="21"/>
    <col min="8961" max="8961" width="10.75" style="21" customWidth="1"/>
    <col min="8962" max="8962" width="15.625" style="21" customWidth="1"/>
    <col min="8963" max="8963" width="9.75" style="21" bestFit="1" customWidth="1"/>
    <col min="8964" max="8964" width="10.75" style="21" customWidth="1"/>
    <col min="8965" max="8965" width="13.75" style="21" customWidth="1"/>
    <col min="8966" max="8966" width="7.625" style="21" bestFit="1" customWidth="1"/>
    <col min="8967" max="8967" width="9" style="21"/>
    <col min="8968" max="8968" width="10.75" style="21" customWidth="1"/>
    <col min="8969" max="8969" width="15.625" style="21" customWidth="1"/>
    <col min="8970" max="8970" width="8.375" style="21" customWidth="1"/>
    <col min="8971" max="8971" width="10.75" style="21" customWidth="1"/>
    <col min="8972" max="8972" width="15.625" style="21" customWidth="1"/>
    <col min="8973" max="8973" width="8" style="21" customWidth="1"/>
    <col min="8974" max="9216" width="9" style="21"/>
    <col min="9217" max="9217" width="10.75" style="21" customWidth="1"/>
    <col min="9218" max="9218" width="15.625" style="21" customWidth="1"/>
    <col min="9219" max="9219" width="9.75" style="21" bestFit="1" customWidth="1"/>
    <col min="9220" max="9220" width="10.75" style="21" customWidth="1"/>
    <col min="9221" max="9221" width="13.75" style="21" customWidth="1"/>
    <col min="9222" max="9222" width="7.625" style="21" bestFit="1" customWidth="1"/>
    <col min="9223" max="9223" width="9" style="21"/>
    <col min="9224" max="9224" width="10.75" style="21" customWidth="1"/>
    <col min="9225" max="9225" width="15.625" style="21" customWidth="1"/>
    <col min="9226" max="9226" width="8.375" style="21" customWidth="1"/>
    <col min="9227" max="9227" width="10.75" style="21" customWidth="1"/>
    <col min="9228" max="9228" width="15.625" style="21" customWidth="1"/>
    <col min="9229" max="9229" width="8" style="21" customWidth="1"/>
    <col min="9230" max="9472" width="9" style="21"/>
    <col min="9473" max="9473" width="10.75" style="21" customWidth="1"/>
    <col min="9474" max="9474" width="15.625" style="21" customWidth="1"/>
    <col min="9475" max="9475" width="9.75" style="21" bestFit="1" customWidth="1"/>
    <col min="9476" max="9476" width="10.75" style="21" customWidth="1"/>
    <col min="9477" max="9477" width="13.75" style="21" customWidth="1"/>
    <col min="9478" max="9478" width="7.625" style="21" bestFit="1" customWidth="1"/>
    <col min="9479" max="9479" width="9" style="21"/>
    <col min="9480" max="9480" width="10.75" style="21" customWidth="1"/>
    <col min="9481" max="9481" width="15.625" style="21" customWidth="1"/>
    <col min="9482" max="9482" width="8.375" style="21" customWidth="1"/>
    <col min="9483" max="9483" width="10.75" style="21" customWidth="1"/>
    <col min="9484" max="9484" width="15.625" style="21" customWidth="1"/>
    <col min="9485" max="9485" width="8" style="21" customWidth="1"/>
    <col min="9486" max="9728" width="9" style="21"/>
    <col min="9729" max="9729" width="10.75" style="21" customWidth="1"/>
    <col min="9730" max="9730" width="15.625" style="21" customWidth="1"/>
    <col min="9731" max="9731" width="9.75" style="21" bestFit="1" customWidth="1"/>
    <col min="9732" max="9732" width="10.75" style="21" customWidth="1"/>
    <col min="9733" max="9733" width="13.75" style="21" customWidth="1"/>
    <col min="9734" max="9734" width="7.625" style="21" bestFit="1" customWidth="1"/>
    <col min="9735" max="9735" width="9" style="21"/>
    <col min="9736" max="9736" width="10.75" style="21" customWidth="1"/>
    <col min="9737" max="9737" width="15.625" style="21" customWidth="1"/>
    <col min="9738" max="9738" width="8.375" style="21" customWidth="1"/>
    <col min="9739" max="9739" width="10.75" style="21" customWidth="1"/>
    <col min="9740" max="9740" width="15.625" style="21" customWidth="1"/>
    <col min="9741" max="9741" width="8" style="21" customWidth="1"/>
    <col min="9742" max="9984" width="9" style="21"/>
    <col min="9985" max="9985" width="10.75" style="21" customWidth="1"/>
    <col min="9986" max="9986" width="15.625" style="21" customWidth="1"/>
    <col min="9987" max="9987" width="9.75" style="21" bestFit="1" customWidth="1"/>
    <col min="9988" max="9988" width="10.75" style="21" customWidth="1"/>
    <col min="9989" max="9989" width="13.75" style="21" customWidth="1"/>
    <col min="9990" max="9990" width="7.625" style="21" bestFit="1" customWidth="1"/>
    <col min="9991" max="9991" width="9" style="21"/>
    <col min="9992" max="9992" width="10.75" style="21" customWidth="1"/>
    <col min="9993" max="9993" width="15.625" style="21" customWidth="1"/>
    <col min="9994" max="9994" width="8.375" style="21" customWidth="1"/>
    <col min="9995" max="9995" width="10.75" style="21" customWidth="1"/>
    <col min="9996" max="9996" width="15.625" style="21" customWidth="1"/>
    <col min="9997" max="9997" width="8" style="21" customWidth="1"/>
    <col min="9998" max="10240" width="9" style="21"/>
    <col min="10241" max="10241" width="10.75" style="21" customWidth="1"/>
    <col min="10242" max="10242" width="15.625" style="21" customWidth="1"/>
    <col min="10243" max="10243" width="9.75" style="21" bestFit="1" customWidth="1"/>
    <col min="10244" max="10244" width="10.75" style="21" customWidth="1"/>
    <col min="10245" max="10245" width="13.75" style="21" customWidth="1"/>
    <col min="10246" max="10246" width="7.625" style="21" bestFit="1" customWidth="1"/>
    <col min="10247" max="10247" width="9" style="21"/>
    <col min="10248" max="10248" width="10.75" style="21" customWidth="1"/>
    <col min="10249" max="10249" width="15.625" style="21" customWidth="1"/>
    <col min="10250" max="10250" width="8.375" style="21" customWidth="1"/>
    <col min="10251" max="10251" width="10.75" style="21" customWidth="1"/>
    <col min="10252" max="10252" width="15.625" style="21" customWidth="1"/>
    <col min="10253" max="10253" width="8" style="21" customWidth="1"/>
    <col min="10254" max="10496" width="9" style="21"/>
    <col min="10497" max="10497" width="10.75" style="21" customWidth="1"/>
    <col min="10498" max="10498" width="15.625" style="21" customWidth="1"/>
    <col min="10499" max="10499" width="9.75" style="21" bestFit="1" customWidth="1"/>
    <col min="10500" max="10500" width="10.75" style="21" customWidth="1"/>
    <col min="10501" max="10501" width="13.75" style="21" customWidth="1"/>
    <col min="10502" max="10502" width="7.625" style="21" bestFit="1" customWidth="1"/>
    <col min="10503" max="10503" width="9" style="21"/>
    <col min="10504" max="10504" width="10.75" style="21" customWidth="1"/>
    <col min="10505" max="10505" width="15.625" style="21" customWidth="1"/>
    <col min="10506" max="10506" width="8.375" style="21" customWidth="1"/>
    <col min="10507" max="10507" width="10.75" style="21" customWidth="1"/>
    <col min="10508" max="10508" width="15.625" style="21" customWidth="1"/>
    <col min="10509" max="10509" width="8" style="21" customWidth="1"/>
    <col min="10510" max="10752" width="9" style="21"/>
    <col min="10753" max="10753" width="10.75" style="21" customWidth="1"/>
    <col min="10754" max="10754" width="15.625" style="21" customWidth="1"/>
    <col min="10755" max="10755" width="9.75" style="21" bestFit="1" customWidth="1"/>
    <col min="10756" max="10756" width="10.75" style="21" customWidth="1"/>
    <col min="10757" max="10757" width="13.75" style="21" customWidth="1"/>
    <col min="10758" max="10758" width="7.625" style="21" bestFit="1" customWidth="1"/>
    <col min="10759" max="10759" width="9" style="21"/>
    <col min="10760" max="10760" width="10.75" style="21" customWidth="1"/>
    <col min="10761" max="10761" width="15.625" style="21" customWidth="1"/>
    <col min="10762" max="10762" width="8.375" style="21" customWidth="1"/>
    <col min="10763" max="10763" width="10.75" style="21" customWidth="1"/>
    <col min="10764" max="10764" width="15.625" style="21" customWidth="1"/>
    <col min="10765" max="10765" width="8" style="21" customWidth="1"/>
    <col min="10766" max="11008" width="9" style="21"/>
    <col min="11009" max="11009" width="10.75" style="21" customWidth="1"/>
    <col min="11010" max="11010" width="15.625" style="21" customWidth="1"/>
    <col min="11011" max="11011" width="9.75" style="21" bestFit="1" customWidth="1"/>
    <col min="11012" max="11012" width="10.75" style="21" customWidth="1"/>
    <col min="11013" max="11013" width="13.75" style="21" customWidth="1"/>
    <col min="11014" max="11014" width="7.625" style="21" bestFit="1" customWidth="1"/>
    <col min="11015" max="11015" width="9" style="21"/>
    <col min="11016" max="11016" width="10.75" style="21" customWidth="1"/>
    <col min="11017" max="11017" width="15.625" style="21" customWidth="1"/>
    <col min="11018" max="11018" width="8.375" style="21" customWidth="1"/>
    <col min="11019" max="11019" width="10.75" style="21" customWidth="1"/>
    <col min="11020" max="11020" width="15.625" style="21" customWidth="1"/>
    <col min="11021" max="11021" width="8" style="21" customWidth="1"/>
    <col min="11022" max="11264" width="9" style="21"/>
    <col min="11265" max="11265" width="10.75" style="21" customWidth="1"/>
    <col min="11266" max="11266" width="15.625" style="21" customWidth="1"/>
    <col min="11267" max="11267" width="9.75" style="21" bestFit="1" customWidth="1"/>
    <col min="11268" max="11268" width="10.75" style="21" customWidth="1"/>
    <col min="11269" max="11269" width="13.75" style="21" customWidth="1"/>
    <col min="11270" max="11270" width="7.625" style="21" bestFit="1" customWidth="1"/>
    <col min="11271" max="11271" width="9" style="21"/>
    <col min="11272" max="11272" width="10.75" style="21" customWidth="1"/>
    <col min="11273" max="11273" width="15.625" style="21" customWidth="1"/>
    <col min="11274" max="11274" width="8.375" style="21" customWidth="1"/>
    <col min="11275" max="11275" width="10.75" style="21" customWidth="1"/>
    <col min="11276" max="11276" width="15.625" style="21" customWidth="1"/>
    <col min="11277" max="11277" width="8" style="21" customWidth="1"/>
    <col min="11278" max="11520" width="9" style="21"/>
    <col min="11521" max="11521" width="10.75" style="21" customWidth="1"/>
    <col min="11522" max="11522" width="15.625" style="21" customWidth="1"/>
    <col min="11523" max="11523" width="9.75" style="21" bestFit="1" customWidth="1"/>
    <col min="11524" max="11524" width="10.75" style="21" customWidth="1"/>
    <col min="11525" max="11525" width="13.75" style="21" customWidth="1"/>
    <col min="11526" max="11526" width="7.625" style="21" bestFit="1" customWidth="1"/>
    <col min="11527" max="11527" width="9" style="21"/>
    <col min="11528" max="11528" width="10.75" style="21" customWidth="1"/>
    <col min="11529" max="11529" width="15.625" style="21" customWidth="1"/>
    <col min="11530" max="11530" width="8.375" style="21" customWidth="1"/>
    <col min="11531" max="11531" width="10.75" style="21" customWidth="1"/>
    <col min="11532" max="11532" width="15.625" style="21" customWidth="1"/>
    <col min="11533" max="11533" width="8" style="21" customWidth="1"/>
    <col min="11534" max="11776" width="9" style="21"/>
    <col min="11777" max="11777" width="10.75" style="21" customWidth="1"/>
    <col min="11778" max="11778" width="15.625" style="21" customWidth="1"/>
    <col min="11779" max="11779" width="9.75" style="21" bestFit="1" customWidth="1"/>
    <col min="11780" max="11780" width="10.75" style="21" customWidth="1"/>
    <col min="11781" max="11781" width="13.75" style="21" customWidth="1"/>
    <col min="11782" max="11782" width="7.625" style="21" bestFit="1" customWidth="1"/>
    <col min="11783" max="11783" width="9" style="21"/>
    <col min="11784" max="11784" width="10.75" style="21" customWidth="1"/>
    <col min="11785" max="11785" width="15.625" style="21" customWidth="1"/>
    <col min="11786" max="11786" width="8.375" style="21" customWidth="1"/>
    <col min="11787" max="11787" width="10.75" style="21" customWidth="1"/>
    <col min="11788" max="11788" width="15.625" style="21" customWidth="1"/>
    <col min="11789" max="11789" width="8" style="21" customWidth="1"/>
    <col min="11790" max="12032" width="9" style="21"/>
    <col min="12033" max="12033" width="10.75" style="21" customWidth="1"/>
    <col min="12034" max="12034" width="15.625" style="21" customWidth="1"/>
    <col min="12035" max="12035" width="9.75" style="21" bestFit="1" customWidth="1"/>
    <col min="12036" max="12036" width="10.75" style="21" customWidth="1"/>
    <col min="12037" max="12037" width="13.75" style="21" customWidth="1"/>
    <col min="12038" max="12038" width="7.625" style="21" bestFit="1" customWidth="1"/>
    <col min="12039" max="12039" width="9" style="21"/>
    <col min="12040" max="12040" width="10.75" style="21" customWidth="1"/>
    <col min="12041" max="12041" width="15.625" style="21" customWidth="1"/>
    <col min="12042" max="12042" width="8.375" style="21" customWidth="1"/>
    <col min="12043" max="12043" width="10.75" style="21" customWidth="1"/>
    <col min="12044" max="12044" width="15.625" style="21" customWidth="1"/>
    <col min="12045" max="12045" width="8" style="21" customWidth="1"/>
    <col min="12046" max="12288" width="9" style="21"/>
    <col min="12289" max="12289" width="10.75" style="21" customWidth="1"/>
    <col min="12290" max="12290" width="15.625" style="21" customWidth="1"/>
    <col min="12291" max="12291" width="9.75" style="21" bestFit="1" customWidth="1"/>
    <col min="12292" max="12292" width="10.75" style="21" customWidth="1"/>
    <col min="12293" max="12293" width="13.75" style="21" customWidth="1"/>
    <col min="12294" max="12294" width="7.625" style="21" bestFit="1" customWidth="1"/>
    <col min="12295" max="12295" width="9" style="21"/>
    <col min="12296" max="12296" width="10.75" style="21" customWidth="1"/>
    <col min="12297" max="12297" width="15.625" style="21" customWidth="1"/>
    <col min="12298" max="12298" width="8.375" style="21" customWidth="1"/>
    <col min="12299" max="12299" width="10.75" style="21" customWidth="1"/>
    <col min="12300" max="12300" width="15.625" style="21" customWidth="1"/>
    <col min="12301" max="12301" width="8" style="21" customWidth="1"/>
    <col min="12302" max="12544" width="9" style="21"/>
    <col min="12545" max="12545" width="10.75" style="21" customWidth="1"/>
    <col min="12546" max="12546" width="15.625" style="21" customWidth="1"/>
    <col min="12547" max="12547" width="9.75" style="21" bestFit="1" customWidth="1"/>
    <col min="12548" max="12548" width="10.75" style="21" customWidth="1"/>
    <col min="12549" max="12549" width="13.75" style="21" customWidth="1"/>
    <col min="12550" max="12550" width="7.625" style="21" bestFit="1" customWidth="1"/>
    <col min="12551" max="12551" width="9" style="21"/>
    <col min="12552" max="12552" width="10.75" style="21" customWidth="1"/>
    <col min="12553" max="12553" width="15.625" style="21" customWidth="1"/>
    <col min="12554" max="12554" width="8.375" style="21" customWidth="1"/>
    <col min="12555" max="12555" width="10.75" style="21" customWidth="1"/>
    <col min="12556" max="12556" width="15.625" style="21" customWidth="1"/>
    <col min="12557" max="12557" width="8" style="21" customWidth="1"/>
    <col min="12558" max="12800" width="9" style="21"/>
    <col min="12801" max="12801" width="10.75" style="21" customWidth="1"/>
    <col min="12802" max="12802" width="15.625" style="21" customWidth="1"/>
    <col min="12803" max="12803" width="9.75" style="21" bestFit="1" customWidth="1"/>
    <col min="12804" max="12804" width="10.75" style="21" customWidth="1"/>
    <col min="12805" max="12805" width="13.75" style="21" customWidth="1"/>
    <col min="12806" max="12806" width="7.625" style="21" bestFit="1" customWidth="1"/>
    <col min="12807" max="12807" width="9" style="21"/>
    <col min="12808" max="12808" width="10.75" style="21" customWidth="1"/>
    <col min="12809" max="12809" width="15.625" style="21" customWidth="1"/>
    <col min="12810" max="12810" width="8.375" style="21" customWidth="1"/>
    <col min="12811" max="12811" width="10.75" style="21" customWidth="1"/>
    <col min="12812" max="12812" width="15.625" style="21" customWidth="1"/>
    <col min="12813" max="12813" width="8" style="21" customWidth="1"/>
    <col min="12814" max="13056" width="9" style="21"/>
    <col min="13057" max="13057" width="10.75" style="21" customWidth="1"/>
    <col min="13058" max="13058" width="15.625" style="21" customWidth="1"/>
    <col min="13059" max="13059" width="9.75" style="21" bestFit="1" customWidth="1"/>
    <col min="13060" max="13060" width="10.75" style="21" customWidth="1"/>
    <col min="13061" max="13061" width="13.75" style="21" customWidth="1"/>
    <col min="13062" max="13062" width="7.625" style="21" bestFit="1" customWidth="1"/>
    <col min="13063" max="13063" width="9" style="21"/>
    <col min="13064" max="13064" width="10.75" style="21" customWidth="1"/>
    <col min="13065" max="13065" width="15.625" style="21" customWidth="1"/>
    <col min="13066" max="13066" width="8.375" style="21" customWidth="1"/>
    <col min="13067" max="13067" width="10.75" style="21" customWidth="1"/>
    <col min="13068" max="13068" width="15.625" style="21" customWidth="1"/>
    <col min="13069" max="13069" width="8" style="21" customWidth="1"/>
    <col min="13070" max="13312" width="9" style="21"/>
    <col min="13313" max="13313" width="10.75" style="21" customWidth="1"/>
    <col min="13314" max="13314" width="15.625" style="21" customWidth="1"/>
    <col min="13315" max="13315" width="9.75" style="21" bestFit="1" customWidth="1"/>
    <col min="13316" max="13316" width="10.75" style="21" customWidth="1"/>
    <col min="13317" max="13317" width="13.75" style="21" customWidth="1"/>
    <col min="13318" max="13318" width="7.625" style="21" bestFit="1" customWidth="1"/>
    <col min="13319" max="13319" width="9" style="21"/>
    <col min="13320" max="13320" width="10.75" style="21" customWidth="1"/>
    <col min="13321" max="13321" width="15.625" style="21" customWidth="1"/>
    <col min="13322" max="13322" width="8.375" style="21" customWidth="1"/>
    <col min="13323" max="13323" width="10.75" style="21" customWidth="1"/>
    <col min="13324" max="13324" width="15.625" style="21" customWidth="1"/>
    <col min="13325" max="13325" width="8" style="21" customWidth="1"/>
    <col min="13326" max="13568" width="9" style="21"/>
    <col min="13569" max="13569" width="10.75" style="21" customWidth="1"/>
    <col min="13570" max="13570" width="15.625" style="21" customWidth="1"/>
    <col min="13571" max="13571" width="9.75" style="21" bestFit="1" customWidth="1"/>
    <col min="13572" max="13572" width="10.75" style="21" customWidth="1"/>
    <col min="13573" max="13573" width="13.75" style="21" customWidth="1"/>
    <col min="13574" max="13574" width="7.625" style="21" bestFit="1" customWidth="1"/>
    <col min="13575" max="13575" width="9" style="21"/>
    <col min="13576" max="13576" width="10.75" style="21" customWidth="1"/>
    <col min="13577" max="13577" width="15.625" style="21" customWidth="1"/>
    <col min="13578" max="13578" width="8.375" style="21" customWidth="1"/>
    <col min="13579" max="13579" width="10.75" style="21" customWidth="1"/>
    <col min="13580" max="13580" width="15.625" style="21" customWidth="1"/>
    <col min="13581" max="13581" width="8" style="21" customWidth="1"/>
    <col min="13582" max="13824" width="9" style="21"/>
    <col min="13825" max="13825" width="10.75" style="21" customWidth="1"/>
    <col min="13826" max="13826" width="15.625" style="21" customWidth="1"/>
    <col min="13827" max="13827" width="9.75" style="21" bestFit="1" customWidth="1"/>
    <col min="13828" max="13828" width="10.75" style="21" customWidth="1"/>
    <col min="13829" max="13829" width="13.75" style="21" customWidth="1"/>
    <col min="13830" max="13830" width="7.625" style="21" bestFit="1" customWidth="1"/>
    <col min="13831" max="13831" width="9" style="21"/>
    <col min="13832" max="13832" width="10.75" style="21" customWidth="1"/>
    <col min="13833" max="13833" width="15.625" style="21" customWidth="1"/>
    <col min="13834" max="13834" width="8.375" style="21" customWidth="1"/>
    <col min="13835" max="13835" width="10.75" style="21" customWidth="1"/>
    <col min="13836" max="13836" width="15.625" style="21" customWidth="1"/>
    <col min="13837" max="13837" width="8" style="21" customWidth="1"/>
    <col min="13838" max="14080" width="9" style="21"/>
    <col min="14081" max="14081" width="10.75" style="21" customWidth="1"/>
    <col min="14082" max="14082" width="15.625" style="21" customWidth="1"/>
    <col min="14083" max="14083" width="9.75" style="21" bestFit="1" customWidth="1"/>
    <col min="14084" max="14084" width="10.75" style="21" customWidth="1"/>
    <col min="14085" max="14085" width="13.75" style="21" customWidth="1"/>
    <col min="14086" max="14086" width="7.625" style="21" bestFit="1" customWidth="1"/>
    <col min="14087" max="14087" width="9" style="21"/>
    <col min="14088" max="14088" width="10.75" style="21" customWidth="1"/>
    <col min="14089" max="14089" width="15.625" style="21" customWidth="1"/>
    <col min="14090" max="14090" width="8.375" style="21" customWidth="1"/>
    <col min="14091" max="14091" width="10.75" style="21" customWidth="1"/>
    <col min="14092" max="14092" width="15.625" style="21" customWidth="1"/>
    <col min="14093" max="14093" width="8" style="21" customWidth="1"/>
    <col min="14094" max="14336" width="9" style="21"/>
    <col min="14337" max="14337" width="10.75" style="21" customWidth="1"/>
    <col min="14338" max="14338" width="15.625" style="21" customWidth="1"/>
    <col min="14339" max="14339" width="9.75" style="21" bestFit="1" customWidth="1"/>
    <col min="14340" max="14340" width="10.75" style="21" customWidth="1"/>
    <col min="14341" max="14341" width="13.75" style="21" customWidth="1"/>
    <col min="14342" max="14342" width="7.625" style="21" bestFit="1" customWidth="1"/>
    <col min="14343" max="14343" width="9" style="21"/>
    <col min="14344" max="14344" width="10.75" style="21" customWidth="1"/>
    <col min="14345" max="14345" width="15.625" style="21" customWidth="1"/>
    <col min="14346" max="14346" width="8.375" style="21" customWidth="1"/>
    <col min="14347" max="14347" width="10.75" style="21" customWidth="1"/>
    <col min="14348" max="14348" width="15.625" style="21" customWidth="1"/>
    <col min="14349" max="14349" width="8" style="21" customWidth="1"/>
    <col min="14350" max="14592" width="9" style="21"/>
    <col min="14593" max="14593" width="10.75" style="21" customWidth="1"/>
    <col min="14594" max="14594" width="15.625" style="21" customWidth="1"/>
    <col min="14595" max="14595" width="9.75" style="21" bestFit="1" customWidth="1"/>
    <col min="14596" max="14596" width="10.75" style="21" customWidth="1"/>
    <col min="14597" max="14597" width="13.75" style="21" customWidth="1"/>
    <col min="14598" max="14598" width="7.625" style="21" bestFit="1" customWidth="1"/>
    <col min="14599" max="14599" width="9" style="21"/>
    <col min="14600" max="14600" width="10.75" style="21" customWidth="1"/>
    <col min="14601" max="14601" width="15.625" style="21" customWidth="1"/>
    <col min="14602" max="14602" width="8.375" style="21" customWidth="1"/>
    <col min="14603" max="14603" width="10.75" style="21" customWidth="1"/>
    <col min="14604" max="14604" width="15.625" style="21" customWidth="1"/>
    <col min="14605" max="14605" width="8" style="21" customWidth="1"/>
    <col min="14606" max="14848" width="9" style="21"/>
    <col min="14849" max="14849" width="10.75" style="21" customWidth="1"/>
    <col min="14850" max="14850" width="15.625" style="21" customWidth="1"/>
    <col min="14851" max="14851" width="9.75" style="21" bestFit="1" customWidth="1"/>
    <col min="14852" max="14852" width="10.75" style="21" customWidth="1"/>
    <col min="14853" max="14853" width="13.75" style="21" customWidth="1"/>
    <col min="14854" max="14854" width="7.625" style="21" bestFit="1" customWidth="1"/>
    <col min="14855" max="14855" width="9" style="21"/>
    <col min="14856" max="14856" width="10.75" style="21" customWidth="1"/>
    <col min="14857" max="14857" width="15.625" style="21" customWidth="1"/>
    <col min="14858" max="14858" width="8.375" style="21" customWidth="1"/>
    <col min="14859" max="14859" width="10.75" style="21" customWidth="1"/>
    <col min="14860" max="14860" width="15.625" style="21" customWidth="1"/>
    <col min="14861" max="14861" width="8" style="21" customWidth="1"/>
    <col min="14862" max="15104" width="9" style="21"/>
    <col min="15105" max="15105" width="10.75" style="21" customWidth="1"/>
    <col min="15106" max="15106" width="15.625" style="21" customWidth="1"/>
    <col min="15107" max="15107" width="9.75" style="21" bestFit="1" customWidth="1"/>
    <col min="15108" max="15108" width="10.75" style="21" customWidth="1"/>
    <col min="15109" max="15109" width="13.75" style="21" customWidth="1"/>
    <col min="15110" max="15110" width="7.625" style="21" bestFit="1" customWidth="1"/>
    <col min="15111" max="15111" width="9" style="21"/>
    <col min="15112" max="15112" width="10.75" style="21" customWidth="1"/>
    <col min="15113" max="15113" width="15.625" style="21" customWidth="1"/>
    <col min="15114" max="15114" width="8.375" style="21" customWidth="1"/>
    <col min="15115" max="15115" width="10.75" style="21" customWidth="1"/>
    <col min="15116" max="15116" width="15.625" style="21" customWidth="1"/>
    <col min="15117" max="15117" width="8" style="21" customWidth="1"/>
    <col min="15118" max="15360" width="9" style="21"/>
    <col min="15361" max="15361" width="10.75" style="21" customWidth="1"/>
    <col min="15362" max="15362" width="15.625" style="21" customWidth="1"/>
    <col min="15363" max="15363" width="9.75" style="21" bestFit="1" customWidth="1"/>
    <col min="15364" max="15364" width="10.75" style="21" customWidth="1"/>
    <col min="15365" max="15365" width="13.75" style="21" customWidth="1"/>
    <col min="15366" max="15366" width="7.625" style="21" bestFit="1" customWidth="1"/>
    <col min="15367" max="15367" width="9" style="21"/>
    <col min="15368" max="15368" width="10.75" style="21" customWidth="1"/>
    <col min="15369" max="15369" width="15.625" style="21" customWidth="1"/>
    <col min="15370" max="15370" width="8.375" style="21" customWidth="1"/>
    <col min="15371" max="15371" width="10.75" style="21" customWidth="1"/>
    <col min="15372" max="15372" width="15.625" style="21" customWidth="1"/>
    <col min="15373" max="15373" width="8" style="21" customWidth="1"/>
    <col min="15374" max="15616" width="9" style="21"/>
    <col min="15617" max="15617" width="10.75" style="21" customWidth="1"/>
    <col min="15618" max="15618" width="15.625" style="21" customWidth="1"/>
    <col min="15619" max="15619" width="9.75" style="21" bestFit="1" customWidth="1"/>
    <col min="15620" max="15620" width="10.75" style="21" customWidth="1"/>
    <col min="15621" max="15621" width="13.75" style="21" customWidth="1"/>
    <col min="15622" max="15622" width="7.625" style="21" bestFit="1" customWidth="1"/>
    <col min="15623" max="15623" width="9" style="21"/>
    <col min="15624" max="15624" width="10.75" style="21" customWidth="1"/>
    <col min="15625" max="15625" width="15.625" style="21" customWidth="1"/>
    <col min="15626" max="15626" width="8.375" style="21" customWidth="1"/>
    <col min="15627" max="15627" width="10.75" style="21" customWidth="1"/>
    <col min="15628" max="15628" width="15.625" style="21" customWidth="1"/>
    <col min="15629" max="15629" width="8" style="21" customWidth="1"/>
    <col min="15630" max="15872" width="9" style="21"/>
    <col min="15873" max="15873" width="10.75" style="21" customWidth="1"/>
    <col min="15874" max="15874" width="15.625" style="21" customWidth="1"/>
    <col min="15875" max="15875" width="9.75" style="21" bestFit="1" customWidth="1"/>
    <col min="15876" max="15876" width="10.75" style="21" customWidth="1"/>
    <col min="15877" max="15877" width="13.75" style="21" customWidth="1"/>
    <col min="15878" max="15878" width="7.625" style="21" bestFit="1" customWidth="1"/>
    <col min="15879" max="15879" width="9" style="21"/>
    <col min="15880" max="15880" width="10.75" style="21" customWidth="1"/>
    <col min="15881" max="15881" width="15.625" style="21" customWidth="1"/>
    <col min="15882" max="15882" width="8.375" style="21" customWidth="1"/>
    <col min="15883" max="15883" width="10.75" style="21" customWidth="1"/>
    <col min="15884" max="15884" width="15.625" style="21" customWidth="1"/>
    <col min="15885" max="15885" width="8" style="21" customWidth="1"/>
    <col min="15886" max="16128" width="9" style="21"/>
    <col min="16129" max="16129" width="10.75" style="21" customWidth="1"/>
    <col min="16130" max="16130" width="15.625" style="21" customWidth="1"/>
    <col min="16131" max="16131" width="9.75" style="21" bestFit="1" customWidth="1"/>
    <col min="16132" max="16132" width="10.75" style="21" customWidth="1"/>
    <col min="16133" max="16133" width="13.75" style="21" customWidth="1"/>
    <col min="16134" max="16134" width="7.625" style="21" bestFit="1" customWidth="1"/>
    <col min="16135" max="16135" width="9" style="21"/>
    <col min="16136" max="16136" width="10.75" style="21" customWidth="1"/>
    <col min="16137" max="16137" width="15.625" style="21" customWidth="1"/>
    <col min="16138" max="16138" width="8.375" style="21" customWidth="1"/>
    <col min="16139" max="16139" width="10.75" style="21" customWidth="1"/>
    <col min="16140" max="16140" width="15.625" style="21" customWidth="1"/>
    <col min="16141" max="16141" width="8" style="21" customWidth="1"/>
    <col min="16142" max="16384" width="9" style="21"/>
  </cols>
  <sheetData>
    <row r="1" spans="1:13" ht="24" x14ac:dyDescent="0.5">
      <c r="A1" s="19" t="s">
        <v>93</v>
      </c>
      <c r="B1" s="20"/>
      <c r="L1" s="307" t="str">
        <f>目次!A5</f>
        <v xml:space="preserve">2026.9保証統計情報 </v>
      </c>
      <c r="M1" s="307"/>
    </row>
    <row r="2" spans="1:13" ht="18.75" x14ac:dyDescent="0.4">
      <c r="A2" s="24"/>
      <c r="B2" s="20"/>
      <c r="L2" s="25"/>
      <c r="M2" s="26"/>
    </row>
    <row r="3" spans="1:13" x14ac:dyDescent="0.15">
      <c r="L3" s="308" t="s">
        <v>94</v>
      </c>
      <c r="M3" s="308"/>
    </row>
    <row r="4" spans="1:13" ht="14.25" customHeight="1" x14ac:dyDescent="0.15">
      <c r="A4" s="309" t="s">
        <v>95</v>
      </c>
      <c r="B4" s="310"/>
      <c r="C4" s="310"/>
      <c r="D4" s="310"/>
      <c r="E4" s="310"/>
      <c r="F4" s="311"/>
      <c r="G4" s="27"/>
      <c r="H4" s="309" t="s">
        <v>96</v>
      </c>
      <c r="I4" s="312"/>
      <c r="J4" s="310"/>
      <c r="K4" s="310"/>
      <c r="L4" s="312"/>
      <c r="M4" s="311"/>
    </row>
    <row r="5" spans="1:13" x14ac:dyDescent="0.15">
      <c r="A5" s="28" t="s">
        <v>344</v>
      </c>
      <c r="B5" s="29"/>
      <c r="C5" s="30"/>
      <c r="D5" s="28" t="s">
        <v>97</v>
      </c>
      <c r="E5" s="31"/>
      <c r="F5" s="30"/>
      <c r="G5" s="32"/>
      <c r="H5" s="28" t="s">
        <v>344</v>
      </c>
      <c r="I5" s="29"/>
      <c r="J5" s="30"/>
      <c r="K5" s="28" t="s">
        <v>97</v>
      </c>
      <c r="L5" s="31"/>
      <c r="M5" s="30"/>
    </row>
    <row r="6" spans="1:13" x14ac:dyDescent="0.15">
      <c r="A6" s="33"/>
      <c r="B6" s="34"/>
      <c r="C6" s="35"/>
      <c r="D6" s="33"/>
      <c r="E6" s="36"/>
      <c r="F6" s="35"/>
      <c r="G6" s="37" t="s">
        <v>98</v>
      </c>
      <c r="H6" s="33"/>
      <c r="I6" s="34"/>
      <c r="J6" s="38"/>
      <c r="K6" s="33"/>
      <c r="L6" s="39"/>
      <c r="M6" s="38"/>
    </row>
    <row r="7" spans="1:13" ht="27.75" thickBot="1" x14ac:dyDescent="0.2">
      <c r="A7" s="40" t="s">
        <v>99</v>
      </c>
      <c r="B7" s="41" t="s">
        <v>100</v>
      </c>
      <c r="C7" s="42" t="s">
        <v>101</v>
      </c>
      <c r="D7" s="40" t="s">
        <v>99</v>
      </c>
      <c r="E7" s="43" t="s">
        <v>100</v>
      </c>
      <c r="F7" s="42" t="s">
        <v>101</v>
      </c>
      <c r="G7" s="43"/>
      <c r="H7" s="40" t="s">
        <v>99</v>
      </c>
      <c r="I7" s="41" t="s">
        <v>100</v>
      </c>
      <c r="J7" s="42" t="s">
        <v>101</v>
      </c>
      <c r="K7" s="40" t="s">
        <v>99</v>
      </c>
      <c r="L7" s="44" t="s">
        <v>100</v>
      </c>
      <c r="M7" s="42" t="s">
        <v>101</v>
      </c>
    </row>
    <row r="8" spans="1:13" ht="14.25" thickTop="1" x14ac:dyDescent="0.15">
      <c r="A8" s="252">
        <v>1700</v>
      </c>
      <c r="B8" s="253">
        <v>24855391</v>
      </c>
      <c r="C8" s="254">
        <v>98.7</v>
      </c>
      <c r="D8" s="252">
        <v>1822</v>
      </c>
      <c r="E8" s="253">
        <v>25183803</v>
      </c>
      <c r="F8" s="254">
        <v>99.3</v>
      </c>
      <c r="G8" s="255">
        <v>4</v>
      </c>
      <c r="H8" s="45">
        <v>100718</v>
      </c>
      <c r="I8" s="256">
        <v>1203222938</v>
      </c>
      <c r="J8" s="257">
        <v>95.8</v>
      </c>
      <c r="K8" s="45">
        <v>103023</v>
      </c>
      <c r="L8" s="256">
        <v>1255893118</v>
      </c>
      <c r="M8" s="257">
        <v>96.1</v>
      </c>
    </row>
    <row r="9" spans="1:13" x14ac:dyDescent="0.15">
      <c r="A9" s="46">
        <v>2186</v>
      </c>
      <c r="B9" s="47">
        <v>39711083</v>
      </c>
      <c r="C9" s="48">
        <v>107.8</v>
      </c>
      <c r="D9" s="46">
        <v>2324</v>
      </c>
      <c r="E9" s="47">
        <v>36840905</v>
      </c>
      <c r="F9" s="48">
        <v>88.8</v>
      </c>
      <c r="G9" s="49">
        <v>5</v>
      </c>
      <c r="H9" s="50">
        <v>100443</v>
      </c>
      <c r="I9" s="51">
        <v>1194950818</v>
      </c>
      <c r="J9" s="52">
        <v>96</v>
      </c>
      <c r="K9" s="50">
        <v>102305</v>
      </c>
      <c r="L9" s="51">
        <v>1244727479</v>
      </c>
      <c r="M9" s="52">
        <v>96.1</v>
      </c>
    </row>
    <row r="10" spans="1:13" x14ac:dyDescent="0.15">
      <c r="A10" s="46">
        <v>2606</v>
      </c>
      <c r="B10" s="47">
        <v>43041999</v>
      </c>
      <c r="C10" s="53">
        <v>108.5</v>
      </c>
      <c r="D10" s="46">
        <v>2569</v>
      </c>
      <c r="E10" s="47">
        <v>39667720</v>
      </c>
      <c r="F10" s="53">
        <v>79.7</v>
      </c>
      <c r="G10" s="54">
        <v>6</v>
      </c>
      <c r="H10" s="46">
        <v>100546</v>
      </c>
      <c r="I10" s="47">
        <v>1197995631</v>
      </c>
      <c r="J10" s="48">
        <v>96.2</v>
      </c>
      <c r="K10" s="50">
        <v>101708</v>
      </c>
      <c r="L10" s="51">
        <v>1245318134</v>
      </c>
      <c r="M10" s="48">
        <v>96.2</v>
      </c>
    </row>
    <row r="11" spans="1:13" x14ac:dyDescent="0.15">
      <c r="A11" s="46">
        <v>2414</v>
      </c>
      <c r="B11" s="47">
        <v>37794757</v>
      </c>
      <c r="C11" s="53">
        <v>109.1</v>
      </c>
      <c r="D11" s="46">
        <v>2277</v>
      </c>
      <c r="E11" s="47">
        <v>34645041</v>
      </c>
      <c r="F11" s="53">
        <v>91.8</v>
      </c>
      <c r="G11" s="54">
        <v>7</v>
      </c>
      <c r="H11" s="50">
        <v>100781</v>
      </c>
      <c r="I11" s="51">
        <v>1196718000</v>
      </c>
      <c r="J11" s="48">
        <v>96.4</v>
      </c>
      <c r="K11" s="50">
        <v>101419</v>
      </c>
      <c r="L11" s="51">
        <v>1241679399</v>
      </c>
      <c r="M11" s="48">
        <v>95.8</v>
      </c>
    </row>
    <row r="12" spans="1:13" x14ac:dyDescent="0.15">
      <c r="A12" s="46">
        <v>2205</v>
      </c>
      <c r="B12" s="47">
        <v>35190277</v>
      </c>
      <c r="C12" s="53">
        <v>112.2</v>
      </c>
      <c r="D12" s="46">
        <v>2072</v>
      </c>
      <c r="E12" s="47">
        <v>31364592</v>
      </c>
      <c r="F12" s="53">
        <v>107.4</v>
      </c>
      <c r="G12" s="54">
        <v>8</v>
      </c>
      <c r="H12" s="50">
        <v>100900</v>
      </c>
      <c r="I12" s="51">
        <v>1194642676</v>
      </c>
      <c r="J12" s="48">
        <v>96.7</v>
      </c>
      <c r="K12" s="50">
        <v>101093</v>
      </c>
      <c r="L12" s="51">
        <v>1235897778</v>
      </c>
      <c r="M12" s="48">
        <v>95.8</v>
      </c>
    </row>
    <row r="13" spans="1:13" x14ac:dyDescent="0.15">
      <c r="A13" s="331">
        <v>2931</v>
      </c>
      <c r="B13" s="332">
        <v>48017418</v>
      </c>
      <c r="C13" s="333">
        <v>115.1</v>
      </c>
      <c r="D13" s="55">
        <v>2858</v>
      </c>
      <c r="E13" s="56">
        <v>41711018</v>
      </c>
      <c r="F13" s="57">
        <v>104.1</v>
      </c>
      <c r="G13" s="334">
        <v>9</v>
      </c>
      <c r="H13" s="335">
        <v>101142</v>
      </c>
      <c r="I13" s="336">
        <v>1196956024</v>
      </c>
      <c r="J13" s="337">
        <v>97</v>
      </c>
      <c r="K13" s="59">
        <v>100995</v>
      </c>
      <c r="L13" s="60">
        <v>1233369746</v>
      </c>
      <c r="M13" s="61">
        <v>95.8</v>
      </c>
    </row>
    <row r="14" spans="1:13" x14ac:dyDescent="0.15">
      <c r="A14" s="62">
        <v>14042</v>
      </c>
      <c r="B14" s="63">
        <v>228610925</v>
      </c>
      <c r="C14" s="64">
        <v>109.167453194267</v>
      </c>
      <c r="D14" s="62">
        <v>13922</v>
      </c>
      <c r="E14" s="63">
        <v>209413079</v>
      </c>
      <c r="F14" s="64">
        <v>93.7</v>
      </c>
      <c r="G14" s="65" t="s">
        <v>102</v>
      </c>
      <c r="H14" s="66" t="s">
        <v>103</v>
      </c>
      <c r="I14" s="67" t="s">
        <v>103</v>
      </c>
      <c r="J14" s="66" t="s">
        <v>103</v>
      </c>
      <c r="K14" s="66" t="s">
        <v>103</v>
      </c>
      <c r="L14" s="67" t="s">
        <v>103</v>
      </c>
      <c r="M14" s="66" t="s">
        <v>103</v>
      </c>
    </row>
    <row r="15" spans="1:13" s="75" customFormat="1" x14ac:dyDescent="0.15">
      <c r="A15" s="68"/>
      <c r="B15" s="69"/>
      <c r="C15" s="70"/>
      <c r="D15" s="68">
        <v>2050</v>
      </c>
      <c r="E15" s="69">
        <v>29749386</v>
      </c>
      <c r="F15" s="70">
        <v>103.7</v>
      </c>
      <c r="G15" s="71">
        <v>10</v>
      </c>
      <c r="H15" s="72"/>
      <c r="I15" s="73"/>
      <c r="J15" s="74"/>
      <c r="K15" s="72">
        <v>101173</v>
      </c>
      <c r="L15" s="73">
        <v>1229500328</v>
      </c>
      <c r="M15" s="74">
        <v>95.8</v>
      </c>
    </row>
    <row r="16" spans="1:13" x14ac:dyDescent="0.15">
      <c r="A16" s="46"/>
      <c r="B16" s="47"/>
      <c r="C16" s="53"/>
      <c r="D16" s="46">
        <v>2060</v>
      </c>
      <c r="E16" s="47">
        <v>32817701</v>
      </c>
      <c r="F16" s="53">
        <v>92</v>
      </c>
      <c r="G16" s="54">
        <v>11</v>
      </c>
      <c r="H16" s="46"/>
      <c r="I16" s="47"/>
      <c r="J16" s="48"/>
      <c r="K16" s="46">
        <v>100989</v>
      </c>
      <c r="L16" s="47">
        <v>1222126640</v>
      </c>
      <c r="M16" s="48">
        <v>95.8</v>
      </c>
    </row>
    <row r="17" spans="1:14" x14ac:dyDescent="0.15">
      <c r="A17" s="76"/>
      <c r="B17" s="77"/>
      <c r="C17" s="78"/>
      <c r="D17" s="76">
        <v>2570</v>
      </c>
      <c r="E17" s="77">
        <v>39245390</v>
      </c>
      <c r="F17" s="78">
        <v>105.8</v>
      </c>
      <c r="G17" s="54">
        <v>12</v>
      </c>
      <c r="H17" s="79"/>
      <c r="I17" s="77"/>
      <c r="J17" s="80"/>
      <c r="K17" s="79">
        <v>100927</v>
      </c>
      <c r="L17" s="81">
        <v>1221928176</v>
      </c>
      <c r="M17" s="80">
        <v>95.8</v>
      </c>
    </row>
    <row r="18" spans="1:14" x14ac:dyDescent="0.15">
      <c r="A18" s="82"/>
      <c r="B18" s="83"/>
      <c r="C18" s="84"/>
      <c r="D18" s="82">
        <v>1801</v>
      </c>
      <c r="E18" s="83">
        <v>26491245</v>
      </c>
      <c r="F18" s="84">
        <v>100.6</v>
      </c>
      <c r="G18" s="54">
        <v>1</v>
      </c>
      <c r="H18" s="79"/>
      <c r="I18" s="81"/>
      <c r="J18" s="80"/>
      <c r="K18" s="79">
        <v>100867</v>
      </c>
      <c r="L18" s="81">
        <v>1213380370</v>
      </c>
      <c r="M18" s="80">
        <v>95.7</v>
      </c>
    </row>
    <row r="19" spans="1:14" x14ac:dyDescent="0.15">
      <c r="A19" s="82"/>
      <c r="B19" s="83"/>
      <c r="C19" s="84"/>
      <c r="D19" s="82">
        <v>2084</v>
      </c>
      <c r="E19" s="83">
        <v>33173505</v>
      </c>
      <c r="F19" s="84">
        <v>98.6</v>
      </c>
      <c r="G19" s="54">
        <v>2</v>
      </c>
      <c r="H19" s="79"/>
      <c r="I19" s="81"/>
      <c r="J19" s="80"/>
      <c r="K19" s="79">
        <v>100653</v>
      </c>
      <c r="L19" s="81">
        <v>1206954599</v>
      </c>
      <c r="M19" s="80">
        <v>95.9</v>
      </c>
    </row>
    <row r="20" spans="1:14" s="24" customFormat="1" x14ac:dyDescent="0.15">
      <c r="A20" s="242"/>
      <c r="B20" s="243"/>
      <c r="C20" s="244"/>
      <c r="D20" s="242">
        <v>3235</v>
      </c>
      <c r="E20" s="243">
        <v>49983056</v>
      </c>
      <c r="F20" s="244">
        <v>102.9</v>
      </c>
      <c r="G20" s="58">
        <v>3</v>
      </c>
      <c r="H20" s="245"/>
      <c r="I20" s="246"/>
      <c r="J20" s="247"/>
      <c r="K20" s="245">
        <v>100659</v>
      </c>
      <c r="L20" s="246">
        <v>1208361713</v>
      </c>
      <c r="M20" s="247">
        <v>95.8</v>
      </c>
      <c r="N20" s="85"/>
    </row>
    <row r="21" spans="1:14" x14ac:dyDescent="0.15">
      <c r="A21" s="86"/>
      <c r="B21" s="87"/>
      <c r="C21" s="88"/>
      <c r="D21" s="86">
        <v>13800</v>
      </c>
      <c r="E21" s="87">
        <v>211460283</v>
      </c>
      <c r="F21" s="88">
        <v>100.674095626732</v>
      </c>
      <c r="G21" s="65" t="s">
        <v>104</v>
      </c>
      <c r="H21" s="66" t="s">
        <v>103</v>
      </c>
      <c r="I21" s="67" t="s">
        <v>103</v>
      </c>
      <c r="J21" s="89" t="s">
        <v>103</v>
      </c>
      <c r="K21" s="66" t="s">
        <v>103</v>
      </c>
      <c r="L21" s="67" t="s">
        <v>103</v>
      </c>
      <c r="M21" s="89" t="s">
        <v>103</v>
      </c>
    </row>
    <row r="22" spans="1:14" x14ac:dyDescent="0.15">
      <c r="A22" s="90">
        <v>14042</v>
      </c>
      <c r="B22" s="91">
        <v>228610925</v>
      </c>
      <c r="C22" s="92">
        <v>109.2</v>
      </c>
      <c r="D22" s="90">
        <v>27722</v>
      </c>
      <c r="E22" s="91">
        <v>420873363</v>
      </c>
      <c r="F22" s="92">
        <v>97.1</v>
      </c>
      <c r="G22" s="93" t="s">
        <v>105</v>
      </c>
      <c r="H22" s="94" t="s">
        <v>103</v>
      </c>
      <c r="I22" s="95" t="s">
        <v>103</v>
      </c>
      <c r="J22" s="96"/>
      <c r="K22" s="94" t="s">
        <v>103</v>
      </c>
      <c r="L22" s="95" t="s">
        <v>103</v>
      </c>
      <c r="M22" s="96"/>
    </row>
    <row r="23" spans="1:14" ht="18" x14ac:dyDescent="0.35">
      <c r="A23" s="97"/>
      <c r="B23" s="98"/>
      <c r="C23" s="99"/>
      <c r="D23" s="100"/>
      <c r="E23" s="101"/>
      <c r="F23" s="102"/>
      <c r="G23" s="103"/>
      <c r="H23" s="104"/>
      <c r="I23" s="105"/>
      <c r="J23" s="106"/>
      <c r="K23" s="104"/>
      <c r="L23" s="107"/>
      <c r="M23" s="106"/>
    </row>
    <row r="25" spans="1:14" ht="14.25" customHeight="1" x14ac:dyDescent="0.15">
      <c r="A25" s="309" t="s">
        <v>106</v>
      </c>
      <c r="B25" s="310"/>
      <c r="C25" s="310"/>
      <c r="D25" s="310"/>
      <c r="E25" s="310"/>
      <c r="F25" s="311"/>
      <c r="G25" s="27"/>
      <c r="H25" s="309" t="s">
        <v>107</v>
      </c>
      <c r="I25" s="312"/>
      <c r="J25" s="310"/>
      <c r="K25" s="310"/>
      <c r="L25" s="312"/>
      <c r="M25" s="311"/>
    </row>
    <row r="26" spans="1:14" x14ac:dyDescent="0.15">
      <c r="A26" s="28" t="s">
        <v>344</v>
      </c>
      <c r="B26" s="29"/>
      <c r="C26" s="30"/>
      <c r="D26" s="28" t="s">
        <v>97</v>
      </c>
      <c r="E26" s="31"/>
      <c r="F26" s="30"/>
      <c r="G26" s="32"/>
      <c r="H26" s="28" t="s">
        <v>344</v>
      </c>
      <c r="I26" s="29"/>
      <c r="J26" s="30"/>
      <c r="K26" s="28" t="s">
        <v>97</v>
      </c>
      <c r="L26" s="31"/>
      <c r="M26" s="30"/>
    </row>
    <row r="27" spans="1:14" x14ac:dyDescent="0.15">
      <c r="A27" s="33"/>
      <c r="B27" s="34"/>
      <c r="C27" s="35"/>
      <c r="D27" s="33"/>
      <c r="E27" s="36"/>
      <c r="F27" s="35"/>
      <c r="G27" s="37" t="s">
        <v>98</v>
      </c>
      <c r="H27" s="33"/>
      <c r="I27" s="34"/>
      <c r="J27" s="38"/>
      <c r="K27" s="33"/>
      <c r="L27" s="39"/>
      <c r="M27" s="38"/>
    </row>
    <row r="28" spans="1:14" ht="27.75" thickBot="1" x14ac:dyDescent="0.2">
      <c r="A28" s="40" t="s">
        <v>99</v>
      </c>
      <c r="B28" s="41" t="s">
        <v>100</v>
      </c>
      <c r="C28" s="42" t="s">
        <v>101</v>
      </c>
      <c r="D28" s="40" t="s">
        <v>99</v>
      </c>
      <c r="E28" s="43" t="s">
        <v>100</v>
      </c>
      <c r="F28" s="42" t="s">
        <v>101</v>
      </c>
      <c r="G28" s="43"/>
      <c r="H28" s="40" t="s">
        <v>108</v>
      </c>
      <c r="I28" s="41" t="s">
        <v>109</v>
      </c>
      <c r="J28" s="42" t="s">
        <v>101</v>
      </c>
      <c r="K28" s="40" t="s">
        <v>108</v>
      </c>
      <c r="L28" s="44" t="s">
        <v>109</v>
      </c>
      <c r="M28" s="42" t="s">
        <v>101</v>
      </c>
    </row>
    <row r="29" spans="1:14" ht="14.25" customHeight="1" thickTop="1" x14ac:dyDescent="0.15">
      <c r="A29" s="45">
        <v>87</v>
      </c>
      <c r="B29" s="256">
        <v>758975</v>
      </c>
      <c r="C29" s="52">
        <v>38.6</v>
      </c>
      <c r="D29" s="45">
        <v>119</v>
      </c>
      <c r="E29" s="256">
        <v>1965468</v>
      </c>
      <c r="F29" s="52">
        <v>160.69999999999999</v>
      </c>
      <c r="G29" s="258">
        <v>4</v>
      </c>
      <c r="H29" s="45">
        <v>19</v>
      </c>
      <c r="I29" s="108">
        <v>287659728</v>
      </c>
      <c r="J29" s="109">
        <v>99.2</v>
      </c>
      <c r="K29" s="45">
        <v>9</v>
      </c>
      <c r="L29" s="108">
        <v>289960160</v>
      </c>
      <c r="M29" s="109">
        <v>187.6</v>
      </c>
    </row>
    <row r="30" spans="1:14" s="75" customFormat="1" x14ac:dyDescent="0.15">
      <c r="A30" s="50">
        <v>88</v>
      </c>
      <c r="B30" s="51">
        <v>893660</v>
      </c>
      <c r="C30" s="110">
        <v>52.9</v>
      </c>
      <c r="D30" s="50">
        <v>144</v>
      </c>
      <c r="E30" s="51">
        <v>1689766</v>
      </c>
      <c r="F30" s="110">
        <v>122.6</v>
      </c>
      <c r="G30" s="49">
        <v>5</v>
      </c>
      <c r="H30" s="111">
        <v>10</v>
      </c>
      <c r="I30" s="112">
        <v>200539185</v>
      </c>
      <c r="J30" s="109">
        <v>126.7</v>
      </c>
      <c r="K30" s="111">
        <v>8</v>
      </c>
      <c r="L30" s="112">
        <v>158231785</v>
      </c>
      <c r="M30" s="109">
        <v>71.2</v>
      </c>
    </row>
    <row r="31" spans="1:14" x14ac:dyDescent="0.15">
      <c r="A31" s="50">
        <v>174</v>
      </c>
      <c r="B31" s="51">
        <v>1860420</v>
      </c>
      <c r="C31" s="110">
        <v>120.4</v>
      </c>
      <c r="D31" s="50">
        <v>143</v>
      </c>
      <c r="E31" s="51">
        <v>1545735</v>
      </c>
      <c r="F31" s="110">
        <v>74.900000000000006</v>
      </c>
      <c r="G31" s="54">
        <v>6</v>
      </c>
      <c r="H31" s="342">
        <v>20</v>
      </c>
      <c r="I31" s="343">
        <v>419877984</v>
      </c>
      <c r="J31" s="52">
        <v>197.1</v>
      </c>
      <c r="K31" s="50">
        <v>9</v>
      </c>
      <c r="L31" s="112">
        <v>213062160</v>
      </c>
      <c r="M31" s="109">
        <v>90.9</v>
      </c>
    </row>
    <row r="32" spans="1:14" x14ac:dyDescent="0.15">
      <c r="A32" s="50">
        <v>152</v>
      </c>
      <c r="B32" s="51">
        <v>2214805</v>
      </c>
      <c r="C32" s="113">
        <v>103</v>
      </c>
      <c r="D32" s="50">
        <v>129</v>
      </c>
      <c r="E32" s="51">
        <v>2150545</v>
      </c>
      <c r="F32" s="113">
        <v>110.7</v>
      </c>
      <c r="G32" s="54">
        <v>7</v>
      </c>
      <c r="H32" s="50">
        <v>13</v>
      </c>
      <c r="I32" s="112">
        <v>293039532</v>
      </c>
      <c r="J32" s="109">
        <v>108.4</v>
      </c>
      <c r="K32" s="50">
        <v>9</v>
      </c>
      <c r="L32" s="112">
        <v>270208946</v>
      </c>
      <c r="M32" s="109">
        <v>92.8</v>
      </c>
      <c r="N32" s="114"/>
    </row>
    <row r="33" spans="1:13" x14ac:dyDescent="0.15">
      <c r="A33" s="50">
        <v>172</v>
      </c>
      <c r="B33" s="51">
        <v>1973399</v>
      </c>
      <c r="C33" s="110">
        <v>82.3</v>
      </c>
      <c r="D33" s="50">
        <v>211</v>
      </c>
      <c r="E33" s="51">
        <v>2399036</v>
      </c>
      <c r="F33" s="110">
        <v>98.3</v>
      </c>
      <c r="G33" s="54">
        <v>8</v>
      </c>
      <c r="H33" s="111">
        <v>4</v>
      </c>
      <c r="I33" s="112">
        <v>197233068</v>
      </c>
      <c r="J33" s="109">
        <v>97.9</v>
      </c>
      <c r="K33" s="111">
        <v>6</v>
      </c>
      <c r="L33" s="112">
        <v>201417838</v>
      </c>
      <c r="M33" s="109">
        <v>83.6</v>
      </c>
    </row>
    <row r="34" spans="1:13" x14ac:dyDescent="0.15">
      <c r="A34" s="335">
        <v>164</v>
      </c>
      <c r="B34" s="336">
        <v>2335660</v>
      </c>
      <c r="C34" s="338">
        <v>83.3</v>
      </c>
      <c r="D34" s="59">
        <v>173</v>
      </c>
      <c r="E34" s="60">
        <v>2803046</v>
      </c>
      <c r="F34" s="115">
        <v>265.2</v>
      </c>
      <c r="G34" s="339">
        <v>9</v>
      </c>
      <c r="H34" s="335">
        <v>13</v>
      </c>
      <c r="I34" s="340">
        <v>177361257</v>
      </c>
      <c r="J34" s="341">
        <v>30.7</v>
      </c>
      <c r="K34" s="59">
        <v>8</v>
      </c>
      <c r="L34" s="116">
        <v>577315228</v>
      </c>
      <c r="M34" s="117">
        <v>120.1</v>
      </c>
    </row>
    <row r="35" spans="1:13" x14ac:dyDescent="0.15">
      <c r="A35" s="118">
        <v>837</v>
      </c>
      <c r="B35" s="119">
        <v>10036919</v>
      </c>
      <c r="C35" s="120">
        <v>79.952541088625097</v>
      </c>
      <c r="D35" s="118">
        <v>919</v>
      </c>
      <c r="E35" s="119">
        <v>12553596</v>
      </c>
      <c r="F35" s="120">
        <v>124.2</v>
      </c>
      <c r="G35" s="121" t="s">
        <v>102</v>
      </c>
      <c r="H35" s="122">
        <v>79</v>
      </c>
      <c r="I35" s="123">
        <v>1575710754</v>
      </c>
      <c r="J35" s="124">
        <v>92.136260767805197</v>
      </c>
      <c r="K35" s="122">
        <v>49</v>
      </c>
      <c r="L35" s="123">
        <v>1710196117</v>
      </c>
      <c r="M35" s="124">
        <v>105.3</v>
      </c>
    </row>
    <row r="36" spans="1:13" s="75" customFormat="1" x14ac:dyDescent="0.15">
      <c r="A36" s="72"/>
      <c r="B36" s="73"/>
      <c r="C36" s="125"/>
      <c r="D36" s="72">
        <v>173</v>
      </c>
      <c r="E36" s="73">
        <v>1795030</v>
      </c>
      <c r="F36" s="125">
        <v>161.5</v>
      </c>
      <c r="G36" s="71">
        <v>10</v>
      </c>
      <c r="H36" s="45"/>
      <c r="I36" s="108"/>
      <c r="J36" s="74"/>
      <c r="K36" s="45">
        <v>20</v>
      </c>
      <c r="L36" s="108">
        <v>315741926</v>
      </c>
      <c r="M36" s="74">
        <v>127.9</v>
      </c>
    </row>
    <row r="37" spans="1:13" s="75" customFormat="1" x14ac:dyDescent="0.15">
      <c r="A37" s="50"/>
      <c r="B37" s="51"/>
      <c r="C37" s="110"/>
      <c r="D37" s="50">
        <v>104</v>
      </c>
      <c r="E37" s="51">
        <v>1326687</v>
      </c>
      <c r="F37" s="110">
        <v>54.8</v>
      </c>
      <c r="G37" s="49">
        <v>11</v>
      </c>
      <c r="H37" s="111"/>
      <c r="I37" s="126"/>
      <c r="J37" s="48"/>
      <c r="K37" s="111">
        <v>19</v>
      </c>
      <c r="L37" s="126">
        <v>358620107</v>
      </c>
      <c r="M37" s="48">
        <v>158.9</v>
      </c>
    </row>
    <row r="38" spans="1:13" x14ac:dyDescent="0.15">
      <c r="A38" s="79"/>
      <c r="B38" s="81"/>
      <c r="C38" s="127"/>
      <c r="D38" s="79">
        <v>149</v>
      </c>
      <c r="E38" s="81">
        <v>2172471</v>
      </c>
      <c r="F38" s="127">
        <v>188.5</v>
      </c>
      <c r="G38" s="54">
        <v>12</v>
      </c>
      <c r="H38" s="128"/>
      <c r="I38" s="129"/>
      <c r="J38" s="130"/>
      <c r="K38" s="128">
        <v>12</v>
      </c>
      <c r="L38" s="129">
        <v>240374306</v>
      </c>
      <c r="M38" s="130">
        <v>61.2</v>
      </c>
    </row>
    <row r="39" spans="1:13" ht="14.25" customHeight="1" x14ac:dyDescent="0.15">
      <c r="A39" s="79"/>
      <c r="B39" s="81"/>
      <c r="C39" s="127"/>
      <c r="D39" s="79">
        <v>144</v>
      </c>
      <c r="E39" s="81">
        <v>1817888</v>
      </c>
      <c r="F39" s="127">
        <v>147</v>
      </c>
      <c r="G39" s="54">
        <v>1</v>
      </c>
      <c r="H39" s="79"/>
      <c r="I39" s="131"/>
      <c r="J39" s="80"/>
      <c r="K39" s="79">
        <v>4</v>
      </c>
      <c r="L39" s="131">
        <v>137952720</v>
      </c>
      <c r="M39" s="80">
        <v>50.8</v>
      </c>
    </row>
    <row r="40" spans="1:13" ht="15.75" customHeight="1" x14ac:dyDescent="0.15">
      <c r="A40" s="79"/>
      <c r="B40" s="81"/>
      <c r="C40" s="127"/>
      <c r="D40" s="79">
        <v>152</v>
      </c>
      <c r="E40" s="81">
        <v>2278870</v>
      </c>
      <c r="F40" s="127">
        <v>104.9</v>
      </c>
      <c r="G40" s="54">
        <v>2</v>
      </c>
      <c r="H40" s="79"/>
      <c r="I40" s="131"/>
      <c r="J40" s="80"/>
      <c r="K40" s="79">
        <v>33</v>
      </c>
      <c r="L40" s="131">
        <v>286884713</v>
      </c>
      <c r="M40" s="80">
        <v>95</v>
      </c>
    </row>
    <row r="41" spans="1:13" s="24" customFormat="1" x14ac:dyDescent="0.15">
      <c r="A41" s="245"/>
      <c r="B41" s="246"/>
      <c r="C41" s="248"/>
      <c r="D41" s="245">
        <v>119</v>
      </c>
      <c r="E41" s="246">
        <v>1707464</v>
      </c>
      <c r="F41" s="248">
        <v>80.8</v>
      </c>
      <c r="G41" s="58">
        <v>3</v>
      </c>
      <c r="H41" s="249"/>
      <c r="I41" s="129"/>
      <c r="J41" s="250"/>
      <c r="K41" s="249">
        <v>32</v>
      </c>
      <c r="L41" s="129">
        <v>491351306</v>
      </c>
      <c r="M41" s="250">
        <v>143.5</v>
      </c>
    </row>
    <row r="42" spans="1:13" x14ac:dyDescent="0.15">
      <c r="A42" s="132"/>
      <c r="B42" s="133"/>
      <c r="C42" s="134"/>
      <c r="D42" s="132">
        <v>841</v>
      </c>
      <c r="E42" s="133">
        <v>11098410</v>
      </c>
      <c r="F42" s="134">
        <v>108.77150272305801</v>
      </c>
      <c r="G42" s="65" t="s">
        <v>104</v>
      </c>
      <c r="H42" s="135"/>
      <c r="I42" s="136"/>
      <c r="J42" s="137"/>
      <c r="K42" s="135">
        <v>120</v>
      </c>
      <c r="L42" s="136">
        <v>1830925078</v>
      </c>
      <c r="M42" s="137">
        <v>102.785157174864</v>
      </c>
    </row>
    <row r="43" spans="1:13" x14ac:dyDescent="0.15">
      <c r="A43" s="138">
        <v>837</v>
      </c>
      <c r="B43" s="139">
        <v>10036919</v>
      </c>
      <c r="C43" s="140">
        <v>80</v>
      </c>
      <c r="D43" s="138">
        <v>1760</v>
      </c>
      <c r="E43" s="139">
        <v>23652007</v>
      </c>
      <c r="F43" s="140">
        <v>116.5</v>
      </c>
      <c r="G43" s="344" t="s">
        <v>105</v>
      </c>
      <c r="H43" s="141">
        <v>79</v>
      </c>
      <c r="I43" s="142">
        <v>1575710754</v>
      </c>
      <c r="J43" s="143">
        <v>92.1</v>
      </c>
      <c r="K43" s="141">
        <v>169</v>
      </c>
      <c r="L43" s="142">
        <v>3541121195</v>
      </c>
      <c r="M43" s="143">
        <v>104</v>
      </c>
    </row>
    <row r="45" spans="1:13" x14ac:dyDescent="0.15">
      <c r="D45" s="144"/>
    </row>
    <row r="46" spans="1:13" x14ac:dyDescent="0.15">
      <c r="C46" s="146"/>
    </row>
    <row r="54" spans="7:7" x14ac:dyDescent="0.15">
      <c r="G54" s="21" t="s">
        <v>110</v>
      </c>
    </row>
  </sheetData>
  <mergeCells count="6">
    <mergeCell ref="L1:M1"/>
    <mergeCell ref="L3:M3"/>
    <mergeCell ref="A4:F4"/>
    <mergeCell ref="H4:M4"/>
    <mergeCell ref="A25:F25"/>
    <mergeCell ref="H25:M25"/>
  </mergeCells>
  <phoneticPr fontId="3"/>
  <pageMargins left="0.70866141732283472" right="0.70866141732283472" top="0.74803149606299213" bottom="0.74803149606299213" header="0.31496062992125984" footer="0.31496062992125984"/>
  <pageSetup paperSize="9" scale="60" orientation="portrait" r:id="rId1"/>
  <headerFooter scaleWithDoc="0" alignWithMargins="0">
    <oddFooter>&amp;C&amp;8&amp;A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6E2F6-CE10-473F-A78E-A07242EEDC81}">
  <sheetPr>
    <pageSetUpPr fitToPage="1"/>
  </sheetPr>
  <dimension ref="A1:L40"/>
  <sheetViews>
    <sheetView view="pageBreakPreview" zoomScale="70" zoomScaleNormal="100" zoomScaleSheetLayoutView="70" workbookViewId="0"/>
  </sheetViews>
  <sheetFormatPr defaultRowHeight="18.75" x14ac:dyDescent="0.4"/>
  <cols>
    <col min="1" max="1" width="8.625" style="149" customWidth="1"/>
    <col min="2" max="2" width="13.625" style="6" customWidth="1"/>
    <col min="3" max="3" width="8.625" style="148" customWidth="1"/>
    <col min="4" max="4" width="8.625" style="6" customWidth="1"/>
    <col min="5" max="5" width="27.625" style="6" customWidth="1"/>
    <col min="6" max="6" width="8.625" style="149" customWidth="1"/>
    <col min="7" max="7" width="13.625" style="6" customWidth="1"/>
    <col min="8" max="8" width="8.625" style="148" customWidth="1"/>
    <col min="9" max="9" width="8.625" style="6" customWidth="1"/>
    <col min="10" max="11" width="9" style="6"/>
    <col min="12" max="12" width="13.625" style="6" customWidth="1"/>
    <col min="13" max="13" width="9" style="6"/>
    <col min="14" max="14" width="8.625" style="6" customWidth="1"/>
    <col min="15" max="16384" width="9" style="6"/>
  </cols>
  <sheetData>
    <row r="1" spans="1:12" ht="24" x14ac:dyDescent="0.5">
      <c r="A1" s="147" t="s">
        <v>111</v>
      </c>
      <c r="G1" s="313" t="str">
        <f>目次!A5</f>
        <v xml:space="preserve">2026.9保証統計情報 </v>
      </c>
      <c r="H1" s="313"/>
      <c r="I1" s="313"/>
    </row>
    <row r="2" spans="1:12" x14ac:dyDescent="0.4">
      <c r="A2" s="150"/>
      <c r="G2" s="151"/>
      <c r="H2" s="151"/>
      <c r="I2" s="151"/>
    </row>
    <row r="3" spans="1:12" x14ac:dyDescent="0.4">
      <c r="H3" s="314" t="s">
        <v>112</v>
      </c>
      <c r="I3" s="314"/>
    </row>
    <row r="4" spans="1:12" x14ac:dyDescent="0.4">
      <c r="A4" s="152" t="s">
        <v>113</v>
      </c>
      <c r="B4" s="153"/>
      <c r="C4" s="13"/>
      <c r="D4" s="13"/>
      <c r="E4" s="315" t="s">
        <v>114</v>
      </c>
      <c r="F4" s="152" t="s">
        <v>115</v>
      </c>
      <c r="G4" s="153"/>
      <c r="H4" s="13"/>
      <c r="I4" s="13"/>
    </row>
    <row r="5" spans="1:12" x14ac:dyDescent="0.4">
      <c r="A5" s="154" t="s">
        <v>116</v>
      </c>
      <c r="B5" s="155" t="s">
        <v>117</v>
      </c>
      <c r="C5" s="12" t="s">
        <v>118</v>
      </c>
      <c r="D5" s="12" t="s">
        <v>119</v>
      </c>
      <c r="E5" s="315"/>
      <c r="F5" s="154" t="s">
        <v>116</v>
      </c>
      <c r="G5" s="155" t="s">
        <v>117</v>
      </c>
      <c r="H5" s="12" t="s">
        <v>118</v>
      </c>
      <c r="I5" s="12" t="s">
        <v>119</v>
      </c>
    </row>
    <row r="6" spans="1:12" x14ac:dyDescent="0.4">
      <c r="A6" s="156">
        <v>138</v>
      </c>
      <c r="B6" s="157">
        <v>125520000</v>
      </c>
      <c r="C6" s="158">
        <v>2.6140514260887598E-3</v>
      </c>
      <c r="D6" s="158">
        <v>1.0276395074666</v>
      </c>
      <c r="E6" s="159" t="s">
        <v>426</v>
      </c>
      <c r="F6" s="156">
        <v>552</v>
      </c>
      <c r="G6" s="157">
        <v>499530000</v>
      </c>
      <c r="H6" s="158">
        <v>2.1850661753857002E-3</v>
      </c>
      <c r="I6" s="158">
        <v>0.86753751318660299</v>
      </c>
    </row>
    <row r="7" spans="1:12" x14ac:dyDescent="0.4">
      <c r="A7" s="156">
        <v>223</v>
      </c>
      <c r="B7" s="157">
        <v>413176000</v>
      </c>
      <c r="C7" s="158">
        <v>8.6047108988659103E-3</v>
      </c>
      <c r="D7" s="158">
        <v>0.91835255940076899</v>
      </c>
      <c r="E7" s="160" t="s">
        <v>427</v>
      </c>
      <c r="F7" s="156">
        <v>1048</v>
      </c>
      <c r="G7" s="157">
        <v>1926239510</v>
      </c>
      <c r="H7" s="158">
        <v>8.4258418893610292E-3</v>
      </c>
      <c r="I7" s="158">
        <v>0.95793383648610697</v>
      </c>
    </row>
    <row r="8" spans="1:12" x14ac:dyDescent="0.4">
      <c r="A8" s="156">
        <v>259</v>
      </c>
      <c r="B8" s="157">
        <v>748415000</v>
      </c>
      <c r="C8" s="158">
        <v>1.5586323279606599E-2</v>
      </c>
      <c r="D8" s="158">
        <v>0.86939071847592497</v>
      </c>
      <c r="E8" s="160" t="s">
        <v>428</v>
      </c>
      <c r="F8" s="156">
        <v>1317</v>
      </c>
      <c r="G8" s="157">
        <v>3826772000</v>
      </c>
      <c r="H8" s="158">
        <v>1.67392349971234E-2</v>
      </c>
      <c r="I8" s="158">
        <v>0.94081856829712296</v>
      </c>
    </row>
    <row r="9" spans="1:12" x14ac:dyDescent="0.4">
      <c r="A9" s="156">
        <v>444</v>
      </c>
      <c r="B9" s="157">
        <v>2087560000</v>
      </c>
      <c r="C9" s="158">
        <v>4.3475057321907602E-2</v>
      </c>
      <c r="D9" s="158">
        <v>0.92456231260158805</v>
      </c>
      <c r="E9" s="160" t="s">
        <v>429</v>
      </c>
      <c r="F9" s="156">
        <v>2188</v>
      </c>
      <c r="G9" s="157">
        <v>10210394000</v>
      </c>
      <c r="H9" s="158">
        <v>4.4662756124278898E-2</v>
      </c>
      <c r="I9" s="158">
        <v>0.99370409101238599</v>
      </c>
    </row>
    <row r="10" spans="1:12" x14ac:dyDescent="0.4">
      <c r="A10" s="156">
        <v>616</v>
      </c>
      <c r="B10" s="157">
        <v>5538794000</v>
      </c>
      <c r="C10" s="158">
        <v>0.115349684150031</v>
      </c>
      <c r="D10" s="158">
        <v>1.02831527510638</v>
      </c>
      <c r="E10" s="160" t="s">
        <v>430</v>
      </c>
      <c r="F10" s="156">
        <v>2901</v>
      </c>
      <c r="G10" s="157">
        <v>25220069000</v>
      </c>
      <c r="H10" s="158">
        <v>0.110318739040285</v>
      </c>
      <c r="I10" s="158">
        <v>0.95001685691436699</v>
      </c>
    </row>
    <row r="11" spans="1:12" x14ac:dyDescent="0.4">
      <c r="A11" s="156">
        <v>368</v>
      </c>
      <c r="B11" s="157">
        <v>4823450000</v>
      </c>
      <c r="C11" s="158">
        <v>0.100452090114466</v>
      </c>
      <c r="D11" s="158">
        <v>1.04031126625537</v>
      </c>
      <c r="E11" s="160" t="s">
        <v>431</v>
      </c>
      <c r="F11" s="156">
        <v>1830</v>
      </c>
      <c r="G11" s="157">
        <v>23745754000</v>
      </c>
      <c r="H11" s="158">
        <v>0.103869725290632</v>
      </c>
      <c r="I11" s="158">
        <v>1.0434724182897399</v>
      </c>
    </row>
    <row r="12" spans="1:12" x14ac:dyDescent="0.4">
      <c r="A12" s="156">
        <v>277</v>
      </c>
      <c r="B12" s="157">
        <v>5413600000</v>
      </c>
      <c r="C12" s="158">
        <v>0.112742421926977</v>
      </c>
      <c r="D12" s="158">
        <v>1.2467272143997301</v>
      </c>
      <c r="E12" s="160" t="s">
        <v>432</v>
      </c>
      <c r="F12" s="156">
        <v>1261</v>
      </c>
      <c r="G12" s="157">
        <v>24547645000</v>
      </c>
      <c r="H12" s="158">
        <v>0.10737739229851199</v>
      </c>
      <c r="I12" s="158">
        <v>1.1156552657908501</v>
      </c>
      <c r="L12" s="161"/>
    </row>
    <row r="13" spans="1:12" x14ac:dyDescent="0.4">
      <c r="A13" s="156">
        <v>228</v>
      </c>
      <c r="B13" s="157">
        <v>6457180000</v>
      </c>
      <c r="C13" s="158">
        <v>0.13447578543269401</v>
      </c>
      <c r="D13" s="158">
        <v>1.0998243770631799</v>
      </c>
      <c r="E13" s="160" t="s">
        <v>433</v>
      </c>
      <c r="F13" s="156">
        <v>1165</v>
      </c>
      <c r="G13" s="157">
        <v>32866186000</v>
      </c>
      <c r="H13" s="158">
        <v>0.143764721523302</v>
      </c>
      <c r="I13" s="158">
        <v>1.0916068377658099</v>
      </c>
      <c r="L13" s="162"/>
    </row>
    <row r="14" spans="1:12" x14ac:dyDescent="0.4">
      <c r="A14" s="156">
        <v>225</v>
      </c>
      <c r="B14" s="157">
        <v>10068628000</v>
      </c>
      <c r="C14" s="158">
        <v>0.20968699316568801</v>
      </c>
      <c r="D14" s="158">
        <v>1.24768666331179</v>
      </c>
      <c r="E14" s="160" t="s">
        <v>434</v>
      </c>
      <c r="F14" s="156">
        <v>1045</v>
      </c>
      <c r="G14" s="157">
        <v>46730451700</v>
      </c>
      <c r="H14" s="158">
        <v>0.20441040452057899</v>
      </c>
      <c r="I14" s="158">
        <v>1.1201022176275499</v>
      </c>
    </row>
    <row r="15" spans="1:12" x14ac:dyDescent="0.4">
      <c r="A15" s="156">
        <v>32</v>
      </c>
      <c r="B15" s="157">
        <v>1866000000</v>
      </c>
      <c r="C15" s="158">
        <v>3.88608983515107E-2</v>
      </c>
      <c r="D15" s="158">
        <v>1.18579561738582</v>
      </c>
      <c r="E15" s="160" t="s">
        <v>435</v>
      </c>
      <c r="F15" s="156">
        <v>174</v>
      </c>
      <c r="G15" s="157">
        <v>10099000000</v>
      </c>
      <c r="H15" s="158">
        <v>4.4175491572518398E-2</v>
      </c>
      <c r="I15" s="158">
        <v>1.0903289902273099</v>
      </c>
    </row>
    <row r="16" spans="1:12" x14ac:dyDescent="0.4">
      <c r="A16" s="156">
        <v>30</v>
      </c>
      <c r="B16" s="157">
        <v>2026900000</v>
      </c>
      <c r="C16" s="158">
        <v>4.2211765738840903E-2</v>
      </c>
      <c r="D16" s="158">
        <v>1.2389364303178501</v>
      </c>
      <c r="E16" s="160" t="s">
        <v>436</v>
      </c>
      <c r="F16" s="156">
        <v>132</v>
      </c>
      <c r="G16" s="157">
        <v>8891778000</v>
      </c>
      <c r="H16" s="158">
        <v>3.8894807813021598E-2</v>
      </c>
      <c r="I16" s="158">
        <v>1.2887889951021301</v>
      </c>
    </row>
    <row r="17" spans="1:9" x14ac:dyDescent="0.4">
      <c r="A17" s="156">
        <v>58</v>
      </c>
      <c r="B17" s="157">
        <v>4621800000</v>
      </c>
      <c r="C17" s="158">
        <v>9.6252572347809304E-2</v>
      </c>
      <c r="D17" s="158">
        <v>1.4499764705882401</v>
      </c>
      <c r="E17" s="160" t="s">
        <v>437</v>
      </c>
      <c r="F17" s="156">
        <v>264</v>
      </c>
      <c r="G17" s="157">
        <v>20930049000</v>
      </c>
      <c r="H17" s="158">
        <v>9.1553144193672498E-2</v>
      </c>
      <c r="I17" s="158">
        <v>1.2951787840682101</v>
      </c>
    </row>
    <row r="18" spans="1:9" x14ac:dyDescent="0.4">
      <c r="A18" s="156">
        <v>16</v>
      </c>
      <c r="B18" s="157">
        <v>1539700000</v>
      </c>
      <c r="C18" s="158">
        <v>3.2065447584041298E-2</v>
      </c>
      <c r="D18" s="158">
        <v>1.2517886178861799</v>
      </c>
      <c r="E18" s="160" t="s">
        <v>438</v>
      </c>
      <c r="F18" s="156">
        <v>93</v>
      </c>
      <c r="G18" s="157">
        <v>8911699000</v>
      </c>
      <c r="H18" s="158">
        <v>3.8981947130539797E-2</v>
      </c>
      <c r="I18" s="158">
        <v>1.06889252181756</v>
      </c>
    </row>
    <row r="19" spans="1:9" x14ac:dyDescent="0.4">
      <c r="A19" s="156">
        <v>17</v>
      </c>
      <c r="B19" s="157">
        <v>2286695000</v>
      </c>
      <c r="C19" s="158">
        <v>4.7622198261472501E-2</v>
      </c>
      <c r="D19" s="158">
        <v>1.0956407804456001</v>
      </c>
      <c r="E19" s="160" t="s">
        <v>439</v>
      </c>
      <c r="F19" s="156">
        <v>72</v>
      </c>
      <c r="G19" s="157">
        <v>10205358000</v>
      </c>
      <c r="H19" s="158">
        <v>4.4640727430788597E-2</v>
      </c>
      <c r="I19" s="158">
        <v>1.1742870061122701</v>
      </c>
    </row>
    <row r="20" spans="1:9" x14ac:dyDescent="0.4">
      <c r="A20" s="156" t="s">
        <v>120</v>
      </c>
      <c r="B20" s="157" t="s">
        <v>120</v>
      </c>
      <c r="C20" s="158" t="s">
        <v>120</v>
      </c>
      <c r="D20" s="158" t="s">
        <v>103</v>
      </c>
      <c r="E20" s="160" t="s">
        <v>440</v>
      </c>
      <c r="F20" s="156" t="s">
        <v>120</v>
      </c>
      <c r="G20" s="157" t="s">
        <v>120</v>
      </c>
      <c r="H20" s="158" t="s">
        <v>120</v>
      </c>
      <c r="I20" s="158" t="s">
        <v>103</v>
      </c>
    </row>
    <row r="21" spans="1:9" x14ac:dyDescent="0.4">
      <c r="A21" s="156" t="s">
        <v>120</v>
      </c>
      <c r="B21" s="157" t="s">
        <v>120</v>
      </c>
      <c r="C21" s="158" t="s">
        <v>120</v>
      </c>
      <c r="D21" s="158" t="s">
        <v>103</v>
      </c>
      <c r="E21" s="160" t="s">
        <v>441</v>
      </c>
      <c r="F21" s="156" t="s">
        <v>120</v>
      </c>
      <c r="G21" s="157" t="s">
        <v>120</v>
      </c>
      <c r="H21" s="158" t="s">
        <v>120</v>
      </c>
      <c r="I21" s="158" t="s">
        <v>103</v>
      </c>
    </row>
    <row r="22" spans="1:9" x14ac:dyDescent="0.4">
      <c r="A22" s="156"/>
      <c r="B22" s="157"/>
      <c r="C22" s="158"/>
      <c r="D22" s="158"/>
      <c r="E22" s="160" t="s">
        <v>442</v>
      </c>
      <c r="F22" s="156"/>
      <c r="G22" s="157"/>
      <c r="H22" s="158"/>
      <c r="I22" s="158"/>
    </row>
    <row r="23" spans="1:9" x14ac:dyDescent="0.4">
      <c r="A23" s="156"/>
      <c r="B23" s="157"/>
      <c r="C23" s="158"/>
      <c r="D23" s="158"/>
      <c r="E23" s="160" t="s">
        <v>443</v>
      </c>
      <c r="F23" s="156"/>
      <c r="G23" s="157"/>
      <c r="H23" s="158"/>
      <c r="I23" s="158"/>
    </row>
    <row r="24" spans="1:9" x14ac:dyDescent="0.4">
      <c r="A24" s="163">
        <v>2931</v>
      </c>
      <c r="B24" s="164">
        <v>48017418000</v>
      </c>
      <c r="C24" s="165">
        <v>1</v>
      </c>
      <c r="D24" s="165">
        <v>1.1511926767281699</v>
      </c>
      <c r="E24" s="12" t="s">
        <v>444</v>
      </c>
      <c r="F24" s="163">
        <v>14042</v>
      </c>
      <c r="G24" s="164">
        <v>228610925210</v>
      </c>
      <c r="H24" s="165">
        <v>1</v>
      </c>
      <c r="I24" s="165">
        <v>1.0916745303911</v>
      </c>
    </row>
    <row r="26" spans="1:9" ht="24" x14ac:dyDescent="0.5">
      <c r="A26" s="166" t="s">
        <v>121</v>
      </c>
      <c r="B26" s="167"/>
    </row>
    <row r="27" spans="1:9" x14ac:dyDescent="0.4">
      <c r="H27" s="168" t="s">
        <v>112</v>
      </c>
      <c r="I27" s="169"/>
    </row>
    <row r="28" spans="1:9" x14ac:dyDescent="0.4">
      <c r="A28" s="152" t="s">
        <v>113</v>
      </c>
      <c r="B28" s="153"/>
      <c r="C28" s="13"/>
      <c r="D28" s="13"/>
      <c r="E28" s="315" t="s">
        <v>122</v>
      </c>
      <c r="F28" s="152" t="s">
        <v>115</v>
      </c>
      <c r="G28" s="153"/>
      <c r="H28" s="13"/>
      <c r="I28" s="13"/>
    </row>
    <row r="29" spans="1:9" x14ac:dyDescent="0.4">
      <c r="A29" s="154" t="s">
        <v>116</v>
      </c>
      <c r="B29" s="155" t="s">
        <v>117</v>
      </c>
      <c r="C29" s="12" t="s">
        <v>118</v>
      </c>
      <c r="D29" s="12" t="s">
        <v>119</v>
      </c>
      <c r="E29" s="315"/>
      <c r="F29" s="154" t="s">
        <v>116</v>
      </c>
      <c r="G29" s="155" t="s">
        <v>117</v>
      </c>
      <c r="H29" s="12" t="s">
        <v>118</v>
      </c>
      <c r="I29" s="12" t="s">
        <v>119</v>
      </c>
    </row>
    <row r="30" spans="1:9" x14ac:dyDescent="0.4">
      <c r="A30" s="156">
        <v>32</v>
      </c>
      <c r="B30" s="157">
        <v>291500000</v>
      </c>
      <c r="C30" s="158">
        <v>6.0707137564123097E-3</v>
      </c>
      <c r="D30" s="158">
        <v>0.67430025445292596</v>
      </c>
      <c r="E30" s="160" t="s">
        <v>445</v>
      </c>
      <c r="F30" s="156">
        <v>151</v>
      </c>
      <c r="G30" s="157">
        <v>1738142000</v>
      </c>
      <c r="H30" s="158">
        <v>7.6030574584454299E-3</v>
      </c>
      <c r="I30" s="158">
        <v>1.0684899657040901</v>
      </c>
    </row>
    <row r="31" spans="1:9" x14ac:dyDescent="0.4">
      <c r="A31" s="156">
        <v>636</v>
      </c>
      <c r="B31" s="157">
        <v>5171600000</v>
      </c>
      <c r="C31" s="158">
        <v>0.10770258409146399</v>
      </c>
      <c r="D31" s="158">
        <v>0.81323543980538704</v>
      </c>
      <c r="E31" s="160" t="s">
        <v>446</v>
      </c>
      <c r="F31" s="156">
        <v>3329</v>
      </c>
      <c r="G31" s="157">
        <v>28974191000</v>
      </c>
      <c r="H31" s="158">
        <v>0.126740185200618</v>
      </c>
      <c r="I31" s="158">
        <v>0.91542243146145896</v>
      </c>
    </row>
    <row r="32" spans="1:9" x14ac:dyDescent="0.4">
      <c r="A32" s="156">
        <v>354</v>
      </c>
      <c r="B32" s="157">
        <v>6747760000</v>
      </c>
      <c r="C32" s="158">
        <v>0.140527339475021</v>
      </c>
      <c r="D32" s="158">
        <v>1.0630706251858999</v>
      </c>
      <c r="E32" s="160" t="s">
        <v>447</v>
      </c>
      <c r="F32" s="156">
        <v>1636</v>
      </c>
      <c r="G32" s="157">
        <v>33129736000</v>
      </c>
      <c r="H32" s="158">
        <v>0.14491755356646799</v>
      </c>
      <c r="I32" s="158">
        <v>1.13673988363781</v>
      </c>
    </row>
    <row r="33" spans="1:9" x14ac:dyDescent="0.4">
      <c r="A33" s="156">
        <v>30</v>
      </c>
      <c r="B33" s="157">
        <v>403740000</v>
      </c>
      <c r="C33" s="158">
        <v>8.4081988748333E-3</v>
      </c>
      <c r="D33" s="158">
        <v>0.58024460700478597</v>
      </c>
      <c r="E33" s="160" t="s">
        <v>448</v>
      </c>
      <c r="F33" s="156">
        <v>193</v>
      </c>
      <c r="G33" s="157">
        <v>3224770000</v>
      </c>
      <c r="H33" s="158">
        <v>1.41059312761967E-2</v>
      </c>
      <c r="I33" s="158">
        <v>0.83060181071230799</v>
      </c>
    </row>
    <row r="34" spans="1:9" x14ac:dyDescent="0.4">
      <c r="A34" s="156">
        <v>183</v>
      </c>
      <c r="B34" s="157">
        <v>1791890000</v>
      </c>
      <c r="C34" s="158">
        <v>3.7317500078825602E-2</v>
      </c>
      <c r="D34" s="158">
        <v>1.4954848940076799</v>
      </c>
      <c r="E34" s="160" t="s">
        <v>449</v>
      </c>
      <c r="F34" s="156">
        <v>808</v>
      </c>
      <c r="G34" s="157">
        <v>7978290000</v>
      </c>
      <c r="H34" s="158">
        <v>3.4898988281820802E-2</v>
      </c>
      <c r="I34" s="158">
        <v>1.24640955548008</v>
      </c>
    </row>
    <row r="35" spans="1:9" x14ac:dyDescent="0.4">
      <c r="A35" s="156">
        <v>12</v>
      </c>
      <c r="B35" s="157">
        <v>60170000</v>
      </c>
      <c r="C35" s="158">
        <v>1.2530869527386901E-3</v>
      </c>
      <c r="D35" s="158">
        <v>0.61049107142857095</v>
      </c>
      <c r="E35" s="160" t="s">
        <v>450</v>
      </c>
      <c r="F35" s="156">
        <v>96</v>
      </c>
      <c r="G35" s="157">
        <v>775644000</v>
      </c>
      <c r="H35" s="158">
        <v>3.3928562219303401E-3</v>
      </c>
      <c r="I35" s="158">
        <v>0.90516390286027704</v>
      </c>
    </row>
    <row r="36" spans="1:9" x14ac:dyDescent="0.4">
      <c r="A36" s="156">
        <v>937</v>
      </c>
      <c r="B36" s="157">
        <v>12954639000</v>
      </c>
      <c r="C36" s="158">
        <v>0.26979041230413497</v>
      </c>
      <c r="D36" s="158">
        <v>1.17348091131326</v>
      </c>
      <c r="E36" s="160" t="s">
        <v>451</v>
      </c>
      <c r="F36" s="156">
        <v>4302</v>
      </c>
      <c r="G36" s="157">
        <v>60172824000</v>
      </c>
      <c r="H36" s="158">
        <v>0.263210622785091</v>
      </c>
      <c r="I36" s="158">
        <v>1.13503680208156</v>
      </c>
    </row>
    <row r="37" spans="1:9" x14ac:dyDescent="0.4">
      <c r="A37" s="156">
        <v>514</v>
      </c>
      <c r="B37" s="157">
        <v>11720556000</v>
      </c>
      <c r="C37" s="158">
        <v>0.24408967595883599</v>
      </c>
      <c r="D37" s="158">
        <v>1.58985223214431</v>
      </c>
      <c r="E37" s="160" t="s">
        <v>452</v>
      </c>
      <c r="F37" s="156">
        <v>2224</v>
      </c>
      <c r="G37" s="157">
        <v>44109669000</v>
      </c>
      <c r="H37" s="158">
        <v>0.19294646115220099</v>
      </c>
      <c r="I37" s="158">
        <v>1.1936701451412</v>
      </c>
    </row>
    <row r="38" spans="1:9" x14ac:dyDescent="0.4">
      <c r="A38" s="156">
        <v>210</v>
      </c>
      <c r="B38" s="157">
        <v>7479060000</v>
      </c>
      <c r="C38" s="158">
        <v>0.15575722959531099</v>
      </c>
      <c r="D38" s="158">
        <v>1.03478289864453</v>
      </c>
      <c r="E38" s="160" t="s">
        <v>453</v>
      </c>
      <c r="F38" s="156">
        <v>1189</v>
      </c>
      <c r="G38" s="157">
        <v>43197490700</v>
      </c>
      <c r="H38" s="158">
        <v>0.188956370568551</v>
      </c>
      <c r="I38" s="158">
        <v>1.02816525529063</v>
      </c>
    </row>
    <row r="39" spans="1:9" x14ac:dyDescent="0.4">
      <c r="A39" s="156">
        <v>23</v>
      </c>
      <c r="B39" s="157">
        <v>1396503000</v>
      </c>
      <c r="C39" s="158">
        <v>2.9083258912422201E-2</v>
      </c>
      <c r="D39" s="158">
        <v>1.48537033026737</v>
      </c>
      <c r="E39" s="160" t="s">
        <v>454</v>
      </c>
      <c r="F39" s="156">
        <v>114</v>
      </c>
      <c r="G39" s="157">
        <v>5310168510</v>
      </c>
      <c r="H39" s="158">
        <v>2.3227973488677899E-2</v>
      </c>
      <c r="I39" s="158">
        <v>1.37243105342294</v>
      </c>
    </row>
    <row r="40" spans="1:9" x14ac:dyDescent="0.4">
      <c r="A40" s="163">
        <v>2931</v>
      </c>
      <c r="B40" s="164">
        <v>48017418000</v>
      </c>
      <c r="C40" s="165">
        <v>1</v>
      </c>
      <c r="D40" s="165">
        <v>1.1511926767281699</v>
      </c>
      <c r="E40" s="12" t="s">
        <v>444</v>
      </c>
      <c r="F40" s="163">
        <v>14042</v>
      </c>
      <c r="G40" s="164">
        <v>228610925210</v>
      </c>
      <c r="H40" s="165">
        <v>1</v>
      </c>
      <c r="I40" s="165">
        <v>1.0916745303911</v>
      </c>
    </row>
  </sheetData>
  <mergeCells count="4">
    <mergeCell ref="G1:I1"/>
    <mergeCell ref="H3:I3"/>
    <mergeCell ref="E4:E5"/>
    <mergeCell ref="E28:E29"/>
  </mergeCells>
  <phoneticPr fontId="3"/>
  <pageMargins left="0.70866141732283472" right="0.70866141732283472" top="0.74803149606299213" bottom="0.74803149606299213" header="0.31496062992125984" footer="0.31496062992125984"/>
  <pageSetup paperSize="9" scale="75" orientation="portrait" r:id="rId1"/>
  <headerFooter scaleWithDoc="0" alignWithMargins="0">
    <oddFooter>&amp;C&amp;8&amp;A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EF407-EA64-4857-97AA-44127C3D3F6A}">
  <sheetPr>
    <pageSetUpPr fitToPage="1"/>
  </sheetPr>
  <dimension ref="A1:M41"/>
  <sheetViews>
    <sheetView view="pageBreakPreview" zoomScale="55" zoomScaleNormal="100" zoomScaleSheetLayoutView="55" workbookViewId="0"/>
  </sheetViews>
  <sheetFormatPr defaultRowHeight="18.75" x14ac:dyDescent="0.4"/>
  <cols>
    <col min="1" max="1" width="9.125" style="171" bestFit="1" customWidth="1"/>
    <col min="2" max="2" width="11.875" style="171" bestFit="1" customWidth="1"/>
    <col min="3" max="3" width="10.875" style="171" customWidth="1"/>
    <col min="4" max="4" width="12.25" style="171" bestFit="1" customWidth="1"/>
    <col min="5" max="5" width="13.25" style="171" bestFit="1" customWidth="1"/>
    <col min="6" max="6" width="10.5" style="171" bestFit="1" customWidth="1"/>
    <col min="7" max="7" width="11" style="171" bestFit="1" customWidth="1"/>
    <col min="8" max="8" width="9.125" style="171" bestFit="1" customWidth="1"/>
    <col min="9" max="9" width="15.125" style="171" bestFit="1" customWidth="1"/>
    <col min="10" max="10" width="10.625" style="171" bestFit="1" customWidth="1"/>
    <col min="11" max="11" width="9.125" style="171" bestFit="1" customWidth="1"/>
    <col min="12" max="12" width="12.5" style="171" customWidth="1"/>
    <col min="13" max="13" width="10.5" style="171" bestFit="1" customWidth="1"/>
    <col min="14" max="16384" width="9" style="171"/>
  </cols>
  <sheetData>
    <row r="1" spans="1:13" ht="24" x14ac:dyDescent="0.5">
      <c r="A1" s="170" t="s">
        <v>123</v>
      </c>
      <c r="K1" s="317" t="str">
        <f>目次!A5</f>
        <v xml:space="preserve">2026.9保証統計情報 </v>
      </c>
      <c r="L1" s="317"/>
      <c r="M1" s="317"/>
    </row>
    <row r="2" spans="1:13" ht="24" x14ac:dyDescent="0.5">
      <c r="A2" s="170"/>
      <c r="K2" s="172"/>
      <c r="L2" s="172"/>
      <c r="M2" s="172"/>
    </row>
    <row r="3" spans="1:13" x14ac:dyDescent="0.4">
      <c r="J3" s="316" t="s">
        <v>112</v>
      </c>
      <c r="K3" s="316"/>
    </row>
    <row r="4" spans="1:13" x14ac:dyDescent="0.35">
      <c r="C4" s="318" t="s">
        <v>113</v>
      </c>
      <c r="D4" s="319"/>
      <c r="E4" s="319"/>
      <c r="F4" s="320"/>
      <c r="G4" s="321" t="s">
        <v>124</v>
      </c>
      <c r="H4" s="318" t="s">
        <v>115</v>
      </c>
      <c r="I4" s="319"/>
      <c r="J4" s="319"/>
      <c r="K4" s="320"/>
    </row>
    <row r="5" spans="1:13" x14ac:dyDescent="0.35">
      <c r="C5" s="173" t="s">
        <v>116</v>
      </c>
      <c r="D5" s="174" t="s">
        <v>117</v>
      </c>
      <c r="E5" s="175" t="s">
        <v>118</v>
      </c>
      <c r="F5" s="175" t="s">
        <v>119</v>
      </c>
      <c r="G5" s="322"/>
      <c r="H5" s="173" t="s">
        <v>116</v>
      </c>
      <c r="I5" s="174" t="s">
        <v>117</v>
      </c>
      <c r="J5" s="175" t="s">
        <v>118</v>
      </c>
      <c r="K5" s="175" t="s">
        <v>119</v>
      </c>
    </row>
    <row r="6" spans="1:13" x14ac:dyDescent="0.4">
      <c r="C6" s="176">
        <v>2634</v>
      </c>
      <c r="D6" s="177">
        <v>43471039000</v>
      </c>
      <c r="E6" s="178">
        <v>0.90531812851744797</v>
      </c>
      <c r="F6" s="178">
        <v>1.1464180108951501</v>
      </c>
      <c r="G6" s="179" t="s">
        <v>125</v>
      </c>
      <c r="H6" s="176">
        <v>12404</v>
      </c>
      <c r="I6" s="177">
        <v>205818382210</v>
      </c>
      <c r="J6" s="178">
        <v>0.90029985234055199</v>
      </c>
      <c r="K6" s="178">
        <v>1.08243211165137</v>
      </c>
    </row>
    <row r="7" spans="1:13" x14ac:dyDescent="0.4">
      <c r="C7" s="176">
        <v>260</v>
      </c>
      <c r="D7" s="177">
        <v>3403379000</v>
      </c>
      <c r="E7" s="178">
        <v>7.0878009309038703E-2</v>
      </c>
      <c r="F7" s="178">
        <v>1.2590162418314601</v>
      </c>
      <c r="G7" s="179" t="s">
        <v>126</v>
      </c>
      <c r="H7" s="176">
        <v>1424</v>
      </c>
      <c r="I7" s="177">
        <v>16700383000</v>
      </c>
      <c r="J7" s="178">
        <v>7.3051552477901793E-2</v>
      </c>
      <c r="K7" s="178">
        <v>1.19455559795614</v>
      </c>
    </row>
    <row r="8" spans="1:13" x14ac:dyDescent="0.4">
      <c r="C8" s="176">
        <v>37</v>
      </c>
      <c r="D8" s="177">
        <v>1143000000</v>
      </c>
      <c r="E8" s="178">
        <v>2.3803862173513799E-2</v>
      </c>
      <c r="F8" s="178">
        <v>1.04977957384276</v>
      </c>
      <c r="G8" s="179" t="s">
        <v>127</v>
      </c>
      <c r="H8" s="176">
        <v>214</v>
      </c>
      <c r="I8" s="177">
        <v>6092160000</v>
      </c>
      <c r="J8" s="178">
        <v>2.6648595181546102E-2</v>
      </c>
      <c r="K8" s="178">
        <v>1.15201052893329</v>
      </c>
    </row>
    <row r="9" spans="1:13" x14ac:dyDescent="0.35">
      <c r="C9" s="180">
        <v>2931</v>
      </c>
      <c r="D9" s="181">
        <v>48017418000</v>
      </c>
      <c r="E9" s="182">
        <v>1</v>
      </c>
      <c r="F9" s="182">
        <v>1.1511926767281699</v>
      </c>
      <c r="G9" s="262" t="s">
        <v>455</v>
      </c>
      <c r="H9" s="180">
        <v>14042</v>
      </c>
      <c r="I9" s="181">
        <v>228610925210</v>
      </c>
      <c r="J9" s="182">
        <v>1</v>
      </c>
      <c r="K9" s="182">
        <v>1.0916745303911</v>
      </c>
    </row>
    <row r="10" spans="1:13" x14ac:dyDescent="0.4">
      <c r="C10" s="183"/>
      <c r="D10" s="184"/>
      <c r="E10" s="185"/>
      <c r="F10" s="185"/>
      <c r="G10" s="186"/>
      <c r="H10" s="183"/>
      <c r="I10" s="184"/>
      <c r="J10" s="185"/>
      <c r="K10" s="185"/>
    </row>
    <row r="11" spans="1:13" x14ac:dyDescent="0.4">
      <c r="C11" s="183"/>
      <c r="D11" s="184"/>
      <c r="E11" s="185"/>
      <c r="F11" s="185"/>
      <c r="G11" s="186"/>
      <c r="H11" s="183"/>
      <c r="I11" s="184"/>
      <c r="J11" s="185"/>
      <c r="K11" s="185"/>
    </row>
    <row r="12" spans="1:13" x14ac:dyDescent="0.4">
      <c r="C12" s="183"/>
      <c r="D12" s="184"/>
      <c r="E12" s="185"/>
      <c r="F12" s="185"/>
      <c r="G12" s="186"/>
      <c r="H12" s="183"/>
      <c r="I12" s="184"/>
      <c r="J12" s="185"/>
      <c r="K12" s="185"/>
    </row>
    <row r="13" spans="1:13" x14ac:dyDescent="0.4">
      <c r="C13" s="183"/>
      <c r="D13" s="184"/>
      <c r="E13" s="185"/>
      <c r="F13" s="185"/>
      <c r="G13" s="186"/>
      <c r="H13" s="183"/>
      <c r="I13" s="184"/>
      <c r="J13" s="185"/>
      <c r="K13" s="185"/>
    </row>
    <row r="14" spans="1:13" x14ac:dyDescent="0.4">
      <c r="C14" s="183"/>
      <c r="D14" s="184"/>
      <c r="E14" s="185"/>
      <c r="F14" s="185"/>
      <c r="G14" s="186"/>
      <c r="H14" s="183"/>
      <c r="I14" s="184"/>
      <c r="J14" s="185"/>
      <c r="K14" s="185"/>
    </row>
    <row r="15" spans="1:13" ht="24" x14ac:dyDescent="0.5">
      <c r="A15" s="170" t="s">
        <v>128</v>
      </c>
      <c r="D15" s="184"/>
      <c r="E15" s="185"/>
      <c r="F15" s="185"/>
      <c r="G15" s="186"/>
      <c r="H15" s="183"/>
      <c r="I15" s="184"/>
      <c r="J15" s="185"/>
      <c r="K15" s="185"/>
    </row>
    <row r="16" spans="1:13" x14ac:dyDescent="0.4">
      <c r="C16" s="183"/>
      <c r="D16" s="184"/>
      <c r="E16" s="185"/>
      <c r="F16" s="185"/>
      <c r="G16" s="186"/>
      <c r="H16" s="183"/>
      <c r="I16" s="184"/>
      <c r="J16" s="316" t="s">
        <v>112</v>
      </c>
      <c r="K16" s="316"/>
    </row>
    <row r="17" spans="1:13" x14ac:dyDescent="0.35">
      <c r="C17" s="318" t="s">
        <v>113</v>
      </c>
      <c r="D17" s="319"/>
      <c r="E17" s="319"/>
      <c r="F17" s="320"/>
      <c r="G17" s="321" t="s">
        <v>129</v>
      </c>
      <c r="H17" s="318" t="s">
        <v>115</v>
      </c>
      <c r="I17" s="319"/>
      <c r="J17" s="319"/>
      <c r="K17" s="320"/>
    </row>
    <row r="18" spans="1:13" x14ac:dyDescent="0.35">
      <c r="C18" s="173" t="s">
        <v>130</v>
      </c>
      <c r="D18" s="174" t="s">
        <v>131</v>
      </c>
      <c r="E18" s="175" t="s">
        <v>118</v>
      </c>
      <c r="F18" s="175" t="s">
        <v>119</v>
      </c>
      <c r="G18" s="322"/>
      <c r="H18" s="173" t="s">
        <v>116</v>
      </c>
      <c r="I18" s="174" t="s">
        <v>117</v>
      </c>
      <c r="J18" s="175" t="s">
        <v>118</v>
      </c>
      <c r="K18" s="175" t="s">
        <v>119</v>
      </c>
    </row>
    <row r="19" spans="1:13" x14ac:dyDescent="0.4">
      <c r="C19" s="176">
        <v>266</v>
      </c>
      <c r="D19" s="177">
        <v>2121070000</v>
      </c>
      <c r="E19" s="178">
        <v>4.4172929081692798E-2</v>
      </c>
      <c r="F19" s="178">
        <v>1.3426150695813699</v>
      </c>
      <c r="G19" s="179" t="s">
        <v>456</v>
      </c>
      <c r="H19" s="176">
        <v>1102</v>
      </c>
      <c r="I19" s="177">
        <v>8697880000</v>
      </c>
      <c r="J19" s="178">
        <v>3.8046650622712799E-2</v>
      </c>
      <c r="K19" s="178">
        <v>1.07527245947924</v>
      </c>
    </row>
    <row r="20" spans="1:13" x14ac:dyDescent="0.4">
      <c r="C20" s="176">
        <v>2665</v>
      </c>
      <c r="D20" s="177">
        <v>45896348000</v>
      </c>
      <c r="E20" s="178">
        <v>0.95582707091830699</v>
      </c>
      <c r="F20" s="178">
        <v>1.1436571443146499</v>
      </c>
      <c r="G20" s="179" t="s">
        <v>457</v>
      </c>
      <c r="H20" s="176">
        <v>12940</v>
      </c>
      <c r="I20" s="177">
        <v>219913045210</v>
      </c>
      <c r="J20" s="178">
        <v>0.96195334937728705</v>
      </c>
      <c r="K20" s="178">
        <v>1.0923335492675501</v>
      </c>
    </row>
    <row r="21" spans="1:13" x14ac:dyDescent="0.35">
      <c r="C21" s="180">
        <v>2931</v>
      </c>
      <c r="D21" s="181">
        <v>48017418000</v>
      </c>
      <c r="E21" s="182">
        <v>1</v>
      </c>
      <c r="F21" s="182">
        <v>1.1511926767281699</v>
      </c>
      <c r="G21" s="262" t="s">
        <v>455</v>
      </c>
      <c r="H21" s="180">
        <v>14042</v>
      </c>
      <c r="I21" s="181">
        <v>228610925210</v>
      </c>
      <c r="J21" s="182">
        <v>1</v>
      </c>
      <c r="K21" s="182">
        <v>1.0916745303911</v>
      </c>
    </row>
    <row r="22" spans="1:13" x14ac:dyDescent="0.35">
      <c r="C22" s="187"/>
      <c r="D22" s="188"/>
      <c r="E22" s="189"/>
      <c r="F22" s="189"/>
      <c r="G22" s="190"/>
      <c r="H22" s="187"/>
      <c r="I22" s="188"/>
      <c r="J22" s="189"/>
      <c r="K22" s="189"/>
    </row>
    <row r="23" spans="1:13" x14ac:dyDescent="0.4">
      <c r="C23" s="183"/>
      <c r="D23" s="184"/>
      <c r="E23" s="185"/>
      <c r="F23" s="185"/>
      <c r="G23" s="186"/>
      <c r="H23" s="183"/>
      <c r="I23" s="184"/>
      <c r="J23" s="185"/>
      <c r="K23" s="185"/>
    </row>
    <row r="24" spans="1:13" x14ac:dyDescent="0.4">
      <c r="C24" s="183"/>
      <c r="D24" s="184"/>
      <c r="E24" s="185"/>
      <c r="F24" s="185"/>
      <c r="G24" s="186"/>
      <c r="H24" s="183"/>
      <c r="I24" s="184"/>
      <c r="J24" s="185"/>
      <c r="K24" s="185"/>
    </row>
    <row r="25" spans="1:13" x14ac:dyDescent="0.4">
      <c r="C25" s="183"/>
      <c r="D25" s="184"/>
      <c r="E25" s="185"/>
      <c r="F25" s="185"/>
      <c r="G25" s="186"/>
      <c r="H25" s="183"/>
      <c r="I25" s="184"/>
      <c r="J25" s="185"/>
      <c r="K25" s="185"/>
    </row>
    <row r="26" spans="1:13" x14ac:dyDescent="0.35">
      <c r="C26" s="187"/>
      <c r="D26" s="188"/>
      <c r="E26" s="189"/>
      <c r="F26" s="189"/>
      <c r="G26" s="190"/>
      <c r="H26" s="187"/>
      <c r="I26" s="188"/>
      <c r="J26" s="189"/>
      <c r="K26" s="189"/>
    </row>
    <row r="27" spans="1:13" ht="24" x14ac:dyDescent="0.5">
      <c r="A27" s="170" t="s">
        <v>132</v>
      </c>
      <c r="C27" s="187"/>
      <c r="D27" s="188"/>
      <c r="E27" s="189"/>
      <c r="F27" s="189"/>
      <c r="G27" s="190"/>
      <c r="H27" s="187"/>
      <c r="I27" s="188"/>
      <c r="J27" s="189"/>
      <c r="K27" s="189"/>
    </row>
    <row r="28" spans="1:13" x14ac:dyDescent="0.4">
      <c r="L28" s="316" t="s">
        <v>112</v>
      </c>
      <c r="M28" s="316"/>
    </row>
    <row r="29" spans="1:13" x14ac:dyDescent="0.35">
      <c r="A29" s="191" t="s">
        <v>133</v>
      </c>
      <c r="B29" s="192"/>
      <c r="C29" s="193"/>
      <c r="D29" s="191"/>
      <c r="E29" s="192"/>
      <c r="F29" s="193"/>
      <c r="G29" s="323" t="s">
        <v>134</v>
      </c>
      <c r="H29" s="324" t="s">
        <v>135</v>
      </c>
      <c r="I29" s="325"/>
      <c r="J29" s="326"/>
      <c r="K29" s="324" t="s">
        <v>136</v>
      </c>
      <c r="L29" s="325"/>
      <c r="M29" s="326"/>
    </row>
    <row r="30" spans="1:13" x14ac:dyDescent="0.35">
      <c r="A30" s="191" t="s">
        <v>113</v>
      </c>
      <c r="B30" s="192"/>
      <c r="C30" s="193"/>
      <c r="D30" s="191" t="s">
        <v>115</v>
      </c>
      <c r="E30" s="192"/>
      <c r="F30" s="193"/>
      <c r="G30" s="324"/>
      <c r="H30" s="324"/>
      <c r="I30" s="325"/>
      <c r="J30" s="326"/>
      <c r="K30" s="324"/>
      <c r="L30" s="325"/>
      <c r="M30" s="326"/>
    </row>
    <row r="31" spans="1:13" x14ac:dyDescent="0.35">
      <c r="A31" s="173" t="s">
        <v>130</v>
      </c>
      <c r="B31" s="174" t="s">
        <v>131</v>
      </c>
      <c r="C31" s="175" t="s">
        <v>137</v>
      </c>
      <c r="D31" s="173" t="s">
        <v>130</v>
      </c>
      <c r="E31" s="174" t="s">
        <v>131</v>
      </c>
      <c r="F31" s="175" t="s">
        <v>137</v>
      </c>
      <c r="G31" s="324"/>
      <c r="H31" s="194" t="s">
        <v>130</v>
      </c>
      <c r="I31" s="195" t="s">
        <v>131</v>
      </c>
      <c r="J31" s="196" t="s">
        <v>137</v>
      </c>
      <c r="K31" s="194" t="s">
        <v>130</v>
      </c>
      <c r="L31" s="195" t="s">
        <v>131</v>
      </c>
      <c r="M31" s="196" t="s">
        <v>137</v>
      </c>
    </row>
    <row r="32" spans="1:13" x14ac:dyDescent="0.4">
      <c r="A32" s="197">
        <v>221</v>
      </c>
      <c r="B32" s="198">
        <v>4415580000</v>
      </c>
      <c r="C32" s="345">
        <v>114.78685230700106</v>
      </c>
      <c r="D32" s="197">
        <v>1118</v>
      </c>
      <c r="E32" s="198">
        <v>20525090510</v>
      </c>
      <c r="F32" s="345">
        <v>109.69419302330064</v>
      </c>
      <c r="G32" s="199" t="s">
        <v>138</v>
      </c>
      <c r="H32" s="197">
        <v>9098</v>
      </c>
      <c r="I32" s="198">
        <v>128593405766</v>
      </c>
      <c r="J32" s="345">
        <v>95.984460423735143</v>
      </c>
      <c r="K32" s="197">
        <v>103</v>
      </c>
      <c r="L32" s="198">
        <v>1177871364</v>
      </c>
      <c r="M32" s="345">
        <v>109.81657831425812</v>
      </c>
    </row>
    <row r="33" spans="1:13" x14ac:dyDescent="0.4">
      <c r="A33" s="197">
        <v>987</v>
      </c>
      <c r="B33" s="198">
        <v>15280620000</v>
      </c>
      <c r="C33" s="345">
        <v>112.34323406138058</v>
      </c>
      <c r="D33" s="197">
        <v>4838</v>
      </c>
      <c r="E33" s="198">
        <v>74939391000</v>
      </c>
      <c r="F33" s="345">
        <v>114.22135913486875</v>
      </c>
      <c r="G33" s="199" t="s">
        <v>139</v>
      </c>
      <c r="H33" s="197">
        <v>29070</v>
      </c>
      <c r="I33" s="198">
        <v>335782948624</v>
      </c>
      <c r="J33" s="345">
        <v>99.448091754138318</v>
      </c>
      <c r="K33" s="197">
        <v>235</v>
      </c>
      <c r="L33" s="198">
        <v>2430374722</v>
      </c>
      <c r="M33" s="345">
        <v>93.064509571052596</v>
      </c>
    </row>
    <row r="34" spans="1:13" x14ac:dyDescent="0.4">
      <c r="A34" s="197">
        <v>363</v>
      </c>
      <c r="B34" s="198">
        <v>7015088000</v>
      </c>
      <c r="C34" s="345">
        <v>95.648465280656211</v>
      </c>
      <c r="D34" s="197">
        <v>1819</v>
      </c>
      <c r="E34" s="198">
        <v>39717967000</v>
      </c>
      <c r="F34" s="345">
        <v>104.26044089723798</v>
      </c>
      <c r="G34" s="199" t="s">
        <v>140</v>
      </c>
      <c r="H34" s="197">
        <v>11558</v>
      </c>
      <c r="I34" s="198">
        <v>186590886211</v>
      </c>
      <c r="J34" s="345">
        <v>96.834322269297175</v>
      </c>
      <c r="K34" s="197">
        <v>154</v>
      </c>
      <c r="L34" s="198">
        <v>3030712318</v>
      </c>
      <c r="M34" s="345">
        <v>101.39366184342332</v>
      </c>
    </row>
    <row r="35" spans="1:13" x14ac:dyDescent="0.4">
      <c r="A35" s="197">
        <v>386</v>
      </c>
      <c r="B35" s="198">
        <v>5468520000</v>
      </c>
      <c r="C35" s="345">
        <v>98.951231163416864</v>
      </c>
      <c r="D35" s="197">
        <v>1771</v>
      </c>
      <c r="E35" s="198">
        <v>23665257000</v>
      </c>
      <c r="F35" s="345">
        <v>94.225416362124591</v>
      </c>
      <c r="G35" s="199" t="s">
        <v>141</v>
      </c>
      <c r="H35" s="197">
        <v>15668</v>
      </c>
      <c r="I35" s="198">
        <v>153225710870</v>
      </c>
      <c r="J35" s="345">
        <v>94.494745399764497</v>
      </c>
      <c r="K35" s="197">
        <v>158</v>
      </c>
      <c r="L35" s="198">
        <v>1525169982</v>
      </c>
      <c r="M35" s="345">
        <v>47.290987249082491</v>
      </c>
    </row>
    <row r="36" spans="1:13" x14ac:dyDescent="0.4">
      <c r="A36" s="197">
        <v>146</v>
      </c>
      <c r="B36" s="198">
        <v>3252480000</v>
      </c>
      <c r="C36" s="345">
        <v>131.78622178227931</v>
      </c>
      <c r="D36" s="197">
        <v>661</v>
      </c>
      <c r="E36" s="198">
        <v>13293748000</v>
      </c>
      <c r="F36" s="345">
        <v>113.13075163848669</v>
      </c>
      <c r="G36" s="199" t="s">
        <v>142</v>
      </c>
      <c r="H36" s="197">
        <v>5284</v>
      </c>
      <c r="I36" s="198">
        <v>78670110595</v>
      </c>
      <c r="J36" s="345">
        <v>98.997965603702099</v>
      </c>
      <c r="K36" s="197">
        <v>24</v>
      </c>
      <c r="L36" s="198">
        <v>282845632</v>
      </c>
      <c r="M36" s="345">
        <v>44.188343931898537</v>
      </c>
    </row>
    <row r="37" spans="1:13" x14ac:dyDescent="0.4">
      <c r="A37" s="197">
        <v>206</v>
      </c>
      <c r="B37" s="198">
        <v>3577830000</v>
      </c>
      <c r="C37" s="345">
        <v>142.29698449692563</v>
      </c>
      <c r="D37" s="197">
        <v>1060</v>
      </c>
      <c r="E37" s="198">
        <v>17765565000</v>
      </c>
      <c r="F37" s="345">
        <v>112.02978074958875</v>
      </c>
      <c r="G37" s="199" t="s">
        <v>143</v>
      </c>
      <c r="H37" s="197">
        <v>7133</v>
      </c>
      <c r="I37" s="198">
        <v>85539711138</v>
      </c>
      <c r="J37" s="345">
        <v>94.546556469185063</v>
      </c>
      <c r="K37" s="197">
        <v>28</v>
      </c>
      <c r="L37" s="198">
        <v>326181343</v>
      </c>
      <c r="M37" s="345">
        <v>161.26334892069173</v>
      </c>
    </row>
    <row r="38" spans="1:13" x14ac:dyDescent="0.4">
      <c r="A38" s="197">
        <v>608</v>
      </c>
      <c r="B38" s="198">
        <v>8815520000</v>
      </c>
      <c r="C38" s="345">
        <v>142.61205548389873</v>
      </c>
      <c r="D38" s="197">
        <v>2682</v>
      </c>
      <c r="E38" s="198">
        <v>37714336700</v>
      </c>
      <c r="F38" s="345">
        <v>114.26312696309412</v>
      </c>
      <c r="G38" s="199" t="s">
        <v>144</v>
      </c>
      <c r="H38" s="197">
        <v>22754</v>
      </c>
      <c r="I38" s="198">
        <v>223565090186</v>
      </c>
      <c r="J38" s="345">
        <v>96.477995459899063</v>
      </c>
      <c r="K38" s="197">
        <v>135</v>
      </c>
      <c r="L38" s="198">
        <v>1263763756</v>
      </c>
      <c r="M38" s="345">
        <v>70.037698537097455</v>
      </c>
    </row>
    <row r="39" spans="1:13" x14ac:dyDescent="0.4">
      <c r="A39" s="197">
        <v>14</v>
      </c>
      <c r="B39" s="198">
        <v>191780000</v>
      </c>
      <c r="C39" s="345">
        <v>80.579831932773104</v>
      </c>
      <c r="D39" s="197">
        <v>93</v>
      </c>
      <c r="E39" s="198">
        <v>989570000</v>
      </c>
      <c r="F39" s="345">
        <v>78.091066919191917</v>
      </c>
      <c r="G39" s="199" t="s">
        <v>145</v>
      </c>
      <c r="H39" s="197">
        <v>577</v>
      </c>
      <c r="I39" s="198">
        <v>4988160956</v>
      </c>
      <c r="J39" s="345">
        <v>95.191632424599987</v>
      </c>
      <c r="K39" s="197">
        <v>0</v>
      </c>
      <c r="L39" s="198">
        <v>0</v>
      </c>
      <c r="M39" s="345" t="s">
        <v>103</v>
      </c>
    </row>
    <row r="40" spans="1:13" x14ac:dyDescent="0.35">
      <c r="A40" s="200">
        <v>2931</v>
      </c>
      <c r="B40" s="201">
        <v>48017418000</v>
      </c>
      <c r="C40" s="346">
        <v>115.11926767281746</v>
      </c>
      <c r="D40" s="200">
        <v>14042</v>
      </c>
      <c r="E40" s="201">
        <v>228610925210</v>
      </c>
      <c r="F40" s="346">
        <v>109.16745303911009</v>
      </c>
      <c r="G40" s="202" t="s">
        <v>458</v>
      </c>
      <c r="H40" s="200">
        <v>101142</v>
      </c>
      <c r="I40" s="201">
        <v>1196956024346</v>
      </c>
      <c r="J40" s="346">
        <v>97.04762321935047</v>
      </c>
      <c r="K40" s="200">
        <v>837</v>
      </c>
      <c r="L40" s="201">
        <v>10036919117</v>
      </c>
      <c r="M40" s="346">
        <v>79.952535970178644</v>
      </c>
    </row>
    <row r="41" spans="1:13" x14ac:dyDescent="0.4">
      <c r="A41" s="203" t="s">
        <v>146</v>
      </c>
    </row>
  </sheetData>
  <mergeCells count="13">
    <mergeCell ref="C17:F17"/>
    <mergeCell ref="G17:G18"/>
    <mergeCell ref="H17:K17"/>
    <mergeCell ref="L28:M28"/>
    <mergeCell ref="G29:G31"/>
    <mergeCell ref="H29:J30"/>
    <mergeCell ref="K29:M30"/>
    <mergeCell ref="J16:K16"/>
    <mergeCell ref="K1:M1"/>
    <mergeCell ref="J3:K3"/>
    <mergeCell ref="C4:F4"/>
    <mergeCell ref="G4:G5"/>
    <mergeCell ref="H4:K4"/>
  </mergeCells>
  <phoneticPr fontId="3"/>
  <pageMargins left="0.70866141732283472" right="0.70866141732283472" top="0.74803149606299213" bottom="0.74803149606299213" header="0.31496062992125984" footer="0.31496062992125984"/>
  <pageSetup paperSize="9" scale="55" orientation="portrait" r:id="rId1"/>
  <headerFooter scaleWithDoc="0" alignWithMargins="0">
    <oddFooter>&amp;C&amp;8&amp;A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8BF45-5CD9-4BF4-9A58-BEC905321BF8}">
  <sheetPr>
    <pageSetUpPr fitToPage="1"/>
  </sheetPr>
  <dimension ref="A1:N49"/>
  <sheetViews>
    <sheetView view="pageBreakPreview" zoomScale="55" zoomScaleNormal="100" zoomScaleSheetLayoutView="55" workbookViewId="0"/>
  </sheetViews>
  <sheetFormatPr defaultRowHeight="18.75" x14ac:dyDescent="0.4"/>
  <cols>
    <col min="1" max="1" width="9" style="149"/>
    <col min="2" max="2" width="13.625" style="204" customWidth="1"/>
    <col min="3" max="3" width="9" style="6"/>
    <col min="4" max="4" width="9" style="149"/>
    <col min="5" max="5" width="13.625" style="204" customWidth="1"/>
    <col min="6" max="6" width="9" style="205"/>
    <col min="7" max="7" width="21.125" style="6" customWidth="1"/>
    <col min="8" max="8" width="9" style="149"/>
    <col min="9" max="9" width="16.5" style="204" bestFit="1" customWidth="1"/>
    <col min="10" max="10" width="9" style="6"/>
    <col min="11" max="11" width="9" style="149"/>
    <col min="12" max="12" width="13.625" style="204" customWidth="1"/>
    <col min="13" max="13" width="9" style="229"/>
    <col min="14" max="16" width="9" style="6"/>
    <col min="17" max="17" width="13.625" style="6" customWidth="1"/>
    <col min="18" max="16384" width="9" style="6"/>
  </cols>
  <sheetData>
    <row r="1" spans="1:14" ht="24" x14ac:dyDescent="0.5">
      <c r="A1" s="147" t="s">
        <v>147</v>
      </c>
      <c r="L1" s="327" t="str">
        <f>目次!A5</f>
        <v xml:space="preserve">2026.9保証統計情報 </v>
      </c>
      <c r="M1" s="327"/>
    </row>
    <row r="2" spans="1:14" x14ac:dyDescent="0.4">
      <c r="A2" s="150"/>
      <c r="L2" s="206"/>
      <c r="M2" s="207"/>
    </row>
    <row r="3" spans="1:14" x14ac:dyDescent="0.4">
      <c r="L3" s="328" t="s">
        <v>112</v>
      </c>
      <c r="M3" s="328"/>
    </row>
    <row r="4" spans="1:14" x14ac:dyDescent="0.4">
      <c r="A4" s="152" t="s">
        <v>133</v>
      </c>
      <c r="B4" s="208"/>
      <c r="C4" s="13"/>
      <c r="D4" s="152"/>
      <c r="E4" s="208"/>
      <c r="F4" s="209"/>
      <c r="G4" s="315" t="s">
        <v>148</v>
      </c>
      <c r="H4" s="152" t="s">
        <v>135</v>
      </c>
      <c r="I4" s="208"/>
      <c r="J4" s="13"/>
      <c r="K4" s="152" t="s">
        <v>149</v>
      </c>
      <c r="L4" s="208"/>
      <c r="M4" s="210"/>
    </row>
    <row r="5" spans="1:14" x14ac:dyDescent="0.4">
      <c r="A5" s="152" t="s">
        <v>113</v>
      </c>
      <c r="B5" s="208"/>
      <c r="C5" s="13"/>
      <c r="D5" s="152" t="s">
        <v>115</v>
      </c>
      <c r="E5" s="208"/>
      <c r="F5" s="209"/>
      <c r="G5" s="315"/>
      <c r="H5" s="152" t="s">
        <v>113</v>
      </c>
      <c r="I5" s="208"/>
      <c r="J5" s="13"/>
      <c r="K5" s="152" t="s">
        <v>115</v>
      </c>
      <c r="L5" s="208"/>
      <c r="M5" s="210"/>
    </row>
    <row r="6" spans="1:14" x14ac:dyDescent="0.4">
      <c r="A6" s="154" t="s">
        <v>130</v>
      </c>
      <c r="B6" s="211" t="s">
        <v>131</v>
      </c>
      <c r="C6" s="12" t="s">
        <v>137</v>
      </c>
      <c r="D6" s="154" t="s">
        <v>130</v>
      </c>
      <c r="E6" s="211" t="s">
        <v>131</v>
      </c>
      <c r="F6" s="212" t="s">
        <v>137</v>
      </c>
      <c r="G6" s="315"/>
      <c r="H6" s="154" t="s">
        <v>130</v>
      </c>
      <c r="I6" s="211" t="s">
        <v>131</v>
      </c>
      <c r="J6" s="12" t="s">
        <v>137</v>
      </c>
      <c r="K6" s="154" t="s">
        <v>130</v>
      </c>
      <c r="L6" s="211" t="s">
        <v>131</v>
      </c>
      <c r="M6" s="213" t="s">
        <v>137</v>
      </c>
    </row>
    <row r="7" spans="1:14" x14ac:dyDescent="0.4">
      <c r="A7" s="214">
        <v>396</v>
      </c>
      <c r="B7" s="215">
        <v>14934533000</v>
      </c>
      <c r="C7" s="216" t="s">
        <v>459</v>
      </c>
      <c r="D7" s="214">
        <v>2143</v>
      </c>
      <c r="E7" s="215">
        <v>81266660210</v>
      </c>
      <c r="F7" s="217" t="s">
        <v>460</v>
      </c>
      <c r="G7" s="218" t="s">
        <v>150</v>
      </c>
      <c r="H7" s="214">
        <v>19188</v>
      </c>
      <c r="I7" s="215">
        <v>452459055378</v>
      </c>
      <c r="J7" s="159" t="s">
        <v>504</v>
      </c>
      <c r="K7" s="214">
        <v>168</v>
      </c>
      <c r="L7" s="215">
        <v>3523435660</v>
      </c>
      <c r="M7" s="217" t="s">
        <v>505</v>
      </c>
    </row>
    <row r="8" spans="1:14" x14ac:dyDescent="0.4">
      <c r="A8" s="156">
        <v>114</v>
      </c>
      <c r="B8" s="219">
        <v>4135100000</v>
      </c>
      <c r="C8" s="220" t="s">
        <v>461</v>
      </c>
      <c r="D8" s="156">
        <v>636</v>
      </c>
      <c r="E8" s="219">
        <v>20719706000</v>
      </c>
      <c r="F8" s="221" t="s">
        <v>462</v>
      </c>
      <c r="G8" s="218" t="s">
        <v>151</v>
      </c>
      <c r="H8" s="156">
        <v>9710</v>
      </c>
      <c r="I8" s="219">
        <v>177661573573</v>
      </c>
      <c r="J8" s="222" t="s">
        <v>506</v>
      </c>
      <c r="K8" s="156">
        <v>85</v>
      </c>
      <c r="L8" s="219">
        <v>1104106706</v>
      </c>
      <c r="M8" s="221" t="s">
        <v>507</v>
      </c>
    </row>
    <row r="9" spans="1:14" x14ac:dyDescent="0.4">
      <c r="A9" s="156">
        <v>13</v>
      </c>
      <c r="B9" s="219">
        <v>852000000</v>
      </c>
      <c r="C9" s="220" t="s">
        <v>463</v>
      </c>
      <c r="D9" s="156">
        <v>55</v>
      </c>
      <c r="E9" s="219">
        <v>3514500000</v>
      </c>
      <c r="F9" s="221" t="s">
        <v>356</v>
      </c>
      <c r="G9" s="218" t="s">
        <v>152</v>
      </c>
      <c r="H9" s="156">
        <v>820</v>
      </c>
      <c r="I9" s="219">
        <v>29606751651</v>
      </c>
      <c r="J9" s="222" t="s">
        <v>508</v>
      </c>
      <c r="K9" s="156">
        <v>13</v>
      </c>
      <c r="L9" s="219">
        <v>436582206</v>
      </c>
      <c r="M9" s="221" t="s">
        <v>509</v>
      </c>
    </row>
    <row r="10" spans="1:14" x14ac:dyDescent="0.4">
      <c r="A10" s="156"/>
      <c r="B10" s="219"/>
      <c r="C10" s="220"/>
      <c r="D10" s="156"/>
      <c r="E10" s="219"/>
      <c r="F10" s="221"/>
      <c r="G10" s="218" t="s">
        <v>153</v>
      </c>
      <c r="H10" s="156">
        <v>1692</v>
      </c>
      <c r="I10" s="219">
        <v>47274311445</v>
      </c>
      <c r="J10" s="222" t="s">
        <v>510</v>
      </c>
      <c r="K10" s="156">
        <v>6</v>
      </c>
      <c r="L10" s="219">
        <v>242675380</v>
      </c>
      <c r="M10" s="221" t="s">
        <v>511</v>
      </c>
      <c r="N10" s="149"/>
    </row>
    <row r="11" spans="1:14" x14ac:dyDescent="0.4">
      <c r="A11" s="156">
        <v>182</v>
      </c>
      <c r="B11" s="219">
        <v>7024630000</v>
      </c>
      <c r="C11" s="220" t="s">
        <v>464</v>
      </c>
      <c r="D11" s="156">
        <v>1099</v>
      </c>
      <c r="E11" s="219">
        <v>45403642700</v>
      </c>
      <c r="F11" s="221" t="s">
        <v>465</v>
      </c>
      <c r="G11" s="218" t="s">
        <v>154</v>
      </c>
      <c r="H11" s="156">
        <v>2544</v>
      </c>
      <c r="I11" s="219">
        <v>92692599758</v>
      </c>
      <c r="J11" s="222" t="s">
        <v>512</v>
      </c>
      <c r="K11" s="156">
        <v>4</v>
      </c>
      <c r="L11" s="219">
        <v>312686497</v>
      </c>
      <c r="M11" s="221" t="s">
        <v>103</v>
      </c>
      <c r="N11" s="149"/>
    </row>
    <row r="12" spans="1:14" x14ac:dyDescent="0.4">
      <c r="A12" s="156"/>
      <c r="B12" s="219"/>
      <c r="C12" s="220"/>
      <c r="D12" s="156"/>
      <c r="E12" s="219"/>
      <c r="F12" s="221"/>
      <c r="G12" s="218" t="s">
        <v>155</v>
      </c>
      <c r="H12" s="156"/>
      <c r="I12" s="219"/>
      <c r="J12" s="222"/>
      <c r="K12" s="156"/>
      <c r="L12" s="219"/>
      <c r="M12" s="221"/>
    </row>
    <row r="13" spans="1:14" x14ac:dyDescent="0.4">
      <c r="A13" s="156">
        <v>5</v>
      </c>
      <c r="B13" s="219">
        <v>18500000</v>
      </c>
      <c r="C13" s="220" t="s">
        <v>466</v>
      </c>
      <c r="D13" s="156">
        <v>15</v>
      </c>
      <c r="E13" s="219">
        <v>78100000</v>
      </c>
      <c r="F13" s="221" t="s">
        <v>467</v>
      </c>
      <c r="G13" s="223" t="s">
        <v>156</v>
      </c>
      <c r="H13" s="156">
        <v>109</v>
      </c>
      <c r="I13" s="219">
        <v>402131201</v>
      </c>
      <c r="J13" s="222" t="s">
        <v>513</v>
      </c>
      <c r="K13" s="156">
        <v>3</v>
      </c>
      <c r="L13" s="219">
        <v>15883077</v>
      </c>
      <c r="M13" s="221" t="s">
        <v>514</v>
      </c>
    </row>
    <row r="14" spans="1:14" x14ac:dyDescent="0.4">
      <c r="A14" s="156">
        <v>2</v>
      </c>
      <c r="B14" s="219">
        <v>25000000</v>
      </c>
      <c r="C14" s="220" t="s">
        <v>468</v>
      </c>
      <c r="D14" s="156">
        <v>3</v>
      </c>
      <c r="E14" s="219">
        <v>45000000</v>
      </c>
      <c r="F14" s="221" t="s">
        <v>469</v>
      </c>
      <c r="G14" s="218" t="s">
        <v>157</v>
      </c>
      <c r="H14" s="156">
        <v>76</v>
      </c>
      <c r="I14" s="219">
        <v>2230010962</v>
      </c>
      <c r="J14" s="222" t="s">
        <v>515</v>
      </c>
      <c r="K14" s="156">
        <v>3</v>
      </c>
      <c r="L14" s="219">
        <v>124159879</v>
      </c>
      <c r="M14" s="221" t="s">
        <v>516</v>
      </c>
    </row>
    <row r="15" spans="1:14" x14ac:dyDescent="0.4">
      <c r="A15" s="156">
        <v>12</v>
      </c>
      <c r="B15" s="219">
        <v>410000000</v>
      </c>
      <c r="C15" s="220" t="s">
        <v>470</v>
      </c>
      <c r="D15" s="156">
        <v>81</v>
      </c>
      <c r="E15" s="219">
        <v>3207000000</v>
      </c>
      <c r="F15" s="221" t="s">
        <v>471</v>
      </c>
      <c r="G15" s="218" t="s">
        <v>158</v>
      </c>
      <c r="H15" s="156">
        <v>255</v>
      </c>
      <c r="I15" s="219">
        <v>9216426100</v>
      </c>
      <c r="J15" s="222" t="s">
        <v>517</v>
      </c>
      <c r="K15" s="156">
        <v>2</v>
      </c>
      <c r="L15" s="219">
        <v>112937665</v>
      </c>
      <c r="M15" s="221" t="s">
        <v>103</v>
      </c>
    </row>
    <row r="16" spans="1:14" x14ac:dyDescent="0.4">
      <c r="A16" s="156"/>
      <c r="B16" s="219"/>
      <c r="C16" s="220"/>
      <c r="D16" s="156">
        <v>3</v>
      </c>
      <c r="E16" s="219">
        <v>163000000</v>
      </c>
      <c r="F16" s="221" t="s">
        <v>472</v>
      </c>
      <c r="G16" s="218" t="s">
        <v>159</v>
      </c>
      <c r="H16" s="156">
        <v>155</v>
      </c>
      <c r="I16" s="219">
        <v>4735742136</v>
      </c>
      <c r="J16" s="222" t="s">
        <v>489</v>
      </c>
      <c r="K16" s="156"/>
      <c r="L16" s="219"/>
      <c r="M16" s="221"/>
    </row>
    <row r="17" spans="1:13" x14ac:dyDescent="0.4">
      <c r="A17" s="156">
        <v>3</v>
      </c>
      <c r="B17" s="219">
        <v>11000000</v>
      </c>
      <c r="C17" s="220" t="s">
        <v>473</v>
      </c>
      <c r="D17" s="156">
        <v>31</v>
      </c>
      <c r="E17" s="219">
        <v>174000000</v>
      </c>
      <c r="F17" s="221" t="s">
        <v>474</v>
      </c>
      <c r="G17" s="218" t="s">
        <v>160</v>
      </c>
      <c r="H17" s="156">
        <v>176</v>
      </c>
      <c r="I17" s="219">
        <v>905316309</v>
      </c>
      <c r="J17" s="222" t="s">
        <v>518</v>
      </c>
      <c r="K17" s="156"/>
      <c r="L17" s="219"/>
      <c r="M17" s="221"/>
    </row>
    <row r="18" spans="1:13" x14ac:dyDescent="0.4">
      <c r="A18" s="156">
        <v>5</v>
      </c>
      <c r="B18" s="219">
        <v>260000000</v>
      </c>
      <c r="C18" s="220" t="s">
        <v>475</v>
      </c>
      <c r="D18" s="156">
        <v>12</v>
      </c>
      <c r="E18" s="219">
        <v>448000000</v>
      </c>
      <c r="F18" s="221" t="s">
        <v>476</v>
      </c>
      <c r="G18" s="218" t="s">
        <v>161</v>
      </c>
      <c r="H18" s="156">
        <v>637</v>
      </c>
      <c r="I18" s="219">
        <v>14575060933</v>
      </c>
      <c r="J18" s="222" t="s">
        <v>359</v>
      </c>
      <c r="K18" s="156">
        <v>13</v>
      </c>
      <c r="L18" s="219">
        <v>308626831</v>
      </c>
      <c r="M18" s="221" t="s">
        <v>519</v>
      </c>
    </row>
    <row r="19" spans="1:13" x14ac:dyDescent="0.4">
      <c r="A19" s="156">
        <v>2</v>
      </c>
      <c r="B19" s="219">
        <v>120000000</v>
      </c>
      <c r="C19" s="220" t="s">
        <v>477</v>
      </c>
      <c r="D19" s="156">
        <v>5</v>
      </c>
      <c r="E19" s="219">
        <v>264000000</v>
      </c>
      <c r="F19" s="221" t="s">
        <v>478</v>
      </c>
      <c r="G19" s="218" t="s">
        <v>162</v>
      </c>
      <c r="H19" s="156">
        <v>203</v>
      </c>
      <c r="I19" s="219">
        <v>5330960000</v>
      </c>
      <c r="J19" s="222" t="s">
        <v>461</v>
      </c>
      <c r="K19" s="156"/>
      <c r="L19" s="219"/>
      <c r="M19" s="221"/>
    </row>
    <row r="20" spans="1:13" x14ac:dyDescent="0.4">
      <c r="A20" s="156">
        <v>3</v>
      </c>
      <c r="B20" s="219">
        <v>276800000</v>
      </c>
      <c r="C20" s="220" t="s">
        <v>479</v>
      </c>
      <c r="D20" s="156">
        <v>11</v>
      </c>
      <c r="E20" s="219">
        <v>593600000</v>
      </c>
      <c r="F20" s="221" t="s">
        <v>480</v>
      </c>
      <c r="G20" s="218" t="s">
        <v>163</v>
      </c>
      <c r="H20" s="156">
        <v>28</v>
      </c>
      <c r="I20" s="219">
        <v>1052483200</v>
      </c>
      <c r="J20" s="222" t="s">
        <v>520</v>
      </c>
      <c r="K20" s="156"/>
      <c r="L20" s="219"/>
      <c r="M20" s="221"/>
    </row>
    <row r="21" spans="1:13" x14ac:dyDescent="0.4">
      <c r="A21" s="156"/>
      <c r="B21" s="219"/>
      <c r="C21" s="220"/>
      <c r="D21" s="156"/>
      <c r="E21" s="219"/>
      <c r="F21" s="221"/>
      <c r="G21" s="218" t="s">
        <v>164</v>
      </c>
      <c r="H21" s="156">
        <v>331</v>
      </c>
      <c r="I21" s="219">
        <v>14027515393</v>
      </c>
      <c r="J21" s="222" t="s">
        <v>521</v>
      </c>
      <c r="K21" s="156">
        <v>7</v>
      </c>
      <c r="L21" s="219">
        <v>280974781</v>
      </c>
      <c r="M21" s="221" t="s">
        <v>522</v>
      </c>
    </row>
    <row r="22" spans="1:13" x14ac:dyDescent="0.4">
      <c r="A22" s="156"/>
      <c r="B22" s="219"/>
      <c r="C22" s="220"/>
      <c r="D22" s="156"/>
      <c r="E22" s="219"/>
      <c r="F22" s="221"/>
      <c r="G22" s="218" t="s">
        <v>165</v>
      </c>
      <c r="H22" s="156">
        <v>459</v>
      </c>
      <c r="I22" s="219">
        <v>7561421036</v>
      </c>
      <c r="J22" s="222" t="s">
        <v>523</v>
      </c>
      <c r="K22" s="156">
        <v>5</v>
      </c>
      <c r="L22" s="219">
        <v>113687984</v>
      </c>
      <c r="M22" s="221" t="s">
        <v>524</v>
      </c>
    </row>
    <row r="23" spans="1:13" x14ac:dyDescent="0.4">
      <c r="A23" s="156"/>
      <c r="B23" s="219"/>
      <c r="C23" s="220"/>
      <c r="D23" s="156"/>
      <c r="E23" s="219"/>
      <c r="F23" s="221"/>
      <c r="G23" s="218" t="s">
        <v>166</v>
      </c>
      <c r="H23" s="156">
        <v>7</v>
      </c>
      <c r="I23" s="219">
        <v>30550200</v>
      </c>
      <c r="J23" s="222" t="s">
        <v>525</v>
      </c>
      <c r="K23" s="156"/>
      <c r="L23" s="219"/>
      <c r="M23" s="221"/>
    </row>
    <row r="24" spans="1:13" x14ac:dyDescent="0.4">
      <c r="A24" s="156"/>
      <c r="B24" s="219"/>
      <c r="C24" s="220"/>
      <c r="D24" s="156"/>
      <c r="E24" s="219"/>
      <c r="F24" s="221"/>
      <c r="G24" s="218" t="s">
        <v>167</v>
      </c>
      <c r="H24" s="156">
        <v>156</v>
      </c>
      <c r="I24" s="219">
        <v>2048602000</v>
      </c>
      <c r="J24" s="222" t="s">
        <v>526</v>
      </c>
      <c r="K24" s="156">
        <v>4</v>
      </c>
      <c r="L24" s="219">
        <v>87168416</v>
      </c>
      <c r="M24" s="221" t="s">
        <v>527</v>
      </c>
    </row>
    <row r="25" spans="1:13" x14ac:dyDescent="0.4">
      <c r="A25" s="156">
        <v>4</v>
      </c>
      <c r="B25" s="219">
        <v>148000000</v>
      </c>
      <c r="C25" s="220" t="s">
        <v>481</v>
      </c>
      <c r="D25" s="156">
        <v>9</v>
      </c>
      <c r="E25" s="219">
        <v>394000000</v>
      </c>
      <c r="F25" s="221" t="s">
        <v>482</v>
      </c>
      <c r="G25" s="218" t="s">
        <v>168</v>
      </c>
      <c r="H25" s="156">
        <v>305</v>
      </c>
      <c r="I25" s="219">
        <v>8804676919</v>
      </c>
      <c r="J25" s="222" t="s">
        <v>461</v>
      </c>
      <c r="K25" s="156">
        <v>4</v>
      </c>
      <c r="L25" s="219">
        <v>175875851</v>
      </c>
      <c r="M25" s="221" t="s">
        <v>528</v>
      </c>
    </row>
    <row r="26" spans="1:13" x14ac:dyDescent="0.4">
      <c r="A26" s="156">
        <v>51</v>
      </c>
      <c r="B26" s="219">
        <v>1653503000</v>
      </c>
      <c r="C26" s="220">
        <v>1.4553746929503837</v>
      </c>
      <c r="D26" s="156">
        <v>183</v>
      </c>
      <c r="E26" s="219">
        <v>6262111510</v>
      </c>
      <c r="F26" s="221">
        <v>1.3217453055237331</v>
      </c>
      <c r="G26" s="218" t="s">
        <v>169</v>
      </c>
      <c r="H26" s="156">
        <v>1525</v>
      </c>
      <c r="I26" s="219">
        <v>34302922562</v>
      </c>
      <c r="J26" s="222">
        <v>1.0720598301626101</v>
      </c>
      <c r="K26" s="156">
        <v>19</v>
      </c>
      <c r="L26" s="219">
        <v>208070387</v>
      </c>
      <c r="M26" s="221" t="s">
        <v>510</v>
      </c>
    </row>
    <row r="27" spans="1:13" x14ac:dyDescent="0.4">
      <c r="A27" s="214">
        <v>2145</v>
      </c>
      <c r="B27" s="215">
        <v>28080055000</v>
      </c>
      <c r="C27" s="216" t="s">
        <v>483</v>
      </c>
      <c r="D27" s="214">
        <v>10198</v>
      </c>
      <c r="E27" s="215">
        <v>127013865000</v>
      </c>
      <c r="F27" s="217" t="s">
        <v>484</v>
      </c>
      <c r="G27" s="218" t="s">
        <v>170</v>
      </c>
      <c r="H27" s="214">
        <v>69684</v>
      </c>
      <c r="I27" s="215">
        <v>661372086931</v>
      </c>
      <c r="J27" s="159" t="s">
        <v>529</v>
      </c>
      <c r="K27" s="214">
        <v>625</v>
      </c>
      <c r="L27" s="215">
        <v>6306235272</v>
      </c>
      <c r="M27" s="217" t="s">
        <v>530</v>
      </c>
    </row>
    <row r="28" spans="1:13" x14ac:dyDescent="0.4">
      <c r="A28" s="156">
        <v>654</v>
      </c>
      <c r="B28" s="219">
        <v>4107000000</v>
      </c>
      <c r="C28" s="220" t="s">
        <v>360</v>
      </c>
      <c r="D28" s="156">
        <v>3281</v>
      </c>
      <c r="E28" s="219">
        <v>21669590000</v>
      </c>
      <c r="F28" s="221" t="s">
        <v>485</v>
      </c>
      <c r="G28" s="218" t="s">
        <v>171</v>
      </c>
      <c r="H28" s="156">
        <v>4343</v>
      </c>
      <c r="I28" s="219">
        <v>25041098605</v>
      </c>
      <c r="J28" s="222" t="s">
        <v>531</v>
      </c>
      <c r="K28" s="156">
        <v>56</v>
      </c>
      <c r="L28" s="219">
        <v>293268838</v>
      </c>
      <c r="M28" s="221" t="s">
        <v>532</v>
      </c>
    </row>
    <row r="29" spans="1:13" x14ac:dyDescent="0.4">
      <c r="A29" s="156">
        <v>165</v>
      </c>
      <c r="B29" s="219">
        <v>474200000</v>
      </c>
      <c r="C29" s="220" t="s">
        <v>486</v>
      </c>
      <c r="D29" s="156">
        <v>751</v>
      </c>
      <c r="E29" s="219">
        <v>2267830000</v>
      </c>
      <c r="F29" s="221" t="s">
        <v>357</v>
      </c>
      <c r="G29" s="218" t="s">
        <v>172</v>
      </c>
      <c r="H29" s="156">
        <v>841</v>
      </c>
      <c r="I29" s="219">
        <v>2135930161</v>
      </c>
      <c r="J29" s="222" t="s">
        <v>533</v>
      </c>
      <c r="K29" s="156">
        <v>11</v>
      </c>
      <c r="L29" s="219">
        <v>18952700</v>
      </c>
      <c r="M29" s="221" t="s">
        <v>534</v>
      </c>
    </row>
    <row r="30" spans="1:13" x14ac:dyDescent="0.4">
      <c r="A30" s="156">
        <v>186</v>
      </c>
      <c r="B30" s="219">
        <v>6425020000</v>
      </c>
      <c r="C30" s="220" t="s">
        <v>487</v>
      </c>
      <c r="D30" s="156">
        <v>409</v>
      </c>
      <c r="E30" s="219">
        <v>13308920000</v>
      </c>
      <c r="F30" s="221" t="s">
        <v>488</v>
      </c>
      <c r="G30" s="218" t="s">
        <v>173</v>
      </c>
      <c r="H30" s="156">
        <v>1671</v>
      </c>
      <c r="I30" s="219">
        <v>24216368564</v>
      </c>
      <c r="J30" s="222" t="s">
        <v>535</v>
      </c>
      <c r="K30" s="156">
        <v>26</v>
      </c>
      <c r="L30" s="219">
        <v>344029214</v>
      </c>
      <c r="M30" s="221" t="s">
        <v>536</v>
      </c>
    </row>
    <row r="31" spans="1:13" x14ac:dyDescent="0.4">
      <c r="A31" s="156"/>
      <c r="B31" s="219"/>
      <c r="C31" s="220"/>
      <c r="D31" s="156"/>
      <c r="E31" s="219"/>
      <c r="F31" s="221"/>
      <c r="G31" s="218" t="s">
        <v>174</v>
      </c>
      <c r="H31" s="156">
        <v>94</v>
      </c>
      <c r="I31" s="219">
        <v>711528215</v>
      </c>
      <c r="J31" s="222" t="s">
        <v>358</v>
      </c>
      <c r="K31" s="156">
        <v>1</v>
      </c>
      <c r="L31" s="219">
        <v>535453</v>
      </c>
      <c r="M31" s="221" t="s">
        <v>537</v>
      </c>
    </row>
    <row r="32" spans="1:13" x14ac:dyDescent="0.4">
      <c r="A32" s="156"/>
      <c r="B32" s="219"/>
      <c r="C32" s="220"/>
      <c r="D32" s="156"/>
      <c r="E32" s="219"/>
      <c r="F32" s="221"/>
      <c r="G32" s="218" t="s">
        <v>175</v>
      </c>
      <c r="H32" s="156">
        <v>18205</v>
      </c>
      <c r="I32" s="219">
        <v>176949163302</v>
      </c>
      <c r="J32" s="222" t="s">
        <v>363</v>
      </c>
      <c r="K32" s="156">
        <v>192</v>
      </c>
      <c r="L32" s="219">
        <v>2252963148</v>
      </c>
      <c r="M32" s="221" t="s">
        <v>538</v>
      </c>
    </row>
    <row r="33" spans="1:13" x14ac:dyDescent="0.4">
      <c r="A33" s="156"/>
      <c r="B33" s="219"/>
      <c r="C33" s="220"/>
      <c r="D33" s="156"/>
      <c r="E33" s="219"/>
      <c r="F33" s="221"/>
      <c r="G33" s="218" t="s">
        <v>176</v>
      </c>
      <c r="H33" s="156">
        <v>5560</v>
      </c>
      <c r="I33" s="219">
        <v>96074224279</v>
      </c>
      <c r="J33" s="222" t="s">
        <v>539</v>
      </c>
      <c r="K33" s="156">
        <v>57</v>
      </c>
      <c r="L33" s="219">
        <v>997932258</v>
      </c>
      <c r="M33" s="221" t="s">
        <v>540</v>
      </c>
    </row>
    <row r="34" spans="1:13" x14ac:dyDescent="0.4">
      <c r="A34" s="156"/>
      <c r="B34" s="219"/>
      <c r="C34" s="220"/>
      <c r="D34" s="156"/>
      <c r="E34" s="219"/>
      <c r="F34" s="221"/>
      <c r="G34" s="218" t="s">
        <v>177</v>
      </c>
      <c r="H34" s="156">
        <v>2</v>
      </c>
      <c r="I34" s="219">
        <v>25040000</v>
      </c>
      <c r="J34" s="222" t="s">
        <v>541</v>
      </c>
      <c r="K34" s="156"/>
      <c r="L34" s="219"/>
      <c r="M34" s="221"/>
    </row>
    <row r="35" spans="1:13" x14ac:dyDescent="0.4">
      <c r="A35" s="156">
        <v>571</v>
      </c>
      <c r="B35" s="219">
        <v>10603290000</v>
      </c>
      <c r="C35" s="220" t="s">
        <v>489</v>
      </c>
      <c r="D35" s="156">
        <v>2817</v>
      </c>
      <c r="E35" s="219">
        <v>54633106000</v>
      </c>
      <c r="F35" s="221" t="s">
        <v>490</v>
      </c>
      <c r="G35" s="218" t="s">
        <v>178</v>
      </c>
      <c r="H35" s="156">
        <v>14862</v>
      </c>
      <c r="I35" s="219">
        <v>191821851095</v>
      </c>
      <c r="J35" s="222" t="s">
        <v>542</v>
      </c>
      <c r="K35" s="156">
        <v>109</v>
      </c>
      <c r="L35" s="219">
        <v>1371129846</v>
      </c>
      <c r="M35" s="221" t="s">
        <v>543</v>
      </c>
    </row>
    <row r="36" spans="1:13" x14ac:dyDescent="0.4">
      <c r="A36" s="156">
        <v>77</v>
      </c>
      <c r="B36" s="219">
        <v>758640000</v>
      </c>
      <c r="C36" s="220" t="s">
        <v>491</v>
      </c>
      <c r="D36" s="156">
        <v>434</v>
      </c>
      <c r="E36" s="219">
        <v>4673030000</v>
      </c>
      <c r="F36" s="221" t="s">
        <v>492</v>
      </c>
      <c r="G36" s="218" t="s">
        <v>179</v>
      </c>
      <c r="H36" s="156">
        <v>3593</v>
      </c>
      <c r="I36" s="219">
        <v>26283313615</v>
      </c>
      <c r="J36" s="222" t="s">
        <v>544</v>
      </c>
      <c r="K36" s="156">
        <v>14</v>
      </c>
      <c r="L36" s="219">
        <v>74545166</v>
      </c>
      <c r="M36" s="221" t="s">
        <v>545</v>
      </c>
    </row>
    <row r="37" spans="1:13" x14ac:dyDescent="0.4">
      <c r="A37" s="156">
        <v>471</v>
      </c>
      <c r="B37" s="219">
        <v>3044921000</v>
      </c>
      <c r="C37" s="220" t="s">
        <v>489</v>
      </c>
      <c r="D37" s="156">
        <v>2357</v>
      </c>
      <c r="E37" s="219">
        <v>15222018000</v>
      </c>
      <c r="F37" s="221" t="s">
        <v>345</v>
      </c>
      <c r="G37" s="218" t="s">
        <v>180</v>
      </c>
      <c r="H37" s="156">
        <v>15511</v>
      </c>
      <c r="I37" s="219">
        <v>58121773651</v>
      </c>
      <c r="J37" s="222" t="s">
        <v>546</v>
      </c>
      <c r="K37" s="156">
        <v>106</v>
      </c>
      <c r="L37" s="219">
        <v>485574991</v>
      </c>
      <c r="M37" s="221" t="s">
        <v>547</v>
      </c>
    </row>
    <row r="38" spans="1:13" x14ac:dyDescent="0.4">
      <c r="A38" s="156">
        <v>388</v>
      </c>
      <c r="B38" s="219">
        <v>1992551000</v>
      </c>
      <c r="C38" s="220" t="s">
        <v>493</v>
      </c>
      <c r="D38" s="156">
        <v>1939</v>
      </c>
      <c r="E38" s="219">
        <v>9438818000</v>
      </c>
      <c r="F38" s="221" t="s">
        <v>494</v>
      </c>
      <c r="G38" s="218" t="s">
        <v>172</v>
      </c>
      <c r="H38" s="156">
        <v>13167</v>
      </c>
      <c r="I38" s="219">
        <v>39536059798</v>
      </c>
      <c r="J38" s="222" t="s">
        <v>362</v>
      </c>
      <c r="K38" s="156">
        <v>84</v>
      </c>
      <c r="L38" s="219">
        <v>276228957</v>
      </c>
      <c r="M38" s="221" t="s">
        <v>471</v>
      </c>
    </row>
    <row r="39" spans="1:13" x14ac:dyDescent="0.4">
      <c r="A39" s="156">
        <v>105</v>
      </c>
      <c r="B39" s="219">
        <v>585184000</v>
      </c>
      <c r="C39" s="220" t="s">
        <v>495</v>
      </c>
      <c r="D39" s="156">
        <v>440</v>
      </c>
      <c r="E39" s="219">
        <v>2496714000</v>
      </c>
      <c r="F39" s="221" t="s">
        <v>361</v>
      </c>
      <c r="G39" s="218" t="s">
        <v>181</v>
      </c>
      <c r="H39" s="156">
        <v>3903</v>
      </c>
      <c r="I39" s="219">
        <v>11521679544</v>
      </c>
      <c r="J39" s="222" t="s">
        <v>548</v>
      </c>
      <c r="K39" s="156">
        <v>45</v>
      </c>
      <c r="L39" s="219">
        <v>142843372</v>
      </c>
      <c r="M39" s="221" t="s">
        <v>549</v>
      </c>
    </row>
    <row r="40" spans="1:13" x14ac:dyDescent="0.4">
      <c r="A40" s="156">
        <v>74</v>
      </c>
      <c r="B40" s="219">
        <v>2400000000</v>
      </c>
      <c r="C40" s="220" t="s">
        <v>496</v>
      </c>
      <c r="D40" s="156">
        <v>409</v>
      </c>
      <c r="E40" s="219">
        <v>13713069000</v>
      </c>
      <c r="F40" s="221" t="s">
        <v>497</v>
      </c>
      <c r="G40" s="218" t="s">
        <v>182</v>
      </c>
      <c r="H40" s="156">
        <v>1530</v>
      </c>
      <c r="I40" s="219">
        <v>43767231349</v>
      </c>
      <c r="J40" s="222" t="s">
        <v>550</v>
      </c>
      <c r="K40" s="156">
        <v>12</v>
      </c>
      <c r="L40" s="219">
        <v>247230545</v>
      </c>
      <c r="M40" s="221" t="s">
        <v>103</v>
      </c>
    </row>
    <row r="41" spans="1:13" x14ac:dyDescent="0.4">
      <c r="A41" s="156">
        <v>7</v>
      </c>
      <c r="B41" s="219">
        <v>156000000</v>
      </c>
      <c r="C41" s="220" t="s">
        <v>355</v>
      </c>
      <c r="D41" s="156">
        <v>51</v>
      </c>
      <c r="E41" s="219">
        <v>1297418000</v>
      </c>
      <c r="F41" s="221" t="s">
        <v>354</v>
      </c>
      <c r="G41" s="218" t="s">
        <v>169</v>
      </c>
      <c r="H41" s="156">
        <v>410</v>
      </c>
      <c r="I41" s="219">
        <v>6838814712</v>
      </c>
      <c r="J41" s="222" t="s">
        <v>551</v>
      </c>
      <c r="K41" s="156">
        <v>7</v>
      </c>
      <c r="L41" s="219">
        <v>96182441</v>
      </c>
      <c r="M41" s="221" t="s">
        <v>552</v>
      </c>
    </row>
    <row r="42" spans="1:13" x14ac:dyDescent="0.4">
      <c r="A42" s="214">
        <v>390</v>
      </c>
      <c r="B42" s="215">
        <v>5002830000</v>
      </c>
      <c r="C42" s="216" t="s">
        <v>498</v>
      </c>
      <c r="D42" s="214">
        <v>1701</v>
      </c>
      <c r="E42" s="215">
        <v>20330400000</v>
      </c>
      <c r="F42" s="217" t="s">
        <v>499</v>
      </c>
      <c r="G42" s="218" t="s">
        <v>183</v>
      </c>
      <c r="H42" s="214">
        <v>12270</v>
      </c>
      <c r="I42" s="215">
        <v>83124882037</v>
      </c>
      <c r="J42" s="159" t="s">
        <v>553</v>
      </c>
      <c r="K42" s="214">
        <v>44</v>
      </c>
      <c r="L42" s="215">
        <v>207248185</v>
      </c>
      <c r="M42" s="217" t="s">
        <v>554</v>
      </c>
    </row>
    <row r="43" spans="1:13" x14ac:dyDescent="0.4">
      <c r="A43" s="214">
        <v>84</v>
      </c>
      <c r="B43" s="215">
        <v>501900000</v>
      </c>
      <c r="C43" s="216" t="s">
        <v>500</v>
      </c>
      <c r="D43" s="214">
        <v>381</v>
      </c>
      <c r="E43" s="215">
        <v>2369140000</v>
      </c>
      <c r="F43" s="217" t="s">
        <v>501</v>
      </c>
      <c r="G43" s="218" t="s">
        <v>172</v>
      </c>
      <c r="H43" s="214">
        <v>2566</v>
      </c>
      <c r="I43" s="215">
        <v>8888198226</v>
      </c>
      <c r="J43" s="159" t="s">
        <v>555</v>
      </c>
      <c r="K43" s="214">
        <v>6</v>
      </c>
      <c r="L43" s="215">
        <v>19691879</v>
      </c>
      <c r="M43" s="217" t="s">
        <v>472</v>
      </c>
    </row>
    <row r="44" spans="1:13" x14ac:dyDescent="0.4">
      <c r="A44" s="163">
        <v>2931</v>
      </c>
      <c r="B44" s="224">
        <v>48017418000</v>
      </c>
      <c r="C44" s="225" t="s">
        <v>502</v>
      </c>
      <c r="D44" s="163">
        <v>14042</v>
      </c>
      <c r="E44" s="224">
        <v>228610925210</v>
      </c>
      <c r="F44" s="226" t="s">
        <v>503</v>
      </c>
      <c r="G44" s="227" t="s">
        <v>184</v>
      </c>
      <c r="H44" s="163">
        <v>101142</v>
      </c>
      <c r="I44" s="224">
        <v>1196956024346</v>
      </c>
      <c r="J44" s="228" t="s">
        <v>494</v>
      </c>
      <c r="K44" s="163">
        <v>837</v>
      </c>
      <c r="L44" s="224">
        <v>10036919117</v>
      </c>
      <c r="M44" s="226" t="s">
        <v>556</v>
      </c>
    </row>
    <row r="45" spans="1:13" x14ac:dyDescent="0.4">
      <c r="A45" s="149" t="s">
        <v>185</v>
      </c>
    </row>
    <row r="46" spans="1:13" x14ac:dyDescent="0.4">
      <c r="A46" s="149" t="s">
        <v>186</v>
      </c>
    </row>
    <row r="49" spans="7:7" x14ac:dyDescent="0.4">
      <c r="G49" s="230"/>
    </row>
  </sheetData>
  <mergeCells count="3">
    <mergeCell ref="L1:M1"/>
    <mergeCell ref="L3:M3"/>
    <mergeCell ref="G4:G6"/>
  </mergeCells>
  <phoneticPr fontId="3"/>
  <pageMargins left="0.70866141732283472" right="0.70866141732283472" top="0.74803149606299213" bottom="0.74803149606299213" header="0.31496062992125984" footer="0.31496062992125984"/>
  <pageSetup paperSize="9" scale="53" orientation="portrait" r:id="rId1"/>
  <headerFooter scaleWithDoc="0" alignWithMargins="0">
    <oddFooter>&amp;C&amp;8&amp;A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459BA-99D3-4D2F-B459-F7BB99348434}">
  <sheetPr>
    <pageSetUpPr fitToPage="1"/>
  </sheetPr>
  <dimension ref="A1:N81"/>
  <sheetViews>
    <sheetView view="pageBreakPreview" zoomScale="40" zoomScaleNormal="100" zoomScaleSheetLayoutView="40" workbookViewId="0"/>
  </sheetViews>
  <sheetFormatPr defaultRowHeight="18.75" x14ac:dyDescent="0.4"/>
  <cols>
    <col min="1" max="1" width="9" style="233"/>
    <col min="2" max="2" width="14.375" style="231" bestFit="1" customWidth="1"/>
    <col min="3" max="3" width="9" style="232"/>
    <col min="4" max="4" width="9" style="233"/>
    <col min="5" max="5" width="15.5" style="231" bestFit="1" customWidth="1"/>
    <col min="6" max="6" width="9" style="232"/>
    <col min="7" max="7" width="22.625" style="167" customWidth="1"/>
    <col min="8" max="8" width="9" style="233"/>
    <col min="9" max="9" width="17.25" style="231" bestFit="1" customWidth="1"/>
    <col min="10" max="10" width="9" style="232"/>
    <col min="11" max="11" width="9" style="233"/>
    <col min="12" max="12" width="14.375" style="231" bestFit="1" customWidth="1"/>
    <col min="13" max="13" width="9" style="232"/>
    <col min="14" max="16384" width="9" style="167"/>
  </cols>
  <sheetData>
    <row r="1" spans="1:14" ht="24" x14ac:dyDescent="0.5">
      <c r="A1" s="166" t="s">
        <v>6</v>
      </c>
      <c r="L1" s="329" t="str">
        <f>目次!A5</f>
        <v xml:space="preserve">2026.9保証統計情報 </v>
      </c>
      <c r="M1" s="329"/>
    </row>
    <row r="2" spans="1:14" x14ac:dyDescent="0.4">
      <c r="A2" s="234"/>
      <c r="L2" s="235"/>
      <c r="M2" s="235"/>
    </row>
    <row r="3" spans="1:14" x14ac:dyDescent="0.4">
      <c r="L3" s="330" t="s">
        <v>112</v>
      </c>
      <c r="M3" s="330"/>
    </row>
    <row r="4" spans="1:14" x14ac:dyDescent="0.4">
      <c r="A4" s="152" t="s">
        <v>133</v>
      </c>
      <c r="B4" s="208"/>
      <c r="C4" s="210"/>
      <c r="D4" s="152"/>
      <c r="E4" s="208"/>
      <c r="F4" s="210"/>
      <c r="G4" s="315" t="s">
        <v>187</v>
      </c>
      <c r="H4" s="152" t="s">
        <v>135</v>
      </c>
      <c r="I4" s="208"/>
      <c r="J4" s="210"/>
      <c r="K4" s="152" t="s">
        <v>149</v>
      </c>
      <c r="L4" s="208"/>
      <c r="M4" s="210"/>
    </row>
    <row r="5" spans="1:14" x14ac:dyDescent="0.4">
      <c r="A5" s="152" t="s">
        <v>113</v>
      </c>
      <c r="B5" s="208"/>
      <c r="C5" s="210"/>
      <c r="D5" s="152" t="s">
        <v>115</v>
      </c>
      <c r="E5" s="208"/>
      <c r="F5" s="210"/>
      <c r="G5" s="315"/>
      <c r="H5" s="152" t="s">
        <v>113</v>
      </c>
      <c r="I5" s="208"/>
      <c r="J5" s="210"/>
      <c r="K5" s="152" t="s">
        <v>115</v>
      </c>
      <c r="L5" s="208"/>
      <c r="M5" s="210"/>
    </row>
    <row r="6" spans="1:14" x14ac:dyDescent="0.4">
      <c r="A6" s="154" t="s">
        <v>130</v>
      </c>
      <c r="B6" s="211" t="s">
        <v>131</v>
      </c>
      <c r="C6" s="213" t="s">
        <v>137</v>
      </c>
      <c r="D6" s="154" t="s">
        <v>130</v>
      </c>
      <c r="E6" s="211" t="s">
        <v>131</v>
      </c>
      <c r="F6" s="213" t="s">
        <v>137</v>
      </c>
      <c r="G6" s="315"/>
      <c r="H6" s="154" t="s">
        <v>130</v>
      </c>
      <c r="I6" s="211" t="s">
        <v>131</v>
      </c>
      <c r="J6" s="213" t="s">
        <v>137</v>
      </c>
      <c r="K6" s="213" t="s">
        <v>130</v>
      </c>
      <c r="L6" s="211" t="s">
        <v>131</v>
      </c>
      <c r="M6" s="213" t="s">
        <v>137</v>
      </c>
    </row>
    <row r="7" spans="1:14" x14ac:dyDescent="0.4">
      <c r="A7" s="236">
        <v>2</v>
      </c>
      <c r="B7" s="237">
        <v>30000000</v>
      </c>
      <c r="C7" s="238">
        <v>0.60399999999999998</v>
      </c>
      <c r="D7" s="236">
        <v>16</v>
      </c>
      <c r="E7" s="237">
        <v>366000000</v>
      </c>
      <c r="F7" s="238">
        <v>0.84199999999999997</v>
      </c>
      <c r="G7" s="218" t="s">
        <v>188</v>
      </c>
      <c r="H7" s="236">
        <v>511</v>
      </c>
      <c r="I7" s="237">
        <v>6129084716</v>
      </c>
      <c r="J7" s="238">
        <v>0.80500000000000005</v>
      </c>
      <c r="K7" s="236">
        <v>13</v>
      </c>
      <c r="L7" s="237">
        <v>121421096</v>
      </c>
      <c r="M7" s="238">
        <v>3.5790000000000002</v>
      </c>
    </row>
    <row r="8" spans="1:14" x14ac:dyDescent="0.4">
      <c r="A8" s="236">
        <v>2</v>
      </c>
      <c r="B8" s="237">
        <v>70000000</v>
      </c>
      <c r="C8" s="238">
        <v>1.296</v>
      </c>
      <c r="D8" s="236">
        <v>10</v>
      </c>
      <c r="E8" s="237">
        <v>260000000</v>
      </c>
      <c r="F8" s="238">
        <v>0.57299999999999995</v>
      </c>
      <c r="G8" s="218" t="s">
        <v>189</v>
      </c>
      <c r="H8" s="236">
        <v>263</v>
      </c>
      <c r="I8" s="237">
        <v>3308576188</v>
      </c>
      <c r="J8" s="238">
        <v>0.86599999999999999</v>
      </c>
      <c r="K8" s="236">
        <v>4</v>
      </c>
      <c r="L8" s="237">
        <v>51781153</v>
      </c>
      <c r="M8" s="238">
        <v>4.49</v>
      </c>
    </row>
    <row r="9" spans="1:14" x14ac:dyDescent="0.4">
      <c r="A9" s="236">
        <v>1</v>
      </c>
      <c r="B9" s="237">
        <v>20000000</v>
      </c>
      <c r="C9" s="238">
        <v>0.182</v>
      </c>
      <c r="D9" s="236">
        <v>9</v>
      </c>
      <c r="E9" s="237">
        <v>305000000</v>
      </c>
      <c r="F9" s="238">
        <v>1.07</v>
      </c>
      <c r="G9" s="218" t="s">
        <v>190</v>
      </c>
      <c r="H9" s="236">
        <v>401</v>
      </c>
      <c r="I9" s="237">
        <v>5954512680</v>
      </c>
      <c r="J9" s="238">
        <v>0.82599999999999996</v>
      </c>
      <c r="K9" s="236">
        <v>10</v>
      </c>
      <c r="L9" s="237">
        <v>75834395</v>
      </c>
      <c r="M9" s="238">
        <v>2.133</v>
      </c>
    </row>
    <row r="10" spans="1:14" x14ac:dyDescent="0.4">
      <c r="A10" s="236">
        <v>4</v>
      </c>
      <c r="B10" s="237">
        <v>89500000</v>
      </c>
      <c r="C10" s="238">
        <v>0.47099999999999997</v>
      </c>
      <c r="D10" s="236">
        <v>17</v>
      </c>
      <c r="E10" s="237">
        <v>443700000</v>
      </c>
      <c r="F10" s="238">
        <v>1.1060000000000001</v>
      </c>
      <c r="G10" s="218" t="s">
        <v>191</v>
      </c>
      <c r="H10" s="236">
        <v>338</v>
      </c>
      <c r="I10" s="237">
        <v>5824653600</v>
      </c>
      <c r="J10" s="238">
        <v>0.81</v>
      </c>
      <c r="K10" s="236">
        <v>9</v>
      </c>
      <c r="L10" s="237">
        <v>263794829</v>
      </c>
      <c r="M10" s="238">
        <v>1.764</v>
      </c>
      <c r="N10" s="233"/>
    </row>
    <row r="11" spans="1:14" x14ac:dyDescent="0.4">
      <c r="A11" s="236">
        <v>2</v>
      </c>
      <c r="B11" s="237">
        <v>35000000</v>
      </c>
      <c r="C11" s="238">
        <v>0.7</v>
      </c>
      <c r="D11" s="236">
        <v>11</v>
      </c>
      <c r="E11" s="237">
        <v>219360000</v>
      </c>
      <c r="F11" s="238">
        <v>1.7410000000000001</v>
      </c>
      <c r="G11" s="218" t="s">
        <v>192</v>
      </c>
      <c r="H11" s="236">
        <v>54</v>
      </c>
      <c r="I11" s="237">
        <v>913120000</v>
      </c>
      <c r="J11" s="238">
        <v>1.34</v>
      </c>
      <c r="K11" s="236">
        <v>4</v>
      </c>
      <c r="L11" s="237">
        <v>49023433</v>
      </c>
      <c r="M11" s="238">
        <v>1.111</v>
      </c>
    </row>
    <row r="12" spans="1:14" x14ac:dyDescent="0.4">
      <c r="A12" s="214">
        <v>11</v>
      </c>
      <c r="B12" s="215">
        <v>244500000</v>
      </c>
      <c r="C12" s="217">
        <v>0.53900000000000003</v>
      </c>
      <c r="D12" s="214">
        <v>63</v>
      </c>
      <c r="E12" s="215">
        <v>1594060000</v>
      </c>
      <c r="F12" s="217">
        <v>0.93700000000000006</v>
      </c>
      <c r="G12" s="223" t="s">
        <v>333</v>
      </c>
      <c r="H12" s="214">
        <v>1567</v>
      </c>
      <c r="I12" s="215">
        <v>22129947184</v>
      </c>
      <c r="J12" s="217">
        <v>0.83399999999999996</v>
      </c>
      <c r="K12" s="214">
        <v>40</v>
      </c>
      <c r="L12" s="215">
        <v>561854906</v>
      </c>
      <c r="M12" s="217">
        <v>2.0449999999999999</v>
      </c>
    </row>
    <row r="13" spans="1:14" x14ac:dyDescent="0.4">
      <c r="A13" s="236">
        <v>42</v>
      </c>
      <c r="B13" s="237">
        <v>1799000000</v>
      </c>
      <c r="C13" s="238">
        <v>8.3670000000000009</v>
      </c>
      <c r="D13" s="236">
        <v>60</v>
      </c>
      <c r="E13" s="237">
        <v>2313000000</v>
      </c>
      <c r="F13" s="238">
        <v>1.819</v>
      </c>
      <c r="G13" s="218" t="s">
        <v>32</v>
      </c>
      <c r="H13" s="236">
        <v>275</v>
      </c>
      <c r="I13" s="237">
        <v>6124925282</v>
      </c>
      <c r="J13" s="238">
        <v>1.1870000000000001</v>
      </c>
      <c r="K13" s="236">
        <v>6</v>
      </c>
      <c r="L13" s="237">
        <v>149042501</v>
      </c>
      <c r="M13" s="238">
        <v>2.37</v>
      </c>
    </row>
    <row r="14" spans="1:14" x14ac:dyDescent="0.4">
      <c r="A14" s="236"/>
      <c r="B14" s="237"/>
      <c r="C14" s="238"/>
      <c r="D14" s="236">
        <v>5</v>
      </c>
      <c r="E14" s="237">
        <v>115000000</v>
      </c>
      <c r="F14" s="238">
        <v>1.085</v>
      </c>
      <c r="G14" s="218" t="s">
        <v>193</v>
      </c>
      <c r="H14" s="236">
        <v>8</v>
      </c>
      <c r="I14" s="237">
        <v>131886000</v>
      </c>
      <c r="J14" s="238">
        <v>1.1200000000000001</v>
      </c>
      <c r="K14" s="236">
        <v>2</v>
      </c>
      <c r="L14" s="237">
        <v>90448761</v>
      </c>
      <c r="M14" s="238" t="s">
        <v>103</v>
      </c>
    </row>
    <row r="15" spans="1:14" x14ac:dyDescent="0.4">
      <c r="A15" s="236">
        <v>14</v>
      </c>
      <c r="B15" s="237">
        <v>247000000</v>
      </c>
      <c r="C15" s="238">
        <v>1.2410000000000001</v>
      </c>
      <c r="D15" s="236">
        <v>70</v>
      </c>
      <c r="E15" s="237">
        <v>2106250000</v>
      </c>
      <c r="F15" s="238">
        <v>1.5</v>
      </c>
      <c r="G15" s="218" t="s">
        <v>79</v>
      </c>
      <c r="H15" s="236">
        <v>573</v>
      </c>
      <c r="I15" s="237">
        <v>9238752800</v>
      </c>
      <c r="J15" s="238">
        <v>0.98299999999999998</v>
      </c>
      <c r="K15" s="236">
        <v>9</v>
      </c>
      <c r="L15" s="237">
        <v>124297988</v>
      </c>
      <c r="M15" s="238">
        <v>0.95799999999999996</v>
      </c>
    </row>
    <row r="16" spans="1:14" x14ac:dyDescent="0.4">
      <c r="A16" s="236">
        <v>6</v>
      </c>
      <c r="B16" s="237">
        <v>97000000</v>
      </c>
      <c r="C16" s="238">
        <v>0.48299999999999998</v>
      </c>
      <c r="D16" s="236">
        <v>55</v>
      </c>
      <c r="E16" s="237">
        <v>1103700000</v>
      </c>
      <c r="F16" s="238">
        <v>1.1779999999999999</v>
      </c>
      <c r="G16" s="218" t="s">
        <v>194</v>
      </c>
      <c r="H16" s="236">
        <v>354</v>
      </c>
      <c r="I16" s="237">
        <v>4566482878</v>
      </c>
      <c r="J16" s="238">
        <v>1.046</v>
      </c>
      <c r="K16" s="236">
        <v>11</v>
      </c>
      <c r="L16" s="237">
        <v>82872223</v>
      </c>
      <c r="M16" s="238">
        <v>0.26</v>
      </c>
    </row>
    <row r="17" spans="1:14" x14ac:dyDescent="0.4">
      <c r="A17" s="236">
        <v>2</v>
      </c>
      <c r="B17" s="237">
        <v>70000000</v>
      </c>
      <c r="C17" s="238" t="s">
        <v>103</v>
      </c>
      <c r="D17" s="236">
        <v>2</v>
      </c>
      <c r="E17" s="237">
        <v>70000000</v>
      </c>
      <c r="F17" s="238" t="s">
        <v>103</v>
      </c>
      <c r="G17" s="218" t="s">
        <v>195</v>
      </c>
      <c r="H17" s="236">
        <v>20</v>
      </c>
      <c r="I17" s="237">
        <v>432307000</v>
      </c>
      <c r="J17" s="238">
        <v>0.87</v>
      </c>
      <c r="K17" s="236">
        <v>1</v>
      </c>
      <c r="L17" s="237">
        <v>1049754</v>
      </c>
      <c r="M17" s="238" t="s">
        <v>103</v>
      </c>
      <c r="N17" s="233"/>
    </row>
    <row r="18" spans="1:14" x14ac:dyDescent="0.4">
      <c r="A18" s="236">
        <v>875</v>
      </c>
      <c r="B18" s="237">
        <v>14621595000</v>
      </c>
      <c r="C18" s="238">
        <v>1.123</v>
      </c>
      <c r="D18" s="236">
        <v>3853</v>
      </c>
      <c r="E18" s="237">
        <v>66947953000</v>
      </c>
      <c r="F18" s="238">
        <v>1.0429999999999999</v>
      </c>
      <c r="G18" s="218" t="s">
        <v>18</v>
      </c>
      <c r="H18" s="236">
        <v>32357</v>
      </c>
      <c r="I18" s="237">
        <v>395870494433</v>
      </c>
      <c r="J18" s="238">
        <v>0.95099999999999996</v>
      </c>
      <c r="K18" s="236">
        <v>200</v>
      </c>
      <c r="L18" s="237">
        <v>2365016211</v>
      </c>
      <c r="M18" s="238">
        <v>0.54400000000000004</v>
      </c>
    </row>
    <row r="19" spans="1:14" x14ac:dyDescent="0.4">
      <c r="A19" s="236">
        <v>246</v>
      </c>
      <c r="B19" s="237">
        <v>4898063000</v>
      </c>
      <c r="C19" s="238">
        <v>0.874</v>
      </c>
      <c r="D19" s="236">
        <v>1375</v>
      </c>
      <c r="E19" s="237">
        <v>32008496510</v>
      </c>
      <c r="F19" s="238">
        <v>1.0509999999999999</v>
      </c>
      <c r="G19" s="223" t="s">
        <v>16</v>
      </c>
      <c r="H19" s="236">
        <v>10119</v>
      </c>
      <c r="I19" s="237">
        <v>170422980759</v>
      </c>
      <c r="J19" s="238">
        <v>0.98599999999999999</v>
      </c>
      <c r="K19" s="236">
        <v>58</v>
      </c>
      <c r="L19" s="237">
        <v>884296294</v>
      </c>
      <c r="M19" s="238">
        <v>0.57399999999999995</v>
      </c>
    </row>
    <row r="20" spans="1:14" x14ac:dyDescent="0.4">
      <c r="A20" s="236">
        <v>1</v>
      </c>
      <c r="B20" s="237">
        <v>19400000</v>
      </c>
      <c r="C20" s="238">
        <v>0.245</v>
      </c>
      <c r="D20" s="236">
        <v>11</v>
      </c>
      <c r="E20" s="237">
        <v>390400000</v>
      </c>
      <c r="F20" s="238">
        <v>1.329</v>
      </c>
      <c r="G20" s="218" t="s">
        <v>196</v>
      </c>
      <c r="H20" s="236">
        <v>126</v>
      </c>
      <c r="I20" s="237">
        <v>2885940246</v>
      </c>
      <c r="J20" s="238">
        <v>0.94699999999999995</v>
      </c>
      <c r="K20" s="236">
        <v>5</v>
      </c>
      <c r="L20" s="237">
        <v>50656876</v>
      </c>
      <c r="M20" s="238" t="s">
        <v>103</v>
      </c>
    </row>
    <row r="21" spans="1:14" x14ac:dyDescent="0.4">
      <c r="A21" s="236"/>
      <c r="B21" s="237"/>
      <c r="C21" s="238"/>
      <c r="D21" s="236">
        <v>1</v>
      </c>
      <c r="E21" s="237">
        <v>30000000</v>
      </c>
      <c r="F21" s="238" t="s">
        <v>103</v>
      </c>
      <c r="G21" s="218" t="s">
        <v>334</v>
      </c>
      <c r="H21" s="236">
        <v>3</v>
      </c>
      <c r="I21" s="237">
        <v>44145000</v>
      </c>
      <c r="J21" s="238">
        <v>2.2440000000000002</v>
      </c>
      <c r="K21" s="236"/>
      <c r="L21" s="237"/>
      <c r="M21" s="238"/>
    </row>
    <row r="22" spans="1:14" x14ac:dyDescent="0.4">
      <c r="A22" s="236"/>
      <c r="B22" s="237"/>
      <c r="C22" s="238"/>
      <c r="D22" s="236">
        <v>1</v>
      </c>
      <c r="E22" s="237">
        <v>51000000</v>
      </c>
      <c r="F22" s="238" t="s">
        <v>103</v>
      </c>
      <c r="G22" s="218" t="s">
        <v>197</v>
      </c>
      <c r="H22" s="236">
        <v>2</v>
      </c>
      <c r="I22" s="237">
        <v>52700000</v>
      </c>
      <c r="J22" s="238">
        <v>1.2949999999999999</v>
      </c>
      <c r="K22" s="236"/>
      <c r="L22" s="237"/>
      <c r="M22" s="238"/>
    </row>
    <row r="23" spans="1:14" x14ac:dyDescent="0.4">
      <c r="A23" s="236"/>
      <c r="B23" s="237"/>
      <c r="C23" s="238"/>
      <c r="D23" s="236"/>
      <c r="E23" s="237"/>
      <c r="F23" s="238"/>
      <c r="G23" s="218" t="s">
        <v>198</v>
      </c>
      <c r="H23" s="236"/>
      <c r="I23" s="237"/>
      <c r="J23" s="238"/>
      <c r="K23" s="236"/>
      <c r="L23" s="237"/>
      <c r="M23" s="238"/>
    </row>
    <row r="24" spans="1:14" x14ac:dyDescent="0.4">
      <c r="A24" s="236"/>
      <c r="B24" s="237"/>
      <c r="C24" s="238"/>
      <c r="D24" s="236"/>
      <c r="E24" s="237"/>
      <c r="F24" s="238"/>
      <c r="G24" s="218" t="s">
        <v>199</v>
      </c>
      <c r="H24" s="236">
        <v>54</v>
      </c>
      <c r="I24" s="237">
        <v>1110750000</v>
      </c>
      <c r="J24" s="238">
        <v>0.79300000000000004</v>
      </c>
      <c r="K24" s="236"/>
      <c r="L24" s="237"/>
      <c r="M24" s="238"/>
    </row>
    <row r="25" spans="1:14" x14ac:dyDescent="0.4">
      <c r="A25" s="214">
        <v>1186</v>
      </c>
      <c r="B25" s="215">
        <v>21752058000</v>
      </c>
      <c r="C25" s="217">
        <v>1.1220000000000001</v>
      </c>
      <c r="D25" s="214">
        <v>5433</v>
      </c>
      <c r="E25" s="215">
        <v>105135799510</v>
      </c>
      <c r="F25" s="217">
        <v>1.0649999999999999</v>
      </c>
      <c r="G25" s="218" t="s">
        <v>335</v>
      </c>
      <c r="H25" s="214">
        <v>43891</v>
      </c>
      <c r="I25" s="215">
        <v>590881364398</v>
      </c>
      <c r="J25" s="217">
        <v>0.96399999999999997</v>
      </c>
      <c r="K25" s="214">
        <v>292</v>
      </c>
      <c r="L25" s="215">
        <v>3747680608</v>
      </c>
      <c r="M25" s="217">
        <v>0.58499999999999996</v>
      </c>
    </row>
    <row r="26" spans="1:14" x14ac:dyDescent="0.4">
      <c r="A26" s="236"/>
      <c r="B26" s="237"/>
      <c r="C26" s="238"/>
      <c r="D26" s="236"/>
      <c r="E26" s="237"/>
      <c r="F26" s="238"/>
      <c r="G26" s="218" t="s">
        <v>200</v>
      </c>
      <c r="H26" s="236"/>
      <c r="I26" s="237"/>
      <c r="J26" s="238"/>
      <c r="K26" s="236"/>
      <c r="L26" s="237"/>
      <c r="M26" s="238"/>
    </row>
    <row r="27" spans="1:14" x14ac:dyDescent="0.4">
      <c r="A27" s="236"/>
      <c r="B27" s="237"/>
      <c r="C27" s="238"/>
      <c r="D27" s="236"/>
      <c r="E27" s="237"/>
      <c r="F27" s="238"/>
      <c r="G27" s="218" t="s">
        <v>201</v>
      </c>
      <c r="H27" s="236"/>
      <c r="I27" s="237"/>
      <c r="J27" s="238"/>
      <c r="K27" s="236"/>
      <c r="L27" s="237"/>
      <c r="M27" s="238"/>
    </row>
    <row r="28" spans="1:14" x14ac:dyDescent="0.4">
      <c r="A28" s="214"/>
      <c r="B28" s="215"/>
      <c r="C28" s="217"/>
      <c r="D28" s="214"/>
      <c r="E28" s="215"/>
      <c r="F28" s="217"/>
      <c r="G28" s="218" t="s">
        <v>336</v>
      </c>
      <c r="H28" s="214"/>
      <c r="I28" s="215"/>
      <c r="J28" s="217"/>
      <c r="K28" s="214"/>
      <c r="L28" s="215"/>
      <c r="M28" s="217"/>
    </row>
    <row r="29" spans="1:14" x14ac:dyDescent="0.4">
      <c r="A29" s="236"/>
      <c r="B29" s="237"/>
      <c r="C29" s="238"/>
      <c r="D29" s="236"/>
      <c r="E29" s="237"/>
      <c r="F29" s="238"/>
      <c r="G29" s="218" t="s">
        <v>337</v>
      </c>
      <c r="H29" s="236"/>
      <c r="I29" s="237"/>
      <c r="J29" s="238"/>
      <c r="K29" s="236"/>
      <c r="L29" s="237"/>
      <c r="M29" s="238"/>
    </row>
    <row r="30" spans="1:14" x14ac:dyDescent="0.4">
      <c r="A30" s="236"/>
      <c r="B30" s="237"/>
      <c r="C30" s="238"/>
      <c r="D30" s="236"/>
      <c r="E30" s="237"/>
      <c r="F30" s="238"/>
      <c r="G30" s="239" t="s">
        <v>338</v>
      </c>
      <c r="H30" s="236"/>
      <c r="I30" s="237"/>
      <c r="J30" s="238"/>
      <c r="K30" s="236"/>
      <c r="L30" s="237"/>
      <c r="M30" s="238"/>
    </row>
    <row r="31" spans="1:14" x14ac:dyDescent="0.4">
      <c r="A31" s="214"/>
      <c r="B31" s="215"/>
      <c r="C31" s="217"/>
      <c r="D31" s="214"/>
      <c r="E31" s="215"/>
      <c r="F31" s="217"/>
      <c r="G31" s="218" t="s">
        <v>339</v>
      </c>
      <c r="H31" s="214"/>
      <c r="I31" s="215"/>
      <c r="J31" s="217"/>
      <c r="K31" s="214"/>
      <c r="L31" s="215"/>
      <c r="M31" s="217"/>
    </row>
    <row r="32" spans="1:14" x14ac:dyDescent="0.4">
      <c r="A32" s="236"/>
      <c r="B32" s="237"/>
      <c r="C32" s="238"/>
      <c r="D32" s="236">
        <v>2</v>
      </c>
      <c r="E32" s="237">
        <v>50000000</v>
      </c>
      <c r="F32" s="238">
        <v>0.90900000000000003</v>
      </c>
      <c r="G32" s="218" t="s">
        <v>202</v>
      </c>
      <c r="H32" s="236">
        <v>12</v>
      </c>
      <c r="I32" s="237">
        <v>170189000</v>
      </c>
      <c r="J32" s="238">
        <v>1.143</v>
      </c>
      <c r="K32" s="236"/>
      <c r="L32" s="237"/>
      <c r="M32" s="238"/>
    </row>
    <row r="33" spans="1:14" x14ac:dyDescent="0.4">
      <c r="A33" s="236">
        <v>522</v>
      </c>
      <c r="B33" s="237">
        <v>11682280000</v>
      </c>
      <c r="C33" s="238">
        <v>1.4710000000000001</v>
      </c>
      <c r="D33" s="236">
        <v>2349</v>
      </c>
      <c r="E33" s="237">
        <v>53510099000</v>
      </c>
      <c r="F33" s="238">
        <v>1.1930000000000001</v>
      </c>
      <c r="G33" s="218" t="s">
        <v>13</v>
      </c>
      <c r="H33" s="236">
        <v>19961</v>
      </c>
      <c r="I33" s="237">
        <v>267075867050</v>
      </c>
      <c r="J33" s="238">
        <v>0.98199999999999998</v>
      </c>
      <c r="K33" s="236">
        <v>187</v>
      </c>
      <c r="L33" s="237">
        <v>2566293365</v>
      </c>
      <c r="M33" s="238">
        <v>1.3680000000000001</v>
      </c>
    </row>
    <row r="34" spans="1:14" x14ac:dyDescent="0.4">
      <c r="A34" s="236">
        <v>17</v>
      </c>
      <c r="B34" s="237">
        <v>741000000</v>
      </c>
      <c r="C34" s="238">
        <v>3.399</v>
      </c>
      <c r="D34" s="236">
        <v>37</v>
      </c>
      <c r="E34" s="237">
        <v>1254000000</v>
      </c>
      <c r="F34" s="238">
        <v>2.08</v>
      </c>
      <c r="G34" s="218" t="s">
        <v>203</v>
      </c>
      <c r="H34" s="236">
        <v>353</v>
      </c>
      <c r="I34" s="237">
        <v>5549343855</v>
      </c>
      <c r="J34" s="238">
        <v>1.0289999999999999</v>
      </c>
      <c r="K34" s="236"/>
      <c r="L34" s="237"/>
      <c r="M34" s="238"/>
    </row>
    <row r="35" spans="1:14" x14ac:dyDescent="0.4">
      <c r="A35" s="236"/>
      <c r="B35" s="237"/>
      <c r="C35" s="238"/>
      <c r="D35" s="236"/>
      <c r="E35" s="237"/>
      <c r="F35" s="238"/>
      <c r="G35" s="218" t="s">
        <v>204</v>
      </c>
      <c r="H35" s="236"/>
      <c r="I35" s="237"/>
      <c r="J35" s="238"/>
      <c r="K35" s="236"/>
      <c r="L35" s="237"/>
      <c r="M35" s="238"/>
    </row>
    <row r="36" spans="1:14" x14ac:dyDescent="0.4">
      <c r="A36" s="236"/>
      <c r="B36" s="237"/>
      <c r="C36" s="238"/>
      <c r="D36" s="236"/>
      <c r="E36" s="237"/>
      <c r="F36" s="238"/>
      <c r="G36" s="218" t="s">
        <v>205</v>
      </c>
      <c r="H36" s="236">
        <v>1</v>
      </c>
      <c r="I36" s="237">
        <v>21000000</v>
      </c>
      <c r="J36" s="238">
        <v>0.77800000000000002</v>
      </c>
      <c r="K36" s="236"/>
      <c r="L36" s="237"/>
      <c r="M36" s="238"/>
    </row>
    <row r="37" spans="1:14" x14ac:dyDescent="0.4">
      <c r="A37" s="214">
        <v>539</v>
      </c>
      <c r="B37" s="215">
        <v>12423280000</v>
      </c>
      <c r="C37" s="217">
        <v>1.5169999999999999</v>
      </c>
      <c r="D37" s="214">
        <v>2388</v>
      </c>
      <c r="E37" s="215">
        <v>54814099000</v>
      </c>
      <c r="F37" s="217">
        <v>1.204</v>
      </c>
      <c r="G37" s="240" t="s">
        <v>340</v>
      </c>
      <c r="H37" s="214">
        <v>20327</v>
      </c>
      <c r="I37" s="215">
        <v>272816399905</v>
      </c>
      <c r="J37" s="217">
        <v>0.98299999999999998</v>
      </c>
      <c r="K37" s="214">
        <v>187</v>
      </c>
      <c r="L37" s="215">
        <v>2566293365</v>
      </c>
      <c r="M37" s="217">
        <v>1.319</v>
      </c>
      <c r="N37" s="233"/>
    </row>
    <row r="38" spans="1:14" x14ac:dyDescent="0.4">
      <c r="A38" s="236">
        <v>14</v>
      </c>
      <c r="B38" s="237">
        <v>243800000</v>
      </c>
      <c r="C38" s="238">
        <v>2.419</v>
      </c>
      <c r="D38" s="236">
        <v>73</v>
      </c>
      <c r="E38" s="237">
        <v>906050000</v>
      </c>
      <c r="F38" s="238">
        <v>2.0939999999999999</v>
      </c>
      <c r="G38" s="218" t="s">
        <v>206</v>
      </c>
      <c r="H38" s="236">
        <v>336</v>
      </c>
      <c r="I38" s="237">
        <v>2424862341</v>
      </c>
      <c r="J38" s="238">
        <v>1.1439999999999999</v>
      </c>
      <c r="K38" s="236">
        <v>2</v>
      </c>
      <c r="L38" s="237">
        <v>44486726</v>
      </c>
      <c r="M38" s="238">
        <v>2.8559999999999999</v>
      </c>
    </row>
    <row r="39" spans="1:14" x14ac:dyDescent="0.4">
      <c r="A39" s="236">
        <v>3</v>
      </c>
      <c r="B39" s="237">
        <v>100000000</v>
      </c>
      <c r="C39" s="238">
        <v>10</v>
      </c>
      <c r="D39" s="236">
        <v>19</v>
      </c>
      <c r="E39" s="237">
        <v>601400000</v>
      </c>
      <c r="F39" s="238">
        <v>1.974</v>
      </c>
      <c r="G39" s="223" t="s">
        <v>207</v>
      </c>
      <c r="H39" s="236">
        <v>92</v>
      </c>
      <c r="I39" s="237">
        <v>1548773156</v>
      </c>
      <c r="J39" s="238">
        <v>1.1419999999999999</v>
      </c>
      <c r="K39" s="236">
        <v>2</v>
      </c>
      <c r="L39" s="237">
        <v>49603922</v>
      </c>
      <c r="M39" s="238" t="s">
        <v>103</v>
      </c>
    </row>
    <row r="40" spans="1:14" x14ac:dyDescent="0.4">
      <c r="A40" s="236">
        <v>435</v>
      </c>
      <c r="B40" s="237">
        <v>5454710000</v>
      </c>
      <c r="C40" s="238">
        <v>1.103</v>
      </c>
      <c r="D40" s="236">
        <v>2236</v>
      </c>
      <c r="E40" s="237">
        <v>26660563700</v>
      </c>
      <c r="F40" s="238">
        <v>1.085</v>
      </c>
      <c r="G40" s="218" t="s">
        <v>36</v>
      </c>
      <c r="H40" s="236">
        <v>11029</v>
      </c>
      <c r="I40" s="237">
        <v>111565405699</v>
      </c>
      <c r="J40" s="238">
        <v>0.999</v>
      </c>
      <c r="K40" s="236">
        <v>118</v>
      </c>
      <c r="L40" s="237">
        <v>1246750871</v>
      </c>
      <c r="M40" s="238">
        <v>1.002</v>
      </c>
    </row>
    <row r="41" spans="1:14" x14ac:dyDescent="0.4">
      <c r="A41" s="236">
        <v>74</v>
      </c>
      <c r="B41" s="237">
        <v>623760000</v>
      </c>
      <c r="C41" s="238">
        <v>0.92500000000000004</v>
      </c>
      <c r="D41" s="236">
        <v>479</v>
      </c>
      <c r="E41" s="237">
        <v>3673734000</v>
      </c>
      <c r="F41" s="238">
        <v>1.099</v>
      </c>
      <c r="G41" s="218" t="s">
        <v>75</v>
      </c>
      <c r="H41" s="236">
        <v>2288</v>
      </c>
      <c r="I41" s="237">
        <v>16026110670</v>
      </c>
      <c r="J41" s="238">
        <v>0.96699999999999997</v>
      </c>
      <c r="K41" s="236">
        <v>9</v>
      </c>
      <c r="L41" s="237">
        <v>117155574</v>
      </c>
      <c r="M41" s="238">
        <v>1.764</v>
      </c>
    </row>
    <row r="42" spans="1:14" x14ac:dyDescent="0.4">
      <c r="A42" s="236">
        <v>169</v>
      </c>
      <c r="B42" s="237">
        <v>1650150000</v>
      </c>
      <c r="C42" s="238">
        <v>0.86899999999999999</v>
      </c>
      <c r="D42" s="236">
        <v>967</v>
      </c>
      <c r="E42" s="237">
        <v>9535842000</v>
      </c>
      <c r="F42" s="238">
        <v>0.97</v>
      </c>
      <c r="G42" s="218" t="s">
        <v>29</v>
      </c>
      <c r="H42" s="236">
        <v>5065</v>
      </c>
      <c r="I42" s="237">
        <v>41510565305</v>
      </c>
      <c r="J42" s="238">
        <v>0.97099999999999997</v>
      </c>
      <c r="K42" s="236">
        <v>45</v>
      </c>
      <c r="L42" s="237">
        <v>358198965</v>
      </c>
      <c r="M42" s="238">
        <v>0.65500000000000003</v>
      </c>
    </row>
    <row r="43" spans="1:14" x14ac:dyDescent="0.4">
      <c r="A43" s="236">
        <v>47</v>
      </c>
      <c r="B43" s="237">
        <v>470570000</v>
      </c>
      <c r="C43" s="238">
        <v>1.1319999999999999</v>
      </c>
      <c r="D43" s="236">
        <v>242</v>
      </c>
      <c r="E43" s="237">
        <v>1823460000</v>
      </c>
      <c r="F43" s="238">
        <v>1.276</v>
      </c>
      <c r="G43" s="218" t="s">
        <v>82</v>
      </c>
      <c r="H43" s="236">
        <v>1734</v>
      </c>
      <c r="I43" s="237">
        <v>11659768166</v>
      </c>
      <c r="J43" s="238">
        <v>0.92300000000000004</v>
      </c>
      <c r="K43" s="236">
        <v>12</v>
      </c>
      <c r="L43" s="237">
        <v>71166188</v>
      </c>
      <c r="M43" s="238">
        <v>0.47499999999999998</v>
      </c>
    </row>
    <row r="44" spans="1:14" x14ac:dyDescent="0.4">
      <c r="A44" s="236">
        <v>46</v>
      </c>
      <c r="B44" s="237">
        <v>420400000</v>
      </c>
      <c r="C44" s="238">
        <v>0.88400000000000001</v>
      </c>
      <c r="D44" s="236">
        <v>255</v>
      </c>
      <c r="E44" s="237">
        <v>1990703000</v>
      </c>
      <c r="F44" s="238">
        <v>1.0149999999999999</v>
      </c>
      <c r="G44" s="218" t="s">
        <v>83</v>
      </c>
      <c r="H44" s="236">
        <v>1545</v>
      </c>
      <c r="I44" s="237">
        <v>9728166317</v>
      </c>
      <c r="J44" s="238">
        <v>0.96</v>
      </c>
      <c r="K44" s="236">
        <v>12</v>
      </c>
      <c r="L44" s="237">
        <v>32660480</v>
      </c>
      <c r="M44" s="238">
        <v>0.20100000000000001</v>
      </c>
    </row>
    <row r="45" spans="1:14" x14ac:dyDescent="0.4">
      <c r="A45" s="236">
        <v>54</v>
      </c>
      <c r="B45" s="237">
        <v>1022900000</v>
      </c>
      <c r="C45" s="238">
        <v>3.2160000000000002</v>
      </c>
      <c r="D45" s="236">
        <v>160</v>
      </c>
      <c r="E45" s="237">
        <v>2598520000</v>
      </c>
      <c r="F45" s="238">
        <v>2.3260000000000001</v>
      </c>
      <c r="G45" s="218" t="s">
        <v>56</v>
      </c>
      <c r="H45" s="236">
        <v>935</v>
      </c>
      <c r="I45" s="237">
        <v>9938006000</v>
      </c>
      <c r="J45" s="238">
        <v>1.038</v>
      </c>
      <c r="K45" s="236">
        <v>4</v>
      </c>
      <c r="L45" s="237">
        <v>14610891</v>
      </c>
      <c r="M45" s="238">
        <v>0.19700000000000001</v>
      </c>
    </row>
    <row r="46" spans="1:14" x14ac:dyDescent="0.4">
      <c r="A46" s="236"/>
      <c r="B46" s="237"/>
      <c r="C46" s="238"/>
      <c r="D46" s="236"/>
      <c r="E46" s="237"/>
      <c r="F46" s="238"/>
      <c r="G46" s="218" t="s">
        <v>208</v>
      </c>
      <c r="H46" s="236"/>
      <c r="I46" s="237"/>
      <c r="J46" s="238"/>
      <c r="K46" s="236"/>
      <c r="L46" s="237"/>
      <c r="M46" s="238"/>
    </row>
    <row r="47" spans="1:14" x14ac:dyDescent="0.4">
      <c r="A47" s="236">
        <v>3</v>
      </c>
      <c r="B47" s="237">
        <v>9000000</v>
      </c>
      <c r="C47" s="238">
        <v>0.17100000000000001</v>
      </c>
      <c r="D47" s="236">
        <v>28</v>
      </c>
      <c r="E47" s="237">
        <v>125390000</v>
      </c>
      <c r="F47" s="238">
        <v>0.71299999999999997</v>
      </c>
      <c r="G47" s="218" t="s">
        <v>209</v>
      </c>
      <c r="H47" s="236">
        <v>178</v>
      </c>
      <c r="I47" s="237">
        <v>1086062700</v>
      </c>
      <c r="J47" s="238">
        <v>0.86499999999999999</v>
      </c>
      <c r="K47" s="236">
        <v>4</v>
      </c>
      <c r="L47" s="237">
        <v>15983580</v>
      </c>
      <c r="M47" s="238" t="s">
        <v>103</v>
      </c>
    </row>
    <row r="48" spans="1:14" x14ac:dyDescent="0.4">
      <c r="A48" s="236">
        <v>144</v>
      </c>
      <c r="B48" s="237">
        <v>1551170000</v>
      </c>
      <c r="C48" s="238">
        <v>0.60499999999999998</v>
      </c>
      <c r="D48" s="236">
        <v>667</v>
      </c>
      <c r="E48" s="237">
        <v>8676080000</v>
      </c>
      <c r="F48" s="238">
        <v>0.89100000000000001</v>
      </c>
      <c r="G48" s="218" t="s">
        <v>39</v>
      </c>
      <c r="H48" s="236">
        <v>4346</v>
      </c>
      <c r="I48" s="237">
        <v>45976044174</v>
      </c>
      <c r="J48" s="238">
        <v>0.98899999999999999</v>
      </c>
      <c r="K48" s="236">
        <v>40</v>
      </c>
      <c r="L48" s="237">
        <v>522747053</v>
      </c>
      <c r="M48" s="238">
        <v>0.55900000000000005</v>
      </c>
    </row>
    <row r="49" spans="1:13" x14ac:dyDescent="0.4">
      <c r="A49" s="236">
        <v>2</v>
      </c>
      <c r="B49" s="237">
        <v>15000000</v>
      </c>
      <c r="C49" s="238">
        <v>3</v>
      </c>
      <c r="D49" s="236">
        <v>16</v>
      </c>
      <c r="E49" s="237">
        <v>131600000</v>
      </c>
      <c r="F49" s="238">
        <v>2.976</v>
      </c>
      <c r="G49" s="218" t="s">
        <v>210</v>
      </c>
      <c r="H49" s="236">
        <v>165</v>
      </c>
      <c r="I49" s="237">
        <v>879913000</v>
      </c>
      <c r="J49" s="238">
        <v>0.89700000000000002</v>
      </c>
      <c r="K49" s="236"/>
      <c r="L49" s="237"/>
      <c r="M49" s="238"/>
    </row>
    <row r="50" spans="1:13" x14ac:dyDescent="0.4">
      <c r="A50" s="236">
        <v>15</v>
      </c>
      <c r="B50" s="237">
        <v>132000000</v>
      </c>
      <c r="C50" s="238">
        <v>0.31900000000000001</v>
      </c>
      <c r="D50" s="236">
        <v>103</v>
      </c>
      <c r="E50" s="237">
        <v>909310000</v>
      </c>
      <c r="F50" s="238">
        <v>0.80800000000000005</v>
      </c>
      <c r="G50" s="218" t="s">
        <v>211</v>
      </c>
      <c r="H50" s="236">
        <v>509</v>
      </c>
      <c r="I50" s="237">
        <v>4533338710</v>
      </c>
      <c r="J50" s="238">
        <v>0.98299999999999998</v>
      </c>
      <c r="K50" s="236">
        <v>1</v>
      </c>
      <c r="L50" s="237">
        <v>6111860</v>
      </c>
      <c r="M50" s="238">
        <v>1.6E-2</v>
      </c>
    </row>
    <row r="51" spans="1:13" x14ac:dyDescent="0.4">
      <c r="A51" s="236">
        <v>2</v>
      </c>
      <c r="B51" s="237">
        <v>35700000</v>
      </c>
      <c r="C51" s="238">
        <v>1.552</v>
      </c>
      <c r="D51" s="236">
        <v>12</v>
      </c>
      <c r="E51" s="237">
        <v>116200000</v>
      </c>
      <c r="F51" s="238">
        <v>0.73899999999999999</v>
      </c>
      <c r="G51" s="218" t="s">
        <v>212</v>
      </c>
      <c r="H51" s="236">
        <v>132</v>
      </c>
      <c r="I51" s="237">
        <v>839131000</v>
      </c>
      <c r="J51" s="238">
        <v>0.93799999999999994</v>
      </c>
      <c r="K51" s="236"/>
      <c r="L51" s="237"/>
      <c r="M51" s="238"/>
    </row>
    <row r="52" spans="1:13" x14ac:dyDescent="0.4">
      <c r="A52" s="236">
        <v>6</v>
      </c>
      <c r="B52" s="237">
        <v>64320000</v>
      </c>
      <c r="C52" s="238">
        <v>0.75700000000000001</v>
      </c>
      <c r="D52" s="236">
        <v>26</v>
      </c>
      <c r="E52" s="237">
        <v>394320000</v>
      </c>
      <c r="F52" s="238">
        <v>1.022</v>
      </c>
      <c r="G52" s="218" t="s">
        <v>213</v>
      </c>
      <c r="H52" s="236">
        <v>247</v>
      </c>
      <c r="I52" s="237">
        <v>2585996600</v>
      </c>
      <c r="J52" s="238">
        <v>0.92700000000000005</v>
      </c>
      <c r="K52" s="236">
        <v>3</v>
      </c>
      <c r="L52" s="237">
        <v>43386198</v>
      </c>
      <c r="M52" s="238" t="s">
        <v>103</v>
      </c>
    </row>
    <row r="53" spans="1:13" x14ac:dyDescent="0.4">
      <c r="A53" s="214">
        <v>1014</v>
      </c>
      <c r="B53" s="215">
        <v>11793480000</v>
      </c>
      <c r="C53" s="217">
        <v>0.98399999999999999</v>
      </c>
      <c r="D53" s="214">
        <v>5283</v>
      </c>
      <c r="E53" s="215">
        <v>58143172700</v>
      </c>
      <c r="F53" s="217">
        <v>1.0649999999999999</v>
      </c>
      <c r="G53" s="218" t="s">
        <v>341</v>
      </c>
      <c r="H53" s="214">
        <v>28601</v>
      </c>
      <c r="I53" s="215">
        <v>260302143838</v>
      </c>
      <c r="J53" s="217">
        <v>0.98699999999999999</v>
      </c>
      <c r="K53" s="214">
        <v>252</v>
      </c>
      <c r="L53" s="215">
        <v>2522862308</v>
      </c>
      <c r="M53" s="217">
        <v>0.70599999999999996</v>
      </c>
    </row>
    <row r="54" spans="1:13" x14ac:dyDescent="0.4">
      <c r="A54" s="236">
        <v>39</v>
      </c>
      <c r="B54" s="237">
        <v>438200000</v>
      </c>
      <c r="C54" s="238">
        <v>1.355</v>
      </c>
      <c r="D54" s="236">
        <v>219</v>
      </c>
      <c r="E54" s="237">
        <v>2342450000</v>
      </c>
      <c r="F54" s="238">
        <v>1.1180000000000001</v>
      </c>
      <c r="G54" s="218" t="s">
        <v>214</v>
      </c>
      <c r="H54" s="236">
        <v>1582</v>
      </c>
      <c r="I54" s="237">
        <v>11140434678</v>
      </c>
      <c r="J54" s="238">
        <v>1.0469999999999999</v>
      </c>
      <c r="K54" s="236">
        <v>8</v>
      </c>
      <c r="L54" s="237">
        <v>47735271</v>
      </c>
      <c r="M54" s="238">
        <v>0.59499999999999997</v>
      </c>
    </row>
    <row r="55" spans="1:13" x14ac:dyDescent="0.4">
      <c r="A55" s="236">
        <v>89</v>
      </c>
      <c r="B55" s="237">
        <v>756500000</v>
      </c>
      <c r="C55" s="238">
        <v>0.92300000000000004</v>
      </c>
      <c r="D55" s="236">
        <v>407</v>
      </c>
      <c r="E55" s="237">
        <v>3777474000</v>
      </c>
      <c r="F55" s="238">
        <v>0.92800000000000005</v>
      </c>
      <c r="G55" s="218" t="s">
        <v>77</v>
      </c>
      <c r="H55" s="236">
        <v>2749</v>
      </c>
      <c r="I55" s="237">
        <v>21820732895</v>
      </c>
      <c r="J55" s="238">
        <v>0.92700000000000005</v>
      </c>
      <c r="K55" s="236">
        <v>38</v>
      </c>
      <c r="L55" s="237">
        <v>439393493</v>
      </c>
      <c r="M55" s="238">
        <v>3.2170000000000001</v>
      </c>
    </row>
    <row r="56" spans="1:13" x14ac:dyDescent="0.4">
      <c r="A56" s="236">
        <v>47</v>
      </c>
      <c r="B56" s="237">
        <v>558100000</v>
      </c>
      <c r="C56" s="238">
        <v>1.171</v>
      </c>
      <c r="D56" s="236">
        <v>219</v>
      </c>
      <c r="E56" s="237">
        <v>2239470000</v>
      </c>
      <c r="F56" s="238">
        <v>0.98099999999999998</v>
      </c>
      <c r="G56" s="218" t="s">
        <v>63</v>
      </c>
      <c r="H56" s="236">
        <v>2110</v>
      </c>
      <c r="I56" s="237">
        <v>14775471665</v>
      </c>
      <c r="J56" s="238">
        <v>0.98599999999999999</v>
      </c>
      <c r="K56" s="236">
        <v>17</v>
      </c>
      <c r="L56" s="237">
        <v>131234715</v>
      </c>
      <c r="M56" s="238">
        <v>1.2709999999999999</v>
      </c>
    </row>
    <row r="57" spans="1:13" x14ac:dyDescent="0.4">
      <c r="A57" s="236"/>
      <c r="B57" s="237"/>
      <c r="C57" s="238"/>
      <c r="D57" s="236"/>
      <c r="E57" s="237"/>
      <c r="F57" s="238"/>
      <c r="G57" s="218" t="s">
        <v>215</v>
      </c>
      <c r="H57" s="236">
        <v>5</v>
      </c>
      <c r="I57" s="237">
        <v>60122839</v>
      </c>
      <c r="J57" s="238">
        <v>0.81899999999999995</v>
      </c>
      <c r="K57" s="236"/>
      <c r="L57" s="237"/>
      <c r="M57" s="238"/>
    </row>
    <row r="58" spans="1:13" x14ac:dyDescent="0.4">
      <c r="A58" s="236"/>
      <c r="B58" s="237"/>
      <c r="C58" s="238"/>
      <c r="D58" s="236">
        <v>3</v>
      </c>
      <c r="E58" s="237">
        <v>123000000</v>
      </c>
      <c r="F58" s="238">
        <v>8.6620000000000008</v>
      </c>
      <c r="G58" s="218" t="s">
        <v>216</v>
      </c>
      <c r="H58" s="236">
        <v>43</v>
      </c>
      <c r="I58" s="237">
        <v>520883862</v>
      </c>
      <c r="J58" s="238">
        <v>0.95699999999999996</v>
      </c>
      <c r="K58" s="236">
        <v>3</v>
      </c>
      <c r="L58" s="237">
        <v>19864451</v>
      </c>
      <c r="M58" s="238" t="s">
        <v>103</v>
      </c>
    </row>
    <row r="59" spans="1:13" x14ac:dyDescent="0.4">
      <c r="A59" s="236">
        <v>4</v>
      </c>
      <c r="B59" s="237">
        <v>19300000</v>
      </c>
      <c r="C59" s="238">
        <v>0.32700000000000001</v>
      </c>
      <c r="D59" s="236">
        <v>16</v>
      </c>
      <c r="E59" s="237">
        <v>239200000</v>
      </c>
      <c r="F59" s="238">
        <v>1.65</v>
      </c>
      <c r="G59" s="218" t="s">
        <v>217</v>
      </c>
      <c r="H59" s="236">
        <v>87</v>
      </c>
      <c r="I59" s="237">
        <v>957626954</v>
      </c>
      <c r="J59" s="238">
        <v>1.077</v>
      </c>
      <c r="K59" s="236"/>
      <c r="L59" s="237"/>
      <c r="M59" s="238"/>
    </row>
    <row r="60" spans="1:13" x14ac:dyDescent="0.4">
      <c r="A60" s="214">
        <v>179</v>
      </c>
      <c r="B60" s="215">
        <v>1772100000</v>
      </c>
      <c r="C60" s="217">
        <v>1.0549999999999999</v>
      </c>
      <c r="D60" s="214">
        <v>864</v>
      </c>
      <c r="E60" s="215">
        <v>8721594000</v>
      </c>
      <c r="F60" s="217">
        <v>1.014</v>
      </c>
      <c r="G60" s="218" t="s">
        <v>342</v>
      </c>
      <c r="H60" s="214">
        <v>6576</v>
      </c>
      <c r="I60" s="215">
        <v>49275272893</v>
      </c>
      <c r="J60" s="217">
        <v>0.97199999999999998</v>
      </c>
      <c r="K60" s="214">
        <v>66</v>
      </c>
      <c r="L60" s="215">
        <v>638227930</v>
      </c>
      <c r="M60" s="217">
        <v>1.786</v>
      </c>
    </row>
    <row r="61" spans="1:13" x14ac:dyDescent="0.4">
      <c r="A61" s="236"/>
      <c r="B61" s="237"/>
      <c r="C61" s="238"/>
      <c r="D61" s="236"/>
      <c r="E61" s="237"/>
      <c r="F61" s="238"/>
      <c r="G61" s="218" t="s">
        <v>218</v>
      </c>
      <c r="H61" s="236"/>
      <c r="I61" s="237"/>
      <c r="J61" s="238"/>
      <c r="K61" s="236"/>
      <c r="L61" s="237"/>
      <c r="M61" s="238"/>
    </row>
    <row r="62" spans="1:13" x14ac:dyDescent="0.4">
      <c r="A62" s="236"/>
      <c r="B62" s="237"/>
      <c r="C62" s="238"/>
      <c r="D62" s="236"/>
      <c r="E62" s="237"/>
      <c r="F62" s="238"/>
      <c r="G62" s="218" t="s">
        <v>219</v>
      </c>
      <c r="H62" s="236"/>
      <c r="I62" s="237"/>
      <c r="J62" s="238"/>
      <c r="K62" s="236"/>
      <c r="L62" s="237"/>
      <c r="M62" s="238"/>
    </row>
    <row r="63" spans="1:13" x14ac:dyDescent="0.4">
      <c r="A63" s="236"/>
      <c r="B63" s="237"/>
      <c r="C63" s="238"/>
      <c r="D63" s="236"/>
      <c r="E63" s="237"/>
      <c r="F63" s="238"/>
      <c r="G63" s="218" t="s">
        <v>220</v>
      </c>
      <c r="H63" s="236"/>
      <c r="I63" s="237"/>
      <c r="J63" s="238"/>
      <c r="K63" s="236"/>
      <c r="L63" s="237"/>
      <c r="M63" s="238"/>
    </row>
    <row r="64" spans="1:13" ht="18.75" customHeight="1" x14ac:dyDescent="0.4">
      <c r="A64" s="236"/>
      <c r="B64" s="237"/>
      <c r="C64" s="238"/>
      <c r="D64" s="236"/>
      <c r="E64" s="237"/>
      <c r="F64" s="238"/>
      <c r="G64" s="218" t="s">
        <v>221</v>
      </c>
      <c r="H64" s="236"/>
      <c r="I64" s="237"/>
      <c r="J64" s="238"/>
      <c r="K64" s="236"/>
      <c r="L64" s="237"/>
      <c r="M64" s="238"/>
    </row>
    <row r="65" spans="1:13" x14ac:dyDescent="0.4">
      <c r="A65" s="236"/>
      <c r="B65" s="237"/>
      <c r="C65" s="238"/>
      <c r="D65" s="236"/>
      <c r="E65" s="237"/>
      <c r="F65" s="238"/>
      <c r="G65" s="218" t="s">
        <v>222</v>
      </c>
      <c r="H65" s="236"/>
      <c r="I65" s="237"/>
      <c r="J65" s="238"/>
      <c r="K65" s="236"/>
      <c r="L65" s="237"/>
      <c r="M65" s="238"/>
    </row>
    <row r="66" spans="1:13" x14ac:dyDescent="0.4">
      <c r="A66" s="214"/>
      <c r="B66" s="215"/>
      <c r="C66" s="217"/>
      <c r="D66" s="214"/>
      <c r="E66" s="215"/>
      <c r="F66" s="217"/>
      <c r="G66" s="218" t="s">
        <v>223</v>
      </c>
      <c r="H66" s="214"/>
      <c r="I66" s="215"/>
      <c r="J66" s="217"/>
      <c r="K66" s="214"/>
      <c r="L66" s="215"/>
      <c r="M66" s="217"/>
    </row>
    <row r="67" spans="1:13" ht="18.75" customHeight="1" x14ac:dyDescent="0.4">
      <c r="A67" s="236"/>
      <c r="B67" s="237"/>
      <c r="C67" s="238"/>
      <c r="D67" s="236"/>
      <c r="E67" s="237"/>
      <c r="F67" s="238"/>
      <c r="G67" s="218" t="s">
        <v>224</v>
      </c>
      <c r="H67" s="236">
        <v>1</v>
      </c>
      <c r="I67" s="237">
        <v>4000000</v>
      </c>
      <c r="J67" s="238">
        <v>0.11799999999999999</v>
      </c>
      <c r="K67" s="236"/>
      <c r="L67" s="237"/>
      <c r="M67" s="238"/>
    </row>
    <row r="68" spans="1:13" x14ac:dyDescent="0.4">
      <c r="A68" s="214"/>
      <c r="B68" s="215"/>
      <c r="C68" s="217"/>
      <c r="D68" s="214"/>
      <c r="E68" s="215"/>
      <c r="F68" s="217"/>
      <c r="G68" s="218" t="s">
        <v>225</v>
      </c>
      <c r="H68" s="214">
        <v>1</v>
      </c>
      <c r="I68" s="215">
        <v>4000000</v>
      </c>
      <c r="J68" s="217">
        <v>0.11799999999999999</v>
      </c>
      <c r="K68" s="214"/>
      <c r="L68" s="215"/>
      <c r="M68" s="217"/>
    </row>
    <row r="69" spans="1:13" x14ac:dyDescent="0.4">
      <c r="A69" s="236"/>
      <c r="B69" s="237"/>
      <c r="C69" s="238"/>
      <c r="D69" s="236"/>
      <c r="E69" s="237"/>
      <c r="F69" s="238"/>
      <c r="G69" s="218" t="s">
        <v>226</v>
      </c>
      <c r="H69" s="236"/>
      <c r="I69" s="237"/>
      <c r="J69" s="238"/>
      <c r="K69" s="236"/>
      <c r="L69" s="237"/>
      <c r="M69" s="238"/>
    </row>
    <row r="70" spans="1:13" x14ac:dyDescent="0.4">
      <c r="A70" s="214"/>
      <c r="B70" s="215"/>
      <c r="C70" s="217"/>
      <c r="D70" s="214"/>
      <c r="E70" s="215"/>
      <c r="F70" s="217"/>
      <c r="G70" s="218" t="s">
        <v>227</v>
      </c>
      <c r="H70" s="214"/>
      <c r="I70" s="215"/>
      <c r="J70" s="217"/>
      <c r="K70" s="214"/>
      <c r="L70" s="215"/>
      <c r="M70" s="217"/>
    </row>
    <row r="71" spans="1:13" x14ac:dyDescent="0.4">
      <c r="A71" s="236">
        <v>2</v>
      </c>
      <c r="B71" s="237">
        <v>32000000</v>
      </c>
      <c r="C71" s="238">
        <v>2</v>
      </c>
      <c r="D71" s="236">
        <v>11</v>
      </c>
      <c r="E71" s="237">
        <v>202200000</v>
      </c>
      <c r="F71" s="238">
        <v>0.81899999999999995</v>
      </c>
      <c r="G71" s="218" t="s">
        <v>228</v>
      </c>
      <c r="H71" s="236">
        <v>178</v>
      </c>
      <c r="I71" s="237">
        <v>1541519128</v>
      </c>
      <c r="J71" s="238">
        <v>0.92400000000000004</v>
      </c>
      <c r="K71" s="236"/>
      <c r="L71" s="237"/>
      <c r="M71" s="238"/>
    </row>
    <row r="72" spans="1:13" ht="18.75" customHeight="1" x14ac:dyDescent="0.4">
      <c r="A72" s="236"/>
      <c r="B72" s="237"/>
      <c r="C72" s="238"/>
      <c r="D72" s="236"/>
      <c r="E72" s="237"/>
      <c r="F72" s="238"/>
      <c r="G72" s="218" t="s">
        <v>229</v>
      </c>
      <c r="H72" s="236">
        <v>1</v>
      </c>
      <c r="I72" s="237">
        <v>5377000</v>
      </c>
      <c r="J72" s="238">
        <v>0.99099999999999999</v>
      </c>
      <c r="K72" s="236"/>
      <c r="L72" s="237"/>
      <c r="M72" s="238"/>
    </row>
    <row r="73" spans="1:13" x14ac:dyDescent="0.4">
      <c r="A73" s="236"/>
      <c r="B73" s="237"/>
      <c r="C73" s="238"/>
      <c r="D73" s="236"/>
      <c r="E73" s="237"/>
      <c r="F73" s="238"/>
      <c r="G73" s="218" t="s">
        <v>230</v>
      </c>
      <c r="H73" s="236"/>
      <c r="I73" s="237"/>
      <c r="J73" s="238"/>
      <c r="K73" s="236"/>
      <c r="L73" s="237"/>
      <c r="M73" s="238"/>
    </row>
    <row r="74" spans="1:13" x14ac:dyDescent="0.4">
      <c r="A74" s="214">
        <v>2</v>
      </c>
      <c r="B74" s="215">
        <v>32000000</v>
      </c>
      <c r="C74" s="217">
        <v>2</v>
      </c>
      <c r="D74" s="214">
        <v>11</v>
      </c>
      <c r="E74" s="215">
        <v>202200000</v>
      </c>
      <c r="F74" s="217">
        <v>0.81928023273717399</v>
      </c>
      <c r="G74" s="218" t="s">
        <v>231</v>
      </c>
      <c r="H74" s="214">
        <v>179</v>
      </c>
      <c r="I74" s="215">
        <v>1546896128</v>
      </c>
      <c r="J74" s="217">
        <v>0.924561104622876</v>
      </c>
      <c r="K74" s="214"/>
      <c r="L74" s="215"/>
      <c r="M74" s="217"/>
    </row>
    <row r="75" spans="1:13" x14ac:dyDescent="0.4">
      <c r="A75" s="236"/>
      <c r="B75" s="237"/>
      <c r="C75" s="238"/>
      <c r="D75" s="236"/>
      <c r="E75" s="237"/>
      <c r="F75" s="238"/>
      <c r="G75" s="218" t="s">
        <v>232</v>
      </c>
      <c r="H75" s="236"/>
      <c r="I75" s="237"/>
      <c r="J75" s="238"/>
      <c r="K75" s="236"/>
      <c r="L75" s="237"/>
      <c r="M75" s="238"/>
    </row>
    <row r="76" spans="1:13" x14ac:dyDescent="0.4">
      <c r="A76" s="214"/>
      <c r="B76" s="215"/>
      <c r="C76" s="217"/>
      <c r="D76" s="214"/>
      <c r="E76" s="215"/>
      <c r="F76" s="217"/>
      <c r="G76" s="218" t="s">
        <v>233</v>
      </c>
      <c r="H76" s="214"/>
      <c r="I76" s="215"/>
      <c r="J76" s="217"/>
      <c r="K76" s="214"/>
      <c r="L76" s="215"/>
      <c r="M76" s="217"/>
    </row>
    <row r="77" spans="1:13" x14ac:dyDescent="0.4">
      <c r="A77" s="163">
        <v>2931</v>
      </c>
      <c r="B77" s="224">
        <v>48017418000</v>
      </c>
      <c r="C77" s="226">
        <v>1.151</v>
      </c>
      <c r="D77" s="163">
        <v>14042</v>
      </c>
      <c r="E77" s="224">
        <v>228610925210</v>
      </c>
      <c r="F77" s="226">
        <v>1.0920000000000001</v>
      </c>
      <c r="G77" s="227" t="s">
        <v>184</v>
      </c>
      <c r="H77" s="163">
        <v>101142</v>
      </c>
      <c r="I77" s="224">
        <v>1196956024346</v>
      </c>
      <c r="J77" s="226">
        <v>0.97</v>
      </c>
      <c r="K77" s="163">
        <v>837</v>
      </c>
      <c r="L77" s="224">
        <v>10036919117</v>
      </c>
      <c r="M77" s="226">
        <v>0.8</v>
      </c>
    </row>
    <row r="81" spans="7:7" x14ac:dyDescent="0.4">
      <c r="G81" s="241"/>
    </row>
  </sheetData>
  <mergeCells count="3">
    <mergeCell ref="L1:M1"/>
    <mergeCell ref="L3:M3"/>
    <mergeCell ref="G4:G6"/>
  </mergeCells>
  <phoneticPr fontId="3"/>
  <pageMargins left="0.70866141732283472" right="0.70866141732283472" top="0.74803149606299213" bottom="0.74803149606299213" header="0.31496062992125984" footer="0.31496062992125984"/>
  <pageSetup paperSize="9" scale="51" orientation="portrait" r:id="rId1"/>
  <headerFooter scaleWithDoc="0" alignWithMargins="0">
    <oddFooter>&amp;C&amp;8&amp;A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B5CF9-1660-4609-A250-C55173E1E9EB}">
  <sheetPr>
    <pageSetUpPr fitToPage="1"/>
  </sheetPr>
  <dimension ref="A1:N51"/>
  <sheetViews>
    <sheetView view="pageBreakPreview" zoomScale="55" zoomScaleNormal="100" zoomScaleSheetLayoutView="55" workbookViewId="0">
      <selection activeCell="H7" sqref="H7:M47"/>
    </sheetView>
  </sheetViews>
  <sheetFormatPr defaultRowHeight="18.75" x14ac:dyDescent="0.4"/>
  <cols>
    <col min="1" max="1" width="8.625" style="233" customWidth="1"/>
    <col min="2" max="2" width="12.625" style="231" customWidth="1"/>
    <col min="3" max="3" width="10.5" style="232" bestFit="1" customWidth="1"/>
    <col min="4" max="4" width="8.625" style="233" customWidth="1"/>
    <col min="5" max="5" width="12.625" style="231" customWidth="1"/>
    <col min="6" max="6" width="8.625" style="232" customWidth="1"/>
    <col min="7" max="7" width="12.625" style="167" customWidth="1"/>
    <col min="8" max="8" width="8.625" style="233" customWidth="1"/>
    <col min="9" max="9" width="12.625" style="231" customWidth="1"/>
    <col min="10" max="10" width="8.625" style="232" customWidth="1"/>
    <col min="11" max="11" width="8.625" style="233" customWidth="1"/>
    <col min="12" max="12" width="12.625" style="231" customWidth="1"/>
    <col min="13" max="13" width="8.625" style="232" customWidth="1"/>
    <col min="14" max="16" width="9" style="167"/>
    <col min="17" max="17" width="8.625" style="167" customWidth="1"/>
    <col min="18" max="19" width="9" style="167"/>
    <col min="20" max="20" width="8.625" style="167" customWidth="1"/>
    <col min="21" max="16384" width="9" style="167"/>
  </cols>
  <sheetData>
    <row r="1" spans="1:14" ht="24" x14ac:dyDescent="0.5">
      <c r="A1" s="166" t="s">
        <v>343</v>
      </c>
      <c r="L1" s="329" t="str">
        <f>目次!A5</f>
        <v xml:space="preserve">2026.9保証統計情報 </v>
      </c>
      <c r="M1" s="329"/>
    </row>
    <row r="2" spans="1:14" x14ac:dyDescent="0.4">
      <c r="A2" s="234"/>
      <c r="L2" s="235"/>
      <c r="M2" s="235"/>
    </row>
    <row r="3" spans="1:14" x14ac:dyDescent="0.4">
      <c r="L3" s="330" t="s">
        <v>112</v>
      </c>
      <c r="M3" s="330"/>
    </row>
    <row r="4" spans="1:14" x14ac:dyDescent="0.4">
      <c r="A4" s="152" t="s">
        <v>133</v>
      </c>
      <c r="B4" s="208"/>
      <c r="C4" s="210"/>
      <c r="D4" s="152"/>
      <c r="E4" s="208"/>
      <c r="F4" s="210"/>
      <c r="G4" s="315" t="s">
        <v>234</v>
      </c>
      <c r="H4" s="152" t="s">
        <v>135</v>
      </c>
      <c r="I4" s="208"/>
      <c r="J4" s="210"/>
      <c r="K4" s="152" t="s">
        <v>149</v>
      </c>
      <c r="L4" s="208"/>
      <c r="M4" s="210"/>
    </row>
    <row r="5" spans="1:14" x14ac:dyDescent="0.4">
      <c r="A5" s="152" t="s">
        <v>113</v>
      </c>
      <c r="B5" s="208"/>
      <c r="C5" s="210"/>
      <c r="D5" s="152" t="s">
        <v>115</v>
      </c>
      <c r="E5" s="208"/>
      <c r="F5" s="210"/>
      <c r="G5" s="315"/>
      <c r="H5" s="152" t="s">
        <v>113</v>
      </c>
      <c r="I5" s="208"/>
      <c r="J5" s="210"/>
      <c r="K5" s="152" t="s">
        <v>115</v>
      </c>
      <c r="L5" s="208"/>
      <c r="M5" s="210"/>
    </row>
    <row r="6" spans="1:14" x14ac:dyDescent="0.4">
      <c r="A6" s="154" t="s">
        <v>130</v>
      </c>
      <c r="B6" s="211" t="s">
        <v>131</v>
      </c>
      <c r="C6" s="213" t="s">
        <v>137</v>
      </c>
      <c r="D6" s="154" t="s">
        <v>130</v>
      </c>
      <c r="E6" s="211" t="s">
        <v>131</v>
      </c>
      <c r="F6" s="213" t="s">
        <v>137</v>
      </c>
      <c r="G6" s="315"/>
      <c r="H6" s="154" t="s">
        <v>130</v>
      </c>
      <c r="I6" s="211" t="s">
        <v>131</v>
      </c>
      <c r="J6" s="213" t="s">
        <v>137</v>
      </c>
      <c r="K6" s="213" t="s">
        <v>130</v>
      </c>
      <c r="L6" s="211" t="s">
        <v>131</v>
      </c>
      <c r="M6" s="213" t="s">
        <v>137</v>
      </c>
    </row>
    <row r="7" spans="1:14" x14ac:dyDescent="0.4">
      <c r="A7" s="236">
        <v>71</v>
      </c>
      <c r="B7" s="237">
        <v>1465700000</v>
      </c>
      <c r="C7" s="238">
        <v>2.2400000000000002</v>
      </c>
      <c r="D7" s="236">
        <v>211</v>
      </c>
      <c r="E7" s="237">
        <v>3919250000</v>
      </c>
      <c r="F7" s="238">
        <v>0.94899999999999995</v>
      </c>
      <c r="G7" s="218" t="s">
        <v>235</v>
      </c>
      <c r="H7" s="236">
        <v>2206</v>
      </c>
      <c r="I7" s="237">
        <v>24564989560</v>
      </c>
      <c r="J7" s="238">
        <v>1.008</v>
      </c>
      <c r="K7" s="236">
        <v>11</v>
      </c>
      <c r="L7" s="237">
        <v>86970375</v>
      </c>
      <c r="M7" s="238">
        <v>0.48</v>
      </c>
    </row>
    <row r="8" spans="1:14" x14ac:dyDescent="0.4">
      <c r="A8" s="236">
        <v>14</v>
      </c>
      <c r="B8" s="237">
        <v>96190000</v>
      </c>
      <c r="C8" s="238">
        <v>4.3719999999999999</v>
      </c>
      <c r="D8" s="236">
        <v>69</v>
      </c>
      <c r="E8" s="237">
        <v>603420000</v>
      </c>
      <c r="F8" s="238">
        <v>7.702</v>
      </c>
      <c r="G8" s="218" t="s">
        <v>236</v>
      </c>
      <c r="H8" s="236">
        <v>117</v>
      </c>
      <c r="I8" s="237">
        <v>766433000</v>
      </c>
      <c r="J8" s="238">
        <v>2.75</v>
      </c>
      <c r="K8" s="236"/>
      <c r="L8" s="237"/>
      <c r="M8" s="238"/>
    </row>
    <row r="9" spans="1:14" x14ac:dyDescent="0.4">
      <c r="A9" s="236">
        <v>36</v>
      </c>
      <c r="B9" s="237">
        <v>346100000</v>
      </c>
      <c r="C9" s="238">
        <v>4.3150000000000004</v>
      </c>
      <c r="D9" s="236">
        <v>156</v>
      </c>
      <c r="E9" s="237">
        <v>1511440000</v>
      </c>
      <c r="F9" s="238">
        <v>1.74</v>
      </c>
      <c r="G9" s="218" t="s">
        <v>237</v>
      </c>
      <c r="H9" s="236">
        <v>745</v>
      </c>
      <c r="I9" s="237">
        <v>3635266700</v>
      </c>
      <c r="J9" s="238">
        <v>1.2589999999999999</v>
      </c>
      <c r="K9" s="236">
        <v>4</v>
      </c>
      <c r="L9" s="237">
        <v>13212540</v>
      </c>
      <c r="M9" s="238">
        <v>0.35199999999999998</v>
      </c>
    </row>
    <row r="10" spans="1:14" x14ac:dyDescent="0.4">
      <c r="A10" s="236">
        <v>40</v>
      </c>
      <c r="B10" s="237">
        <v>711300000</v>
      </c>
      <c r="C10" s="238">
        <v>2.16</v>
      </c>
      <c r="D10" s="236">
        <v>174</v>
      </c>
      <c r="E10" s="237">
        <v>3188670000</v>
      </c>
      <c r="F10" s="238">
        <v>1.746</v>
      </c>
      <c r="G10" s="218" t="s">
        <v>238</v>
      </c>
      <c r="H10" s="236">
        <v>1258</v>
      </c>
      <c r="I10" s="237">
        <v>10330115379</v>
      </c>
      <c r="J10" s="238">
        <v>1.2989999999999999</v>
      </c>
      <c r="K10" s="236">
        <v>6</v>
      </c>
      <c r="L10" s="237">
        <v>26217669</v>
      </c>
      <c r="M10" s="238">
        <v>0.48699999999999999</v>
      </c>
      <c r="N10" s="233"/>
    </row>
    <row r="11" spans="1:14" x14ac:dyDescent="0.4">
      <c r="A11" s="236"/>
      <c r="B11" s="237"/>
      <c r="C11" s="238"/>
      <c r="D11" s="236">
        <v>8</v>
      </c>
      <c r="E11" s="237">
        <v>45000000</v>
      </c>
      <c r="F11" s="238">
        <v>0.63900000000000001</v>
      </c>
      <c r="G11" s="218" t="s">
        <v>239</v>
      </c>
      <c r="H11" s="236">
        <v>78</v>
      </c>
      <c r="I11" s="237">
        <v>209125000</v>
      </c>
      <c r="J11" s="238">
        <v>0.76200000000000001</v>
      </c>
      <c r="K11" s="236"/>
      <c r="L11" s="237"/>
      <c r="M11" s="238"/>
    </row>
    <row r="12" spans="1:14" x14ac:dyDescent="0.4">
      <c r="A12" s="236">
        <v>7</v>
      </c>
      <c r="B12" s="237">
        <v>96000000</v>
      </c>
      <c r="C12" s="238">
        <v>0.97499999999999998</v>
      </c>
      <c r="D12" s="236">
        <v>45</v>
      </c>
      <c r="E12" s="237">
        <v>518660000</v>
      </c>
      <c r="F12" s="238">
        <v>1.0209999999999999</v>
      </c>
      <c r="G12" s="223" t="s">
        <v>240</v>
      </c>
      <c r="H12" s="236">
        <v>450</v>
      </c>
      <c r="I12" s="237">
        <v>2279990861</v>
      </c>
      <c r="J12" s="238">
        <v>0.98499999999999999</v>
      </c>
      <c r="K12" s="236">
        <v>1</v>
      </c>
      <c r="L12" s="237">
        <v>1815623</v>
      </c>
      <c r="M12" s="238">
        <v>0.128</v>
      </c>
    </row>
    <row r="13" spans="1:14" x14ac:dyDescent="0.4">
      <c r="A13" s="236">
        <v>8</v>
      </c>
      <c r="B13" s="237">
        <v>109300000</v>
      </c>
      <c r="C13" s="238">
        <v>4.2039999999999997</v>
      </c>
      <c r="D13" s="236">
        <v>23</v>
      </c>
      <c r="E13" s="237">
        <v>285950000</v>
      </c>
      <c r="F13" s="238">
        <v>2.9329999999999998</v>
      </c>
      <c r="G13" s="218" t="s">
        <v>241</v>
      </c>
      <c r="H13" s="236">
        <v>135</v>
      </c>
      <c r="I13" s="237">
        <v>755457000</v>
      </c>
      <c r="J13" s="238">
        <v>1.159</v>
      </c>
      <c r="K13" s="236"/>
      <c r="L13" s="237"/>
      <c r="M13" s="238"/>
    </row>
    <row r="14" spans="1:14" x14ac:dyDescent="0.4">
      <c r="A14" s="236">
        <v>3</v>
      </c>
      <c r="B14" s="237">
        <v>17000000</v>
      </c>
      <c r="C14" s="238">
        <v>0.56699999999999995</v>
      </c>
      <c r="D14" s="236">
        <v>25</v>
      </c>
      <c r="E14" s="237">
        <v>196100000</v>
      </c>
      <c r="F14" s="238">
        <v>0.78600000000000003</v>
      </c>
      <c r="G14" s="218" t="s">
        <v>242</v>
      </c>
      <c r="H14" s="236">
        <v>177</v>
      </c>
      <c r="I14" s="237">
        <v>1057429000</v>
      </c>
      <c r="J14" s="238">
        <v>1.1890000000000001</v>
      </c>
      <c r="K14" s="236"/>
      <c r="L14" s="237"/>
      <c r="M14" s="238"/>
    </row>
    <row r="15" spans="1:14" x14ac:dyDescent="0.4">
      <c r="A15" s="236">
        <v>30</v>
      </c>
      <c r="B15" s="237">
        <v>317800000</v>
      </c>
      <c r="C15" s="238">
        <v>1.0820000000000001</v>
      </c>
      <c r="D15" s="236">
        <v>135</v>
      </c>
      <c r="E15" s="237">
        <v>1337640000</v>
      </c>
      <c r="F15" s="238">
        <v>1.0509999999999999</v>
      </c>
      <c r="G15" s="218" t="s">
        <v>243</v>
      </c>
      <c r="H15" s="236">
        <v>665</v>
      </c>
      <c r="I15" s="237">
        <v>3924528850</v>
      </c>
      <c r="J15" s="238">
        <v>1.1319999999999999</v>
      </c>
      <c r="K15" s="236"/>
      <c r="L15" s="237"/>
      <c r="M15" s="238"/>
    </row>
    <row r="16" spans="1:14" x14ac:dyDescent="0.4">
      <c r="A16" s="236">
        <v>3</v>
      </c>
      <c r="B16" s="237">
        <v>35000000</v>
      </c>
      <c r="C16" s="238" t="s">
        <v>103</v>
      </c>
      <c r="D16" s="236">
        <v>21</v>
      </c>
      <c r="E16" s="237">
        <v>255570000</v>
      </c>
      <c r="F16" s="238">
        <v>12.779</v>
      </c>
      <c r="G16" s="218" t="s">
        <v>244</v>
      </c>
      <c r="H16" s="236">
        <v>71</v>
      </c>
      <c r="I16" s="237">
        <v>474744000</v>
      </c>
      <c r="J16" s="238">
        <v>2.5779999999999998</v>
      </c>
      <c r="K16" s="236"/>
      <c r="L16" s="237"/>
      <c r="M16" s="238"/>
      <c r="N16" s="233"/>
    </row>
    <row r="17" spans="1:13" x14ac:dyDescent="0.4">
      <c r="A17" s="236">
        <v>4</v>
      </c>
      <c r="B17" s="237">
        <v>21500000</v>
      </c>
      <c r="C17" s="238">
        <v>2.15</v>
      </c>
      <c r="D17" s="236">
        <v>28</v>
      </c>
      <c r="E17" s="237">
        <v>181330000</v>
      </c>
      <c r="F17" s="238">
        <v>4.5330000000000004</v>
      </c>
      <c r="G17" s="218" t="s">
        <v>245</v>
      </c>
      <c r="H17" s="236">
        <v>111</v>
      </c>
      <c r="I17" s="237">
        <v>435366800</v>
      </c>
      <c r="J17" s="238">
        <v>1.4790000000000001</v>
      </c>
      <c r="K17" s="236">
        <v>2</v>
      </c>
      <c r="L17" s="237">
        <v>9965615</v>
      </c>
      <c r="M17" s="238" t="s">
        <v>103</v>
      </c>
    </row>
    <row r="18" spans="1:13" x14ac:dyDescent="0.4">
      <c r="A18" s="236">
        <v>7</v>
      </c>
      <c r="B18" s="237">
        <v>44300000</v>
      </c>
      <c r="C18" s="238">
        <v>1.1359999999999999</v>
      </c>
      <c r="D18" s="236">
        <v>31</v>
      </c>
      <c r="E18" s="237">
        <v>197220000</v>
      </c>
      <c r="F18" s="238">
        <v>1.399</v>
      </c>
      <c r="G18" s="223" t="s">
        <v>246</v>
      </c>
      <c r="H18" s="236">
        <v>189</v>
      </c>
      <c r="I18" s="237">
        <v>678042600</v>
      </c>
      <c r="J18" s="238">
        <v>1.081</v>
      </c>
      <c r="K18" s="236"/>
      <c r="L18" s="237"/>
      <c r="M18" s="238"/>
    </row>
    <row r="19" spans="1:13" x14ac:dyDescent="0.4">
      <c r="A19" s="236">
        <v>19</v>
      </c>
      <c r="B19" s="237">
        <v>155230000</v>
      </c>
      <c r="C19" s="238">
        <v>1.4450000000000001</v>
      </c>
      <c r="D19" s="236">
        <v>58</v>
      </c>
      <c r="E19" s="237">
        <v>607030000</v>
      </c>
      <c r="F19" s="238">
        <v>1.056</v>
      </c>
      <c r="G19" s="218" t="s">
        <v>247</v>
      </c>
      <c r="H19" s="236">
        <v>596</v>
      </c>
      <c r="I19" s="237">
        <v>2814677700</v>
      </c>
      <c r="J19" s="238">
        <v>0.99199999999999999</v>
      </c>
      <c r="K19" s="236">
        <v>3</v>
      </c>
      <c r="L19" s="237">
        <v>7498667</v>
      </c>
      <c r="M19" s="238">
        <v>0.71</v>
      </c>
    </row>
    <row r="20" spans="1:13" x14ac:dyDescent="0.4">
      <c r="A20" s="236">
        <v>23</v>
      </c>
      <c r="B20" s="237">
        <v>298960000</v>
      </c>
      <c r="C20" s="238">
        <v>3.9340000000000002</v>
      </c>
      <c r="D20" s="236">
        <v>101</v>
      </c>
      <c r="E20" s="237">
        <v>1331460000</v>
      </c>
      <c r="F20" s="238">
        <v>2.4540000000000002</v>
      </c>
      <c r="G20" s="218" t="s">
        <v>248</v>
      </c>
      <c r="H20" s="236">
        <v>563</v>
      </c>
      <c r="I20" s="237">
        <v>3352308800</v>
      </c>
      <c r="J20" s="238">
        <v>1.2270000000000001</v>
      </c>
      <c r="K20" s="236">
        <v>1</v>
      </c>
      <c r="L20" s="237">
        <v>8003013</v>
      </c>
      <c r="M20" s="238" t="s">
        <v>103</v>
      </c>
    </row>
    <row r="21" spans="1:13" x14ac:dyDescent="0.4">
      <c r="A21" s="236"/>
      <c r="B21" s="237"/>
      <c r="C21" s="238"/>
      <c r="D21" s="236">
        <v>2</v>
      </c>
      <c r="E21" s="237">
        <v>8000000</v>
      </c>
      <c r="F21" s="238">
        <v>0.32700000000000001</v>
      </c>
      <c r="G21" s="218" t="s">
        <v>249</v>
      </c>
      <c r="H21" s="236">
        <v>21</v>
      </c>
      <c r="I21" s="237">
        <v>53882200</v>
      </c>
      <c r="J21" s="238">
        <v>1.2310000000000001</v>
      </c>
      <c r="K21" s="236"/>
      <c r="L21" s="237"/>
      <c r="M21" s="238"/>
    </row>
    <row r="22" spans="1:13" x14ac:dyDescent="0.4">
      <c r="A22" s="236">
        <v>59</v>
      </c>
      <c r="B22" s="237">
        <v>733700000</v>
      </c>
      <c r="C22" s="238">
        <v>1.4039999999999999</v>
      </c>
      <c r="D22" s="236">
        <v>243</v>
      </c>
      <c r="E22" s="237">
        <v>2788330000</v>
      </c>
      <c r="F22" s="238">
        <v>1.2889999999999999</v>
      </c>
      <c r="G22" s="218" t="s">
        <v>250</v>
      </c>
      <c r="H22" s="236">
        <v>1498</v>
      </c>
      <c r="I22" s="237">
        <v>10032090041</v>
      </c>
      <c r="J22" s="238">
        <v>1.355</v>
      </c>
      <c r="K22" s="236">
        <v>3</v>
      </c>
      <c r="L22" s="237">
        <v>9535098</v>
      </c>
      <c r="M22" s="238">
        <v>0.218</v>
      </c>
    </row>
    <row r="23" spans="1:13" x14ac:dyDescent="0.4">
      <c r="A23" s="236">
        <v>15</v>
      </c>
      <c r="B23" s="237">
        <v>189700000</v>
      </c>
      <c r="C23" s="238">
        <v>2.41</v>
      </c>
      <c r="D23" s="236">
        <v>49</v>
      </c>
      <c r="E23" s="237">
        <v>568500000</v>
      </c>
      <c r="F23" s="238">
        <v>1.4850000000000001</v>
      </c>
      <c r="G23" s="218" t="s">
        <v>251</v>
      </c>
      <c r="H23" s="236">
        <v>241</v>
      </c>
      <c r="I23" s="237">
        <v>1455610000</v>
      </c>
      <c r="J23" s="238">
        <v>1.403</v>
      </c>
      <c r="K23" s="236">
        <v>1</v>
      </c>
      <c r="L23" s="237">
        <v>4211033</v>
      </c>
      <c r="M23" s="238">
        <v>2.5390000000000001</v>
      </c>
    </row>
    <row r="24" spans="1:13" x14ac:dyDescent="0.4">
      <c r="A24" s="236">
        <v>4</v>
      </c>
      <c r="B24" s="237">
        <v>61500000</v>
      </c>
      <c r="C24" s="238">
        <v>0.64400000000000002</v>
      </c>
      <c r="D24" s="236">
        <v>36</v>
      </c>
      <c r="E24" s="237">
        <v>416260000</v>
      </c>
      <c r="F24" s="238">
        <v>1.2929999999999999</v>
      </c>
      <c r="G24" s="218" t="s">
        <v>252</v>
      </c>
      <c r="H24" s="236">
        <v>272</v>
      </c>
      <c r="I24" s="237">
        <v>1611114100</v>
      </c>
      <c r="J24" s="238">
        <v>1.1240000000000001</v>
      </c>
      <c r="K24" s="236"/>
      <c r="L24" s="237"/>
      <c r="M24" s="238"/>
    </row>
    <row r="25" spans="1:13" x14ac:dyDescent="0.4">
      <c r="A25" s="236">
        <v>4</v>
      </c>
      <c r="B25" s="237">
        <v>30880000</v>
      </c>
      <c r="C25" s="238">
        <v>5.1470000000000002</v>
      </c>
      <c r="D25" s="236">
        <v>14</v>
      </c>
      <c r="E25" s="237">
        <v>89340000</v>
      </c>
      <c r="F25" s="238">
        <v>1.333</v>
      </c>
      <c r="G25" s="218" t="s">
        <v>253</v>
      </c>
      <c r="H25" s="236">
        <v>96</v>
      </c>
      <c r="I25" s="237">
        <v>355833400</v>
      </c>
      <c r="J25" s="238">
        <v>0.98299999999999998</v>
      </c>
      <c r="K25" s="236">
        <v>1</v>
      </c>
      <c r="L25" s="237">
        <v>2364871</v>
      </c>
      <c r="M25" s="238" t="s">
        <v>103</v>
      </c>
    </row>
    <row r="26" spans="1:13" x14ac:dyDescent="0.4">
      <c r="A26" s="236"/>
      <c r="B26" s="237"/>
      <c r="C26" s="238"/>
      <c r="D26" s="236">
        <v>4</v>
      </c>
      <c r="E26" s="237">
        <v>14800000</v>
      </c>
      <c r="F26" s="238">
        <v>0.64400000000000002</v>
      </c>
      <c r="G26" s="218" t="s">
        <v>254</v>
      </c>
      <c r="H26" s="236">
        <v>55</v>
      </c>
      <c r="I26" s="237">
        <v>118335900</v>
      </c>
      <c r="J26" s="238">
        <v>0.92200000000000004</v>
      </c>
      <c r="K26" s="236"/>
      <c r="L26" s="237"/>
      <c r="M26" s="238"/>
    </row>
    <row r="27" spans="1:13" x14ac:dyDescent="0.4">
      <c r="A27" s="236">
        <v>3</v>
      </c>
      <c r="B27" s="237">
        <v>32500000</v>
      </c>
      <c r="C27" s="238">
        <v>1.413</v>
      </c>
      <c r="D27" s="236">
        <v>20</v>
      </c>
      <c r="E27" s="237">
        <v>179400000</v>
      </c>
      <c r="F27" s="238">
        <v>2.3450000000000002</v>
      </c>
      <c r="G27" s="218" t="s">
        <v>255</v>
      </c>
      <c r="H27" s="236">
        <v>116</v>
      </c>
      <c r="I27" s="237">
        <v>525650300</v>
      </c>
      <c r="J27" s="238">
        <v>1.111</v>
      </c>
      <c r="K27" s="236">
        <v>2</v>
      </c>
      <c r="L27" s="237">
        <v>8637296</v>
      </c>
      <c r="M27" s="238" t="s">
        <v>103</v>
      </c>
    </row>
    <row r="28" spans="1:13" x14ac:dyDescent="0.4">
      <c r="A28" s="236">
        <v>9</v>
      </c>
      <c r="B28" s="237">
        <v>45100000</v>
      </c>
      <c r="C28" s="238">
        <v>0.48299999999999998</v>
      </c>
      <c r="D28" s="236">
        <v>30</v>
      </c>
      <c r="E28" s="237">
        <v>157650000</v>
      </c>
      <c r="F28" s="238">
        <v>0.39700000000000002</v>
      </c>
      <c r="G28" s="218" t="s">
        <v>256</v>
      </c>
      <c r="H28" s="236">
        <v>447</v>
      </c>
      <c r="I28" s="237">
        <v>1669271200</v>
      </c>
      <c r="J28" s="238">
        <v>0.91</v>
      </c>
      <c r="K28" s="236">
        <v>3</v>
      </c>
      <c r="L28" s="237">
        <v>10303022</v>
      </c>
      <c r="M28" s="238" t="s">
        <v>103</v>
      </c>
    </row>
    <row r="29" spans="1:13" x14ac:dyDescent="0.4">
      <c r="A29" s="236">
        <v>4</v>
      </c>
      <c r="B29" s="237">
        <v>39000000</v>
      </c>
      <c r="C29" s="238">
        <v>1.907</v>
      </c>
      <c r="D29" s="236">
        <v>17</v>
      </c>
      <c r="E29" s="237">
        <v>107700000</v>
      </c>
      <c r="F29" s="238">
        <v>2.0339999999999998</v>
      </c>
      <c r="G29" s="218" t="s">
        <v>257</v>
      </c>
      <c r="H29" s="236">
        <v>150</v>
      </c>
      <c r="I29" s="237">
        <v>417621400</v>
      </c>
      <c r="J29" s="238">
        <v>0.98299999999999998</v>
      </c>
      <c r="K29" s="236">
        <v>3</v>
      </c>
      <c r="L29" s="237">
        <v>2474841</v>
      </c>
      <c r="M29" s="238" t="s">
        <v>103</v>
      </c>
    </row>
    <row r="30" spans="1:13" x14ac:dyDescent="0.4">
      <c r="A30" s="236">
        <v>11</v>
      </c>
      <c r="B30" s="237">
        <v>76300000</v>
      </c>
      <c r="C30" s="238">
        <v>0.38100000000000001</v>
      </c>
      <c r="D30" s="236">
        <v>97</v>
      </c>
      <c r="E30" s="237">
        <v>1162650000</v>
      </c>
      <c r="F30" s="238">
        <v>1.198</v>
      </c>
      <c r="G30" s="218" t="s">
        <v>258</v>
      </c>
      <c r="H30" s="236">
        <v>1038</v>
      </c>
      <c r="I30" s="237">
        <v>7438012345</v>
      </c>
      <c r="J30" s="238">
        <v>1.06</v>
      </c>
      <c r="K30" s="236">
        <v>3</v>
      </c>
      <c r="L30" s="237">
        <v>16038522</v>
      </c>
      <c r="M30" s="238">
        <v>0.56399999999999995</v>
      </c>
    </row>
    <row r="31" spans="1:13" x14ac:dyDescent="0.4">
      <c r="A31" s="236"/>
      <c r="B31" s="237"/>
      <c r="C31" s="238"/>
      <c r="D31" s="236">
        <v>2</v>
      </c>
      <c r="E31" s="237">
        <v>36000000</v>
      </c>
      <c r="F31" s="238" t="s">
        <v>103</v>
      </c>
      <c r="G31" s="218" t="s">
        <v>259</v>
      </c>
      <c r="H31" s="236">
        <v>6</v>
      </c>
      <c r="I31" s="237">
        <v>88204000</v>
      </c>
      <c r="J31" s="238">
        <v>103.76900000000001</v>
      </c>
      <c r="K31" s="236"/>
      <c r="L31" s="237"/>
      <c r="M31" s="238"/>
    </row>
    <row r="32" spans="1:13" x14ac:dyDescent="0.4">
      <c r="A32" s="236">
        <v>2</v>
      </c>
      <c r="B32" s="237">
        <v>8000000</v>
      </c>
      <c r="C32" s="238">
        <v>0.11799999999999999</v>
      </c>
      <c r="D32" s="236">
        <v>26</v>
      </c>
      <c r="E32" s="237">
        <v>211600000</v>
      </c>
      <c r="F32" s="238">
        <v>0.49099999999999999</v>
      </c>
      <c r="G32" s="218" t="s">
        <v>260</v>
      </c>
      <c r="H32" s="236">
        <v>325</v>
      </c>
      <c r="I32" s="237">
        <v>1819601641</v>
      </c>
      <c r="J32" s="238">
        <v>1.008</v>
      </c>
      <c r="K32" s="236"/>
      <c r="L32" s="237"/>
      <c r="M32" s="238"/>
    </row>
    <row r="33" spans="1:14" x14ac:dyDescent="0.4">
      <c r="A33" s="236"/>
      <c r="B33" s="237"/>
      <c r="C33" s="238"/>
      <c r="D33" s="236"/>
      <c r="E33" s="237"/>
      <c r="F33" s="238"/>
      <c r="G33" s="218" t="s">
        <v>261</v>
      </c>
      <c r="H33" s="236">
        <v>1</v>
      </c>
      <c r="I33" s="237">
        <v>1100000</v>
      </c>
      <c r="J33" s="238">
        <v>0.121</v>
      </c>
      <c r="K33" s="236"/>
      <c r="L33" s="237"/>
      <c r="M33" s="238"/>
    </row>
    <row r="34" spans="1:14" x14ac:dyDescent="0.4">
      <c r="A34" s="236"/>
      <c r="B34" s="237"/>
      <c r="C34" s="238"/>
      <c r="D34" s="236"/>
      <c r="E34" s="237"/>
      <c r="F34" s="238"/>
      <c r="G34" s="218" t="s">
        <v>262</v>
      </c>
      <c r="H34" s="236">
        <v>15</v>
      </c>
      <c r="I34" s="237">
        <v>48704200</v>
      </c>
      <c r="J34" s="238">
        <v>0.76700000000000002</v>
      </c>
      <c r="K34" s="236"/>
      <c r="L34" s="237"/>
      <c r="M34" s="238"/>
    </row>
    <row r="35" spans="1:14" x14ac:dyDescent="0.4">
      <c r="A35" s="236"/>
      <c r="B35" s="237"/>
      <c r="C35" s="238"/>
      <c r="D35" s="236">
        <v>1</v>
      </c>
      <c r="E35" s="237">
        <v>10000000</v>
      </c>
      <c r="F35" s="238" t="s">
        <v>103</v>
      </c>
      <c r="G35" s="218" t="s">
        <v>263</v>
      </c>
      <c r="H35" s="236">
        <v>8</v>
      </c>
      <c r="I35" s="237">
        <v>39603000</v>
      </c>
      <c r="J35" s="238">
        <v>1.3620000000000001</v>
      </c>
      <c r="K35" s="236"/>
      <c r="L35" s="237"/>
      <c r="M35" s="238"/>
    </row>
    <row r="36" spans="1:14" x14ac:dyDescent="0.4">
      <c r="A36" s="236">
        <v>3</v>
      </c>
      <c r="B36" s="237">
        <v>21500000</v>
      </c>
      <c r="C36" s="238">
        <v>0.97699999999999998</v>
      </c>
      <c r="D36" s="236">
        <v>9</v>
      </c>
      <c r="E36" s="237">
        <v>60500000</v>
      </c>
      <c r="F36" s="238">
        <v>1.407</v>
      </c>
      <c r="G36" s="218" t="s">
        <v>264</v>
      </c>
      <c r="H36" s="236">
        <v>90</v>
      </c>
      <c r="I36" s="237">
        <v>342248800</v>
      </c>
      <c r="J36" s="238">
        <v>1.1739999999999999</v>
      </c>
      <c r="K36" s="236"/>
      <c r="L36" s="237"/>
      <c r="M36" s="238"/>
      <c r="N36" s="233"/>
    </row>
    <row r="37" spans="1:14" x14ac:dyDescent="0.4">
      <c r="A37" s="236">
        <v>3</v>
      </c>
      <c r="B37" s="237">
        <v>16800000</v>
      </c>
      <c r="C37" s="238">
        <v>0.67300000000000004</v>
      </c>
      <c r="D37" s="236">
        <v>12</v>
      </c>
      <c r="E37" s="237">
        <v>49880000</v>
      </c>
      <c r="F37" s="238">
        <v>0.72799999999999998</v>
      </c>
      <c r="G37" s="218" t="s">
        <v>265</v>
      </c>
      <c r="H37" s="236">
        <v>132</v>
      </c>
      <c r="I37" s="237">
        <v>439085000</v>
      </c>
      <c r="J37" s="238">
        <v>0.92100000000000004</v>
      </c>
      <c r="K37" s="236"/>
      <c r="L37" s="237"/>
      <c r="M37" s="238"/>
    </row>
    <row r="38" spans="1:14" x14ac:dyDescent="0.4">
      <c r="A38" s="236">
        <v>5</v>
      </c>
      <c r="B38" s="237">
        <v>24000000</v>
      </c>
      <c r="C38" s="238">
        <v>1.4119999999999999</v>
      </c>
      <c r="D38" s="236">
        <v>29</v>
      </c>
      <c r="E38" s="237">
        <v>193070000</v>
      </c>
      <c r="F38" s="238">
        <v>0.97799999999999998</v>
      </c>
      <c r="G38" s="223" t="s">
        <v>266</v>
      </c>
      <c r="H38" s="236">
        <v>276</v>
      </c>
      <c r="I38" s="237">
        <v>1000674260</v>
      </c>
      <c r="J38" s="238">
        <v>0.93</v>
      </c>
      <c r="K38" s="236"/>
      <c r="L38" s="237"/>
      <c r="M38" s="238"/>
    </row>
    <row r="39" spans="1:14" x14ac:dyDescent="0.4">
      <c r="A39" s="236">
        <v>1</v>
      </c>
      <c r="B39" s="237">
        <v>3000000</v>
      </c>
      <c r="C39" s="238" t="s">
        <v>103</v>
      </c>
      <c r="D39" s="236">
        <v>4</v>
      </c>
      <c r="E39" s="237">
        <v>13600000</v>
      </c>
      <c r="F39" s="238">
        <v>0.439</v>
      </c>
      <c r="G39" s="218" t="s">
        <v>267</v>
      </c>
      <c r="H39" s="236">
        <v>34</v>
      </c>
      <c r="I39" s="237">
        <v>147066500</v>
      </c>
      <c r="J39" s="238">
        <v>1.2430000000000001</v>
      </c>
      <c r="K39" s="236"/>
      <c r="L39" s="237"/>
      <c r="M39" s="238"/>
    </row>
    <row r="40" spans="1:14" x14ac:dyDescent="0.4">
      <c r="A40" s="214">
        <v>388</v>
      </c>
      <c r="B40" s="215">
        <v>4996360000</v>
      </c>
      <c r="C40" s="217">
        <v>1.6928119965509238</v>
      </c>
      <c r="D40" s="214">
        <v>1680</v>
      </c>
      <c r="E40" s="215">
        <v>20246020000</v>
      </c>
      <c r="F40" s="217">
        <v>1.2915980310517825</v>
      </c>
      <c r="G40" s="15" t="s">
        <v>268</v>
      </c>
      <c r="H40" s="214">
        <v>12182</v>
      </c>
      <c r="I40" s="215">
        <v>82882183537</v>
      </c>
      <c r="J40" s="217">
        <v>1.1232346667893252</v>
      </c>
      <c r="K40" s="214">
        <v>44</v>
      </c>
      <c r="L40" s="215">
        <v>207248185</v>
      </c>
      <c r="M40" s="217">
        <v>0.49067780479287576</v>
      </c>
    </row>
    <row r="41" spans="1:14" x14ac:dyDescent="0.4">
      <c r="A41" s="236"/>
      <c r="B41" s="237"/>
      <c r="C41" s="238"/>
      <c r="D41" s="236"/>
      <c r="E41" s="237"/>
      <c r="F41" s="238"/>
      <c r="G41" s="218" t="s">
        <v>269</v>
      </c>
      <c r="H41" s="236"/>
      <c r="I41" s="237"/>
      <c r="J41" s="238"/>
      <c r="K41" s="236"/>
      <c r="L41" s="237"/>
      <c r="M41" s="238"/>
    </row>
    <row r="42" spans="1:14" x14ac:dyDescent="0.4">
      <c r="A42" s="236"/>
      <c r="B42" s="237"/>
      <c r="C42" s="238"/>
      <c r="D42" s="236"/>
      <c r="E42" s="237"/>
      <c r="F42" s="238"/>
      <c r="G42" s="218" t="s">
        <v>270</v>
      </c>
      <c r="H42" s="236"/>
      <c r="I42" s="237"/>
      <c r="J42" s="238"/>
      <c r="K42" s="236"/>
      <c r="L42" s="237"/>
      <c r="M42" s="238"/>
    </row>
    <row r="43" spans="1:14" x14ac:dyDescent="0.4">
      <c r="A43" s="236">
        <v>1</v>
      </c>
      <c r="B43" s="237">
        <v>1470000</v>
      </c>
      <c r="C43" s="238" t="s">
        <v>103</v>
      </c>
      <c r="D43" s="236">
        <v>11</v>
      </c>
      <c r="E43" s="237">
        <v>53470000</v>
      </c>
      <c r="F43" s="238">
        <v>1.407</v>
      </c>
      <c r="G43" s="218" t="s">
        <v>271</v>
      </c>
      <c r="H43" s="236">
        <v>53</v>
      </c>
      <c r="I43" s="237">
        <v>174159500</v>
      </c>
      <c r="J43" s="238">
        <v>1.1379999999999999</v>
      </c>
      <c r="K43" s="236"/>
      <c r="L43" s="237"/>
      <c r="M43" s="238"/>
    </row>
    <row r="44" spans="1:14" x14ac:dyDescent="0.4">
      <c r="A44" s="236">
        <v>1</v>
      </c>
      <c r="B44" s="237">
        <v>5000000</v>
      </c>
      <c r="C44" s="238" t="s">
        <v>103</v>
      </c>
      <c r="D44" s="236">
        <v>10</v>
      </c>
      <c r="E44" s="237">
        <v>30910000</v>
      </c>
      <c r="F44" s="238">
        <v>3.1539999999999999</v>
      </c>
      <c r="G44" s="218" t="s">
        <v>272</v>
      </c>
      <c r="H44" s="236">
        <v>31</v>
      </c>
      <c r="I44" s="237">
        <v>62469000</v>
      </c>
      <c r="J44" s="238">
        <v>0.91700000000000004</v>
      </c>
      <c r="K44" s="236"/>
      <c r="L44" s="237"/>
      <c r="M44" s="238"/>
    </row>
    <row r="45" spans="1:14" x14ac:dyDescent="0.4">
      <c r="A45" s="236"/>
      <c r="B45" s="237"/>
      <c r="C45" s="238"/>
      <c r="D45" s="236"/>
      <c r="E45" s="237"/>
      <c r="F45" s="238"/>
      <c r="G45" s="218" t="s">
        <v>273</v>
      </c>
      <c r="H45" s="236">
        <v>4</v>
      </c>
      <c r="I45" s="237">
        <v>6070000</v>
      </c>
      <c r="J45" s="238">
        <v>2.2200000000000002</v>
      </c>
      <c r="K45" s="236"/>
      <c r="L45" s="237"/>
      <c r="M45" s="238"/>
    </row>
    <row r="46" spans="1:14" x14ac:dyDescent="0.4">
      <c r="A46" s="214">
        <v>2</v>
      </c>
      <c r="B46" s="215">
        <v>6470000</v>
      </c>
      <c r="C46" s="217" t="s">
        <v>103</v>
      </c>
      <c r="D46" s="214">
        <v>21</v>
      </c>
      <c r="E46" s="215">
        <v>84380000</v>
      </c>
      <c r="F46" s="217">
        <v>1.7652719665271968</v>
      </c>
      <c r="G46" s="15" t="s">
        <v>268</v>
      </c>
      <c r="H46" s="214">
        <v>88</v>
      </c>
      <c r="I46" s="215">
        <v>242698500</v>
      </c>
      <c r="J46" s="217">
        <v>1.0837996186359313</v>
      </c>
      <c r="K46" s="214">
        <v>0</v>
      </c>
      <c r="L46" s="215">
        <v>0</v>
      </c>
      <c r="M46" s="217">
        <v>0</v>
      </c>
    </row>
    <row r="47" spans="1:14" x14ac:dyDescent="0.4">
      <c r="A47" s="163">
        <v>390</v>
      </c>
      <c r="B47" s="224">
        <v>5002830000</v>
      </c>
      <c r="C47" s="226">
        <v>1.6950040911193065</v>
      </c>
      <c r="D47" s="163">
        <v>1701</v>
      </c>
      <c r="E47" s="224">
        <v>20330400000</v>
      </c>
      <c r="F47" s="226">
        <v>1.2930380651341276</v>
      </c>
      <c r="G47" s="227" t="s">
        <v>184</v>
      </c>
      <c r="H47" s="163">
        <v>12270</v>
      </c>
      <c r="I47" s="224">
        <v>83124882037</v>
      </c>
      <c r="J47" s="226">
        <v>1.1231153521327484</v>
      </c>
      <c r="K47" s="163">
        <v>44</v>
      </c>
      <c r="L47" s="224">
        <v>207248185</v>
      </c>
      <c r="M47" s="226">
        <v>0.49054430354231809</v>
      </c>
    </row>
    <row r="51" spans="7:7" x14ac:dyDescent="0.4">
      <c r="G51" s="241"/>
    </row>
  </sheetData>
  <mergeCells count="3">
    <mergeCell ref="L1:M1"/>
    <mergeCell ref="L3:M3"/>
    <mergeCell ref="G4:G6"/>
  </mergeCells>
  <phoneticPr fontId="3"/>
  <pageMargins left="0.70866141732283472" right="0.70866141732283472" top="0.74803149606299213" bottom="0.74803149606299213" header="0.31496062992125984" footer="0.31496062992125984"/>
  <pageSetup paperSize="9" scale="60" orientation="portrait" r:id="rId1"/>
  <headerFooter scaleWithDoc="0" alignWithMargins="0">
    <oddFooter>&amp;C&amp;8&amp;A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0C9FD-20EC-4697-B1C7-E94347E46070}">
  <sheetPr>
    <pageSetUpPr fitToPage="1"/>
  </sheetPr>
  <dimension ref="A1:N67"/>
  <sheetViews>
    <sheetView view="pageBreakPreview" zoomScale="55" zoomScaleNormal="100" zoomScaleSheetLayoutView="55" workbookViewId="0"/>
  </sheetViews>
  <sheetFormatPr defaultRowHeight="18.75" x14ac:dyDescent="0.4"/>
  <cols>
    <col min="1" max="1" width="8.625" style="233" customWidth="1"/>
    <col min="2" max="2" width="13.625" style="231" customWidth="1"/>
    <col min="3" max="3" width="8.625" style="232" customWidth="1"/>
    <col min="4" max="4" width="8.625" style="233" customWidth="1"/>
    <col min="5" max="5" width="13.625" style="231" customWidth="1"/>
    <col min="6" max="6" width="8.625" style="232" customWidth="1"/>
    <col min="7" max="7" width="18.625" style="167" customWidth="1"/>
    <col min="8" max="8" width="8.625" style="233" customWidth="1"/>
    <col min="9" max="9" width="13.625" style="231" customWidth="1"/>
    <col min="10" max="10" width="8.625" style="232" customWidth="1"/>
    <col min="11" max="11" width="8.625" style="233" customWidth="1"/>
    <col min="12" max="12" width="13.625" style="231" customWidth="1"/>
    <col min="13" max="13" width="8.625" style="232" customWidth="1"/>
    <col min="14" max="14" width="12.625" style="167" customWidth="1"/>
    <col min="15" max="15" width="10.625" style="167" customWidth="1"/>
    <col min="16" max="16384" width="9" style="167"/>
  </cols>
  <sheetData>
    <row r="1" spans="1:14" ht="24" x14ac:dyDescent="0.5">
      <c r="A1" s="166" t="s">
        <v>274</v>
      </c>
      <c r="L1" s="329" t="str">
        <f>目次!A5</f>
        <v xml:space="preserve">2026.9保証統計情報 </v>
      </c>
      <c r="M1" s="329"/>
    </row>
    <row r="2" spans="1:14" x14ac:dyDescent="0.4">
      <c r="A2" s="234"/>
      <c r="L2" s="235"/>
      <c r="M2" s="235"/>
    </row>
    <row r="3" spans="1:14" x14ac:dyDescent="0.4">
      <c r="L3" s="330" t="s">
        <v>112</v>
      </c>
      <c r="M3" s="330"/>
    </row>
    <row r="4" spans="1:14" x14ac:dyDescent="0.4">
      <c r="A4" s="152" t="s">
        <v>133</v>
      </c>
      <c r="B4" s="208"/>
      <c r="C4" s="210"/>
      <c r="D4" s="152"/>
      <c r="E4" s="208"/>
      <c r="F4" s="210"/>
      <c r="G4" s="315" t="s">
        <v>275</v>
      </c>
      <c r="H4" s="152" t="s">
        <v>135</v>
      </c>
      <c r="I4" s="208"/>
      <c r="J4" s="210"/>
      <c r="K4" s="152" t="s">
        <v>149</v>
      </c>
      <c r="L4" s="208"/>
      <c r="M4" s="210"/>
    </row>
    <row r="5" spans="1:14" x14ac:dyDescent="0.4">
      <c r="A5" s="152" t="s">
        <v>113</v>
      </c>
      <c r="B5" s="208"/>
      <c r="C5" s="210"/>
      <c r="D5" s="152" t="s">
        <v>115</v>
      </c>
      <c r="E5" s="208"/>
      <c r="F5" s="210"/>
      <c r="G5" s="315"/>
      <c r="H5" s="152" t="s">
        <v>113</v>
      </c>
      <c r="I5" s="208"/>
      <c r="J5" s="210"/>
      <c r="K5" s="152" t="s">
        <v>115</v>
      </c>
      <c r="L5" s="208"/>
      <c r="M5" s="210"/>
    </row>
    <row r="6" spans="1:14" x14ac:dyDescent="0.4">
      <c r="A6" s="154" t="s">
        <v>130</v>
      </c>
      <c r="B6" s="211" t="s">
        <v>131</v>
      </c>
      <c r="C6" s="213" t="s">
        <v>137</v>
      </c>
      <c r="D6" s="154" t="s">
        <v>130</v>
      </c>
      <c r="E6" s="211" t="s">
        <v>131</v>
      </c>
      <c r="F6" s="213" t="s">
        <v>137</v>
      </c>
      <c r="G6" s="315"/>
      <c r="H6" s="154" t="s">
        <v>130</v>
      </c>
      <c r="I6" s="211" t="s">
        <v>131</v>
      </c>
      <c r="J6" s="213" t="s">
        <v>137</v>
      </c>
      <c r="K6" s="213" t="s">
        <v>130</v>
      </c>
      <c r="L6" s="211" t="s">
        <v>131</v>
      </c>
      <c r="M6" s="213" t="s">
        <v>137</v>
      </c>
    </row>
    <row r="7" spans="1:14" x14ac:dyDescent="0.4">
      <c r="A7" s="236">
        <v>514</v>
      </c>
      <c r="B7" s="237">
        <v>9451915000</v>
      </c>
      <c r="C7" s="238">
        <v>1.2233667479922083</v>
      </c>
      <c r="D7" s="236">
        <v>2335</v>
      </c>
      <c r="E7" s="237">
        <v>43071813000</v>
      </c>
      <c r="F7" s="238">
        <v>1.1261150128280462</v>
      </c>
      <c r="G7" s="218" t="s">
        <v>276</v>
      </c>
      <c r="H7" s="236">
        <v>17036</v>
      </c>
      <c r="I7" s="237">
        <v>222977060291</v>
      </c>
      <c r="J7" s="238">
        <v>0.96612965184332755</v>
      </c>
      <c r="K7" s="236">
        <v>188</v>
      </c>
      <c r="L7" s="237">
        <v>2207670770</v>
      </c>
      <c r="M7" s="238">
        <v>0.73432345836307433</v>
      </c>
    </row>
    <row r="8" spans="1:14" x14ac:dyDescent="0.4">
      <c r="A8" s="236">
        <v>45</v>
      </c>
      <c r="B8" s="237">
        <v>624890000</v>
      </c>
      <c r="C8" s="238">
        <v>1.0432394530793501</v>
      </c>
      <c r="D8" s="236">
        <v>287</v>
      </c>
      <c r="E8" s="237">
        <v>4317494000</v>
      </c>
      <c r="F8" s="238">
        <v>1.3261908857462299</v>
      </c>
      <c r="G8" s="218" t="s">
        <v>277</v>
      </c>
      <c r="H8" s="236">
        <v>1592</v>
      </c>
      <c r="I8" s="237">
        <v>18654020161</v>
      </c>
      <c r="J8" s="238">
        <v>0.97658884353812003</v>
      </c>
      <c r="K8" s="236">
        <v>35</v>
      </c>
      <c r="L8" s="237">
        <v>776484170</v>
      </c>
      <c r="M8" s="238">
        <v>2.7899400063718298</v>
      </c>
    </row>
    <row r="9" spans="1:14" x14ac:dyDescent="0.4">
      <c r="A9" s="236">
        <v>185</v>
      </c>
      <c r="B9" s="237">
        <v>2728120000</v>
      </c>
      <c r="C9" s="238">
        <v>0.88457572711650101</v>
      </c>
      <c r="D9" s="236">
        <v>876</v>
      </c>
      <c r="E9" s="237">
        <v>13321949000</v>
      </c>
      <c r="F9" s="238">
        <v>1.0444978813202199</v>
      </c>
      <c r="G9" s="218" t="s">
        <v>278</v>
      </c>
      <c r="H9" s="236">
        <v>6497</v>
      </c>
      <c r="I9" s="237">
        <v>76093041614</v>
      </c>
      <c r="J9" s="238">
        <v>0.95667248077619205</v>
      </c>
      <c r="K9" s="236">
        <v>49</v>
      </c>
      <c r="L9" s="237">
        <v>843770292</v>
      </c>
      <c r="M9" s="238">
        <v>0.95866390967275605</v>
      </c>
    </row>
    <row r="10" spans="1:14" x14ac:dyDescent="0.4">
      <c r="A10" s="236">
        <v>216</v>
      </c>
      <c r="B10" s="237">
        <v>3471510000</v>
      </c>
      <c r="C10" s="238">
        <v>1.01516826332596</v>
      </c>
      <c r="D10" s="236">
        <v>1021</v>
      </c>
      <c r="E10" s="237">
        <v>19413925000</v>
      </c>
      <c r="F10" s="238">
        <v>1.10825122886264</v>
      </c>
      <c r="G10" s="218" t="s">
        <v>279</v>
      </c>
      <c r="H10" s="236">
        <v>7973</v>
      </c>
      <c r="I10" s="237">
        <v>96730484880</v>
      </c>
      <c r="J10" s="238">
        <v>0.97083854754582499</v>
      </c>
      <c r="K10" s="236">
        <v>57</v>
      </c>
      <c r="L10" s="237">
        <v>383661547</v>
      </c>
      <c r="M10" s="238">
        <v>0.37904343042868199</v>
      </c>
      <c r="N10" s="233"/>
    </row>
    <row r="11" spans="1:14" x14ac:dyDescent="0.4">
      <c r="A11" s="236">
        <v>10</v>
      </c>
      <c r="B11" s="237">
        <v>309500000</v>
      </c>
      <c r="C11" s="238">
        <v>0.74391885395635005</v>
      </c>
      <c r="D11" s="236">
        <v>89</v>
      </c>
      <c r="E11" s="237">
        <v>1220046000</v>
      </c>
      <c r="F11" s="238">
        <v>0.99075626771823599</v>
      </c>
      <c r="G11" s="218" t="s">
        <v>280</v>
      </c>
      <c r="H11" s="236">
        <v>840</v>
      </c>
      <c r="I11" s="237">
        <v>7174670430</v>
      </c>
      <c r="J11" s="238">
        <v>0.92466665281162397</v>
      </c>
      <c r="K11" s="236">
        <v>12</v>
      </c>
      <c r="L11" s="237">
        <v>99902003</v>
      </c>
      <c r="M11" s="238">
        <v>2.61981225946856</v>
      </c>
    </row>
    <row r="12" spans="1:14" x14ac:dyDescent="0.4">
      <c r="A12" s="236">
        <v>106</v>
      </c>
      <c r="B12" s="237">
        <v>1637300000</v>
      </c>
      <c r="C12" s="238">
        <v>1.0195230602255201</v>
      </c>
      <c r="D12" s="236">
        <v>425</v>
      </c>
      <c r="E12" s="237">
        <v>6467404700</v>
      </c>
      <c r="F12" s="238">
        <v>0.99384913954523701</v>
      </c>
      <c r="G12" s="223" t="s">
        <v>281</v>
      </c>
      <c r="H12" s="236">
        <v>3512</v>
      </c>
      <c r="I12" s="237">
        <v>40621951495</v>
      </c>
      <c r="J12" s="238">
        <v>0.946337242303389</v>
      </c>
      <c r="K12" s="236">
        <v>46</v>
      </c>
      <c r="L12" s="237">
        <v>621544532</v>
      </c>
      <c r="M12" s="238">
        <v>0.85241453110387799</v>
      </c>
    </row>
    <row r="13" spans="1:14" x14ac:dyDescent="0.4">
      <c r="A13" s="236">
        <v>201</v>
      </c>
      <c r="B13" s="237">
        <v>3507950000</v>
      </c>
      <c r="C13" s="238">
        <v>1.3254803423324699</v>
      </c>
      <c r="D13" s="236">
        <v>872</v>
      </c>
      <c r="E13" s="237">
        <v>14241763000</v>
      </c>
      <c r="F13" s="238">
        <v>1.0987039367150799</v>
      </c>
      <c r="G13" s="218" t="s">
        <v>282</v>
      </c>
      <c r="H13" s="236">
        <v>6028</v>
      </c>
      <c r="I13" s="237">
        <v>72439708314</v>
      </c>
      <c r="J13" s="238">
        <v>0.98898133265153598</v>
      </c>
      <c r="K13" s="236">
        <v>45</v>
      </c>
      <c r="L13" s="237">
        <v>588955091</v>
      </c>
      <c r="M13" s="238">
        <v>0.43603924082033202</v>
      </c>
    </row>
    <row r="14" spans="1:14" x14ac:dyDescent="0.4">
      <c r="A14" s="236">
        <v>77</v>
      </c>
      <c r="B14" s="237">
        <v>1536650000</v>
      </c>
      <c r="C14" s="238">
        <v>1.22344297146682</v>
      </c>
      <c r="D14" s="236">
        <v>415</v>
      </c>
      <c r="E14" s="237">
        <v>7644302000</v>
      </c>
      <c r="F14" s="238">
        <v>1.2008161413109599</v>
      </c>
      <c r="G14" s="218" t="s">
        <v>283</v>
      </c>
      <c r="H14" s="236">
        <v>2835</v>
      </c>
      <c r="I14" s="237">
        <v>36827194822</v>
      </c>
      <c r="J14" s="238">
        <v>1.0093767010600001</v>
      </c>
      <c r="K14" s="236">
        <v>22</v>
      </c>
      <c r="L14" s="237">
        <v>132534786</v>
      </c>
      <c r="M14" s="238">
        <v>0.23585291984944801</v>
      </c>
    </row>
    <row r="15" spans="1:14" x14ac:dyDescent="0.4">
      <c r="A15" s="236">
        <v>42</v>
      </c>
      <c r="B15" s="237">
        <v>607700000</v>
      </c>
      <c r="C15" s="238">
        <v>2.4795984984494899</v>
      </c>
      <c r="D15" s="236">
        <v>184</v>
      </c>
      <c r="E15" s="237">
        <v>2484490000</v>
      </c>
      <c r="F15" s="238">
        <v>1.2290572160715501</v>
      </c>
      <c r="G15" s="218" t="s">
        <v>284</v>
      </c>
      <c r="H15" s="236">
        <v>1638</v>
      </c>
      <c r="I15" s="237">
        <v>18020361383</v>
      </c>
      <c r="J15" s="238">
        <v>0.95700904722898394</v>
      </c>
      <c r="K15" s="236">
        <v>13</v>
      </c>
      <c r="L15" s="237">
        <v>243492196</v>
      </c>
      <c r="M15" s="238">
        <v>1.70798763245448</v>
      </c>
    </row>
    <row r="16" spans="1:14" x14ac:dyDescent="0.4">
      <c r="A16" s="236">
        <v>84</v>
      </c>
      <c r="B16" s="237">
        <v>1716000000</v>
      </c>
      <c r="C16" s="238">
        <v>1.6131003299523401</v>
      </c>
      <c r="D16" s="236">
        <v>379</v>
      </c>
      <c r="E16" s="237">
        <v>6149137000</v>
      </c>
      <c r="F16" s="238">
        <v>0.96859607104349799</v>
      </c>
      <c r="G16" s="218" t="s">
        <v>285</v>
      </c>
      <c r="H16" s="236">
        <v>2725</v>
      </c>
      <c r="I16" s="237">
        <v>32017857061</v>
      </c>
      <c r="J16" s="238">
        <v>0.97726455349768404</v>
      </c>
      <c r="K16" s="236">
        <v>12</v>
      </c>
      <c r="L16" s="237">
        <v>49987899</v>
      </c>
      <c r="M16" s="238">
        <v>0.33114712502729099</v>
      </c>
    </row>
    <row r="17" spans="1:14" x14ac:dyDescent="0.4">
      <c r="A17" s="236">
        <v>83</v>
      </c>
      <c r="B17" s="237">
        <v>1250760000</v>
      </c>
      <c r="C17" s="238">
        <v>1.6491653701115501</v>
      </c>
      <c r="D17" s="236">
        <v>328</v>
      </c>
      <c r="E17" s="237">
        <v>5445409000</v>
      </c>
      <c r="F17" s="238">
        <v>1.0692640599135601</v>
      </c>
      <c r="G17" s="218" t="s">
        <v>286</v>
      </c>
      <c r="H17" s="236">
        <v>2276</v>
      </c>
      <c r="I17" s="237">
        <v>27778980166</v>
      </c>
      <c r="J17" s="238">
        <v>0.975847695488545</v>
      </c>
      <c r="K17" s="236">
        <v>11</v>
      </c>
      <c r="L17" s="237">
        <v>75233934</v>
      </c>
      <c r="M17" s="238">
        <v>0.415498440090111</v>
      </c>
      <c r="N17" s="233"/>
    </row>
    <row r="18" spans="1:14" x14ac:dyDescent="0.4">
      <c r="A18" s="236">
        <v>37</v>
      </c>
      <c r="B18" s="237">
        <v>603770000</v>
      </c>
      <c r="C18" s="238">
        <v>3.88526383526384</v>
      </c>
      <c r="D18" s="236">
        <v>194</v>
      </c>
      <c r="E18" s="237">
        <v>2528600000</v>
      </c>
      <c r="F18" s="238">
        <v>1.3993823812633499</v>
      </c>
      <c r="G18" s="218" t="s">
        <v>287</v>
      </c>
      <c r="H18" s="236">
        <v>1235</v>
      </c>
      <c r="I18" s="237">
        <v>12471357607</v>
      </c>
      <c r="J18" s="238">
        <v>0.92713991689336195</v>
      </c>
      <c r="K18" s="236">
        <v>17</v>
      </c>
      <c r="L18" s="237">
        <v>128370967</v>
      </c>
      <c r="M18" s="238">
        <v>1.2107319882196299</v>
      </c>
    </row>
    <row r="19" spans="1:14" x14ac:dyDescent="0.4">
      <c r="A19" s="236">
        <v>47</v>
      </c>
      <c r="B19" s="237">
        <v>675800000</v>
      </c>
      <c r="C19" s="238">
        <v>1.39099291947966</v>
      </c>
      <c r="D19" s="236">
        <v>234</v>
      </c>
      <c r="E19" s="237">
        <v>3248920000</v>
      </c>
      <c r="F19" s="238">
        <v>1.13404307305665</v>
      </c>
      <c r="G19" s="223" t="s">
        <v>288</v>
      </c>
      <c r="H19" s="236">
        <v>1449</v>
      </c>
      <c r="I19" s="237">
        <v>14432354251</v>
      </c>
      <c r="J19" s="238">
        <v>0.947647260924942</v>
      </c>
      <c r="K19" s="236">
        <v>5</v>
      </c>
      <c r="L19" s="237">
        <v>21830536</v>
      </c>
      <c r="M19" s="238">
        <v>1.53959421016772</v>
      </c>
    </row>
    <row r="20" spans="1:14" x14ac:dyDescent="0.4">
      <c r="A20" s="236">
        <v>50</v>
      </c>
      <c r="B20" s="237">
        <v>653730000</v>
      </c>
      <c r="C20" s="238">
        <v>0.81448995483569497</v>
      </c>
      <c r="D20" s="236">
        <v>231</v>
      </c>
      <c r="E20" s="237">
        <v>4251020000</v>
      </c>
      <c r="F20" s="238">
        <v>0.98557396372056905</v>
      </c>
      <c r="G20" s="218" t="s">
        <v>289</v>
      </c>
      <c r="H20" s="236">
        <v>2024</v>
      </c>
      <c r="I20" s="237">
        <v>22713530871</v>
      </c>
      <c r="J20" s="238">
        <v>0.97253872907679995</v>
      </c>
      <c r="K20" s="236">
        <v>18</v>
      </c>
      <c r="L20" s="237">
        <v>271190738</v>
      </c>
      <c r="M20" s="238">
        <v>1.15318013293968</v>
      </c>
    </row>
    <row r="21" spans="1:14" x14ac:dyDescent="0.4">
      <c r="A21" s="236">
        <v>197</v>
      </c>
      <c r="B21" s="237">
        <v>3488500000</v>
      </c>
      <c r="C21" s="238">
        <v>1.40576895178839</v>
      </c>
      <c r="D21" s="236">
        <v>948</v>
      </c>
      <c r="E21" s="237">
        <v>16406221000</v>
      </c>
      <c r="F21" s="238">
        <v>1.2825357969321201</v>
      </c>
      <c r="G21" s="218" t="s">
        <v>290</v>
      </c>
      <c r="H21" s="236">
        <v>6355</v>
      </c>
      <c r="I21" s="237">
        <v>77136684128</v>
      </c>
      <c r="J21" s="238">
        <v>0.98196143474778697</v>
      </c>
      <c r="K21" s="236">
        <v>63</v>
      </c>
      <c r="L21" s="237">
        <v>1157255736</v>
      </c>
      <c r="M21" s="238">
        <v>3.4542865284967701</v>
      </c>
    </row>
    <row r="22" spans="1:14" x14ac:dyDescent="0.4">
      <c r="A22" s="236">
        <v>4</v>
      </c>
      <c r="B22" s="237">
        <v>29500000</v>
      </c>
      <c r="C22" s="238">
        <v>1.18</v>
      </c>
      <c r="D22" s="236">
        <v>39</v>
      </c>
      <c r="E22" s="237">
        <v>858370000</v>
      </c>
      <c r="F22" s="238">
        <v>2.1514110983006698</v>
      </c>
      <c r="G22" s="218" t="s">
        <v>291</v>
      </c>
      <c r="H22" s="236">
        <v>405</v>
      </c>
      <c r="I22" s="237">
        <v>4157363008</v>
      </c>
      <c r="J22" s="238">
        <v>0.91077310190701399</v>
      </c>
      <c r="K22" s="236">
        <v>2</v>
      </c>
      <c r="L22" s="237">
        <v>3419145</v>
      </c>
      <c r="M22" s="238">
        <v>0.32742276827610001</v>
      </c>
    </row>
    <row r="23" spans="1:14" x14ac:dyDescent="0.4">
      <c r="A23" s="236">
        <v>189</v>
      </c>
      <c r="B23" s="237">
        <v>2634170000</v>
      </c>
      <c r="C23" s="238">
        <v>0.92403608629673495</v>
      </c>
      <c r="D23" s="236">
        <v>894</v>
      </c>
      <c r="E23" s="237">
        <v>12455607000</v>
      </c>
      <c r="F23" s="238">
        <v>1.0622298183185199</v>
      </c>
      <c r="G23" s="218" t="s">
        <v>292</v>
      </c>
      <c r="H23" s="236">
        <v>6067</v>
      </c>
      <c r="I23" s="237">
        <v>72895813606</v>
      </c>
      <c r="J23" s="238">
        <v>0.98944214788430895</v>
      </c>
      <c r="K23" s="236">
        <v>16</v>
      </c>
      <c r="L23" s="237">
        <v>147625158</v>
      </c>
      <c r="M23" s="238">
        <v>0.22095313099306699</v>
      </c>
    </row>
    <row r="24" spans="1:14" x14ac:dyDescent="0.4">
      <c r="A24" s="236">
        <v>54</v>
      </c>
      <c r="B24" s="237">
        <v>925400000</v>
      </c>
      <c r="C24" s="238">
        <v>1.1603470759354</v>
      </c>
      <c r="D24" s="236">
        <v>315</v>
      </c>
      <c r="E24" s="237">
        <v>4939870000</v>
      </c>
      <c r="F24" s="238">
        <v>1.0142283141398201</v>
      </c>
      <c r="G24" s="218" t="s">
        <v>293</v>
      </c>
      <c r="H24" s="236">
        <v>2084</v>
      </c>
      <c r="I24" s="237">
        <v>24060704868</v>
      </c>
      <c r="J24" s="238">
        <v>0.98144317077115695</v>
      </c>
      <c r="K24" s="236">
        <v>24</v>
      </c>
      <c r="L24" s="237">
        <v>161432049</v>
      </c>
      <c r="M24" s="238">
        <v>0.98576334112656405</v>
      </c>
    </row>
    <row r="25" spans="1:14" x14ac:dyDescent="0.4">
      <c r="A25" s="236">
        <v>86</v>
      </c>
      <c r="B25" s="237">
        <v>1570000000</v>
      </c>
      <c r="C25" s="238">
        <v>1.4517680130196799</v>
      </c>
      <c r="D25" s="236">
        <v>408</v>
      </c>
      <c r="E25" s="237">
        <v>8673220000</v>
      </c>
      <c r="F25" s="238">
        <v>1.47604906083591</v>
      </c>
      <c r="G25" s="218" t="s">
        <v>294</v>
      </c>
      <c r="H25" s="236">
        <v>2705</v>
      </c>
      <c r="I25" s="237">
        <v>32998669722</v>
      </c>
      <c r="J25" s="238">
        <v>0.98138402273789604</v>
      </c>
      <c r="K25" s="236">
        <v>25</v>
      </c>
      <c r="L25" s="237">
        <v>324184074</v>
      </c>
      <c r="M25" s="238">
        <v>0.95817601543731101</v>
      </c>
    </row>
    <row r="26" spans="1:14" x14ac:dyDescent="0.4">
      <c r="A26" s="236">
        <v>34</v>
      </c>
      <c r="B26" s="237">
        <v>605960000</v>
      </c>
      <c r="C26" s="238">
        <v>2.4179788193419198</v>
      </c>
      <c r="D26" s="236">
        <v>179</v>
      </c>
      <c r="E26" s="237">
        <v>2903882000</v>
      </c>
      <c r="F26" s="238">
        <v>1.8354303007472199</v>
      </c>
      <c r="G26" s="218" t="s">
        <v>295</v>
      </c>
      <c r="H26" s="236">
        <v>1282</v>
      </c>
      <c r="I26" s="237">
        <v>12920722307</v>
      </c>
      <c r="J26" s="238">
        <v>1.0386394158588399</v>
      </c>
      <c r="K26" s="236">
        <v>4</v>
      </c>
      <c r="L26" s="237">
        <v>10940382</v>
      </c>
      <c r="M26" s="238">
        <v>0.14078117647930799</v>
      </c>
    </row>
    <row r="27" spans="1:14" x14ac:dyDescent="0.4">
      <c r="A27" s="236">
        <v>22</v>
      </c>
      <c r="B27" s="237">
        <v>325930000</v>
      </c>
      <c r="C27" s="238">
        <v>1.4518040089086901</v>
      </c>
      <c r="D27" s="236">
        <v>113</v>
      </c>
      <c r="E27" s="237">
        <v>1257090000</v>
      </c>
      <c r="F27" s="238">
        <v>1.00481991271402</v>
      </c>
      <c r="G27" s="218" t="s">
        <v>296</v>
      </c>
      <c r="H27" s="236">
        <v>742</v>
      </c>
      <c r="I27" s="237">
        <v>7235100808</v>
      </c>
      <c r="J27" s="238">
        <v>0.91832022854978601</v>
      </c>
      <c r="K27" s="236"/>
      <c r="L27" s="237"/>
      <c r="M27" s="238"/>
    </row>
    <row r="28" spans="1:14" x14ac:dyDescent="0.4">
      <c r="A28" s="236">
        <v>40</v>
      </c>
      <c r="B28" s="237">
        <v>517120000</v>
      </c>
      <c r="C28" s="238">
        <v>0.498188824662813</v>
      </c>
      <c r="D28" s="236">
        <v>177</v>
      </c>
      <c r="E28" s="237">
        <v>2711340510</v>
      </c>
      <c r="F28" s="238">
        <v>0.64958297745719795</v>
      </c>
      <c r="G28" s="218" t="s">
        <v>297</v>
      </c>
      <c r="H28" s="236">
        <v>1444</v>
      </c>
      <c r="I28" s="237">
        <v>18687772098</v>
      </c>
      <c r="J28" s="238">
        <v>0.99355512242989896</v>
      </c>
      <c r="K28" s="236">
        <v>23</v>
      </c>
      <c r="L28" s="237">
        <v>237103505</v>
      </c>
      <c r="M28" s="238">
        <v>0.99583857350110505</v>
      </c>
    </row>
    <row r="29" spans="1:14" x14ac:dyDescent="0.4">
      <c r="A29" s="236">
        <v>58</v>
      </c>
      <c r="B29" s="237">
        <v>1013900000</v>
      </c>
      <c r="C29" s="238">
        <v>1.56620736529906</v>
      </c>
      <c r="D29" s="236">
        <v>263</v>
      </c>
      <c r="E29" s="237">
        <v>3817630000</v>
      </c>
      <c r="F29" s="238">
        <v>1.0243748641592401</v>
      </c>
      <c r="G29" s="218" t="s">
        <v>298</v>
      </c>
      <c r="H29" s="236">
        <v>1810</v>
      </c>
      <c r="I29" s="237">
        <v>20151861314</v>
      </c>
      <c r="J29" s="238">
        <v>0.97321574873579597</v>
      </c>
      <c r="K29" s="236">
        <v>8</v>
      </c>
      <c r="L29" s="237">
        <v>59052549</v>
      </c>
      <c r="M29" s="238">
        <v>7.9556942865761204</v>
      </c>
      <c r="N29" s="233"/>
    </row>
    <row r="30" spans="1:14" x14ac:dyDescent="0.4">
      <c r="A30" s="236">
        <v>23</v>
      </c>
      <c r="B30" s="237">
        <v>228000000</v>
      </c>
      <c r="C30" s="238">
        <v>0.82399710878207399</v>
      </c>
      <c r="D30" s="236">
        <v>114</v>
      </c>
      <c r="E30" s="237">
        <v>1426950000</v>
      </c>
      <c r="F30" s="238">
        <v>1.00042766801744</v>
      </c>
      <c r="G30" s="218" t="s">
        <v>299</v>
      </c>
      <c r="H30" s="236">
        <v>922</v>
      </c>
      <c r="I30" s="237">
        <v>9466913014</v>
      </c>
      <c r="J30" s="238">
        <v>0.94733672399419799</v>
      </c>
      <c r="K30" s="236">
        <v>7</v>
      </c>
      <c r="L30" s="237">
        <v>16203788</v>
      </c>
      <c r="M30" s="238">
        <v>4.34206858703799</v>
      </c>
    </row>
    <row r="31" spans="1:14" x14ac:dyDescent="0.4">
      <c r="A31" s="236">
        <v>49</v>
      </c>
      <c r="B31" s="237">
        <v>659800000</v>
      </c>
      <c r="C31" s="238">
        <v>0.58886791526656601</v>
      </c>
      <c r="D31" s="236">
        <v>268</v>
      </c>
      <c r="E31" s="237">
        <v>3471300000</v>
      </c>
      <c r="F31" s="238">
        <v>0.81166489157108201</v>
      </c>
      <c r="G31" s="223" t="s">
        <v>300</v>
      </c>
      <c r="H31" s="236">
        <v>2382</v>
      </c>
      <c r="I31" s="237">
        <v>26422377577</v>
      </c>
      <c r="J31" s="238">
        <v>0.94093006776771704</v>
      </c>
      <c r="K31" s="236">
        <v>8</v>
      </c>
      <c r="L31" s="237">
        <v>81866068</v>
      </c>
      <c r="M31" s="238">
        <v>0.55297617601803495</v>
      </c>
    </row>
    <row r="32" spans="1:14" x14ac:dyDescent="0.4">
      <c r="A32" s="236">
        <v>47</v>
      </c>
      <c r="B32" s="237">
        <v>998900000</v>
      </c>
      <c r="C32" s="238">
        <v>1.51970181043663</v>
      </c>
      <c r="D32" s="236">
        <v>229</v>
      </c>
      <c r="E32" s="237">
        <v>4123860000</v>
      </c>
      <c r="F32" s="238">
        <v>1.2047854158754301</v>
      </c>
      <c r="G32" s="218" t="s">
        <v>301</v>
      </c>
      <c r="H32" s="236">
        <v>1536</v>
      </c>
      <c r="I32" s="237">
        <v>18569034911</v>
      </c>
      <c r="J32" s="238">
        <v>0.99928349742822598</v>
      </c>
      <c r="K32" s="236">
        <v>11</v>
      </c>
      <c r="L32" s="237">
        <v>48307531</v>
      </c>
      <c r="M32" s="238">
        <v>0.30350626904102801</v>
      </c>
    </row>
    <row r="33" spans="1:14" x14ac:dyDescent="0.4">
      <c r="A33" s="236">
        <v>31</v>
      </c>
      <c r="B33" s="237">
        <v>381150000</v>
      </c>
      <c r="C33" s="238">
        <v>0.81442307692307703</v>
      </c>
      <c r="D33" s="236">
        <v>166</v>
      </c>
      <c r="E33" s="237">
        <v>2313650000</v>
      </c>
      <c r="F33" s="238">
        <v>0.99571142379438904</v>
      </c>
      <c r="G33" s="218" t="s">
        <v>302</v>
      </c>
      <c r="H33" s="236">
        <v>1247</v>
      </c>
      <c r="I33" s="237">
        <v>14496463134</v>
      </c>
      <c r="J33" s="238">
        <v>0.99112786177027101</v>
      </c>
      <c r="K33" s="236">
        <v>2</v>
      </c>
      <c r="L33" s="237">
        <v>17343422</v>
      </c>
      <c r="M33" s="238">
        <v>0.20724364332366699</v>
      </c>
    </row>
    <row r="34" spans="1:14" x14ac:dyDescent="0.4">
      <c r="A34" s="236">
        <v>58</v>
      </c>
      <c r="B34" s="237">
        <v>989603000</v>
      </c>
      <c r="C34" s="238">
        <v>1.7830684684684699</v>
      </c>
      <c r="D34" s="236">
        <v>237</v>
      </c>
      <c r="E34" s="237">
        <v>4441815000</v>
      </c>
      <c r="F34" s="238">
        <v>1.2279297933276601</v>
      </c>
      <c r="G34" s="218" t="s">
        <v>303</v>
      </c>
      <c r="H34" s="236">
        <v>1589</v>
      </c>
      <c r="I34" s="237">
        <v>20363914223</v>
      </c>
      <c r="J34" s="238">
        <v>1.00479707003611</v>
      </c>
      <c r="K34" s="236">
        <v>12</v>
      </c>
      <c r="L34" s="237">
        <v>119369177</v>
      </c>
      <c r="M34" s="238">
        <v>0.61042578947233295</v>
      </c>
    </row>
    <row r="35" spans="1:14" x14ac:dyDescent="0.4">
      <c r="A35" s="236">
        <v>33</v>
      </c>
      <c r="B35" s="237">
        <v>500800000</v>
      </c>
      <c r="C35" s="238">
        <v>0.66599818605925365</v>
      </c>
      <c r="D35" s="236">
        <v>205</v>
      </c>
      <c r="E35" s="237">
        <v>3600570000</v>
      </c>
      <c r="F35" s="238">
        <v>1.2463230636417195</v>
      </c>
      <c r="G35" s="218" t="s">
        <v>304</v>
      </c>
      <c r="H35" s="236">
        <v>1326</v>
      </c>
      <c r="I35" s="237">
        <v>15168236804</v>
      </c>
      <c r="J35" s="238">
        <v>1.0201663700136703</v>
      </c>
      <c r="K35" s="236">
        <v>7</v>
      </c>
      <c r="L35" s="237">
        <v>122141956</v>
      </c>
      <c r="M35" s="238">
        <v>0.30732787348218088</v>
      </c>
    </row>
    <row r="36" spans="1:14" x14ac:dyDescent="0.4">
      <c r="A36" s="236">
        <v>28</v>
      </c>
      <c r="B36" s="237">
        <v>389900000</v>
      </c>
      <c r="C36" s="238">
        <v>1.2754334314687601</v>
      </c>
      <c r="D36" s="236">
        <v>157</v>
      </c>
      <c r="E36" s="237">
        <v>2451530000</v>
      </c>
      <c r="F36" s="238">
        <v>0.86856687333923799</v>
      </c>
      <c r="G36" s="218" t="s">
        <v>305</v>
      </c>
      <c r="H36" s="236">
        <v>1183</v>
      </c>
      <c r="I36" s="237">
        <v>16986837066</v>
      </c>
      <c r="J36" s="238">
        <v>0.99954109726018903</v>
      </c>
      <c r="K36" s="236">
        <v>10</v>
      </c>
      <c r="L36" s="237">
        <v>133051020</v>
      </c>
      <c r="M36" s="238">
        <v>44.2659248812515</v>
      </c>
      <c r="N36" s="233"/>
    </row>
    <row r="37" spans="1:14" x14ac:dyDescent="0.4">
      <c r="A37" s="236">
        <v>36</v>
      </c>
      <c r="B37" s="237">
        <v>621000000</v>
      </c>
      <c r="C37" s="238">
        <v>1.2297029702970299</v>
      </c>
      <c r="D37" s="236">
        <v>161</v>
      </c>
      <c r="E37" s="237">
        <v>2527170000</v>
      </c>
      <c r="F37" s="238">
        <v>1.0315358523374301</v>
      </c>
      <c r="G37" s="218" t="s">
        <v>306</v>
      </c>
      <c r="H37" s="236">
        <v>969</v>
      </c>
      <c r="I37" s="237">
        <v>10882008910</v>
      </c>
      <c r="J37" s="238">
        <v>0.97487438261590498</v>
      </c>
      <c r="K37" s="236">
        <v>21</v>
      </c>
      <c r="L37" s="237">
        <v>209433420</v>
      </c>
      <c r="M37" s="238">
        <v>1.90509584759744</v>
      </c>
    </row>
    <row r="38" spans="1:14" x14ac:dyDescent="0.4">
      <c r="A38" s="236">
        <v>12</v>
      </c>
      <c r="B38" s="237">
        <v>173640000</v>
      </c>
      <c r="C38" s="238">
        <v>2.7605723370429298</v>
      </c>
      <c r="D38" s="236">
        <v>69</v>
      </c>
      <c r="E38" s="237">
        <v>668320000</v>
      </c>
      <c r="F38" s="238">
        <v>1.0385380407757301</v>
      </c>
      <c r="G38" s="223" t="s">
        <v>307</v>
      </c>
      <c r="H38" s="236">
        <v>620</v>
      </c>
      <c r="I38" s="237">
        <v>5262030390</v>
      </c>
      <c r="J38" s="238">
        <v>0.91212403728626501</v>
      </c>
      <c r="K38" s="236">
        <v>4</v>
      </c>
      <c r="L38" s="237">
        <v>18186819</v>
      </c>
      <c r="M38" s="238">
        <v>0.26111804747973599</v>
      </c>
    </row>
    <row r="39" spans="1:14" x14ac:dyDescent="0.4">
      <c r="A39" s="236">
        <v>23</v>
      </c>
      <c r="B39" s="237">
        <v>185900000</v>
      </c>
      <c r="C39" s="238">
        <v>1.48009554140127</v>
      </c>
      <c r="D39" s="236">
        <v>117</v>
      </c>
      <c r="E39" s="237">
        <v>1280030000</v>
      </c>
      <c r="F39" s="238">
        <v>0.76082666634966301</v>
      </c>
      <c r="G39" s="218" t="s">
        <v>308</v>
      </c>
      <c r="H39" s="236">
        <v>810</v>
      </c>
      <c r="I39" s="237">
        <v>8025177378</v>
      </c>
      <c r="J39" s="238">
        <v>0.83015850726082296</v>
      </c>
      <c r="K39" s="236">
        <v>12</v>
      </c>
      <c r="L39" s="237">
        <v>210196488</v>
      </c>
      <c r="M39" s="238">
        <v>9.9570281213530905</v>
      </c>
    </row>
    <row r="40" spans="1:14" x14ac:dyDescent="0.4">
      <c r="A40" s="236">
        <v>55</v>
      </c>
      <c r="B40" s="237">
        <v>630100000</v>
      </c>
      <c r="C40" s="238">
        <v>0.73178096510074897</v>
      </c>
      <c r="D40" s="236">
        <v>279</v>
      </c>
      <c r="E40" s="237">
        <v>3506750000</v>
      </c>
      <c r="F40" s="238">
        <v>0.83874879512453004</v>
      </c>
      <c r="G40" s="218" t="s">
        <v>309</v>
      </c>
      <c r="H40" s="236">
        <v>1811</v>
      </c>
      <c r="I40" s="237">
        <v>18451451152</v>
      </c>
      <c r="J40" s="238">
        <v>0.96064836177677404</v>
      </c>
      <c r="K40" s="236">
        <v>18</v>
      </c>
      <c r="L40" s="237">
        <v>146907537</v>
      </c>
      <c r="M40" s="238">
        <v>1.4952290188605</v>
      </c>
    </row>
    <row r="41" spans="1:14" x14ac:dyDescent="0.4">
      <c r="A41" s="236">
        <v>25</v>
      </c>
      <c r="B41" s="237">
        <v>505000000</v>
      </c>
      <c r="C41" s="238">
        <v>1.24537607891492</v>
      </c>
      <c r="D41" s="236">
        <v>113</v>
      </c>
      <c r="E41" s="237">
        <v>1821724000</v>
      </c>
      <c r="F41" s="238">
        <v>0.98674249810421399</v>
      </c>
      <c r="G41" s="218" t="s">
        <v>310</v>
      </c>
      <c r="H41" s="236">
        <v>848</v>
      </c>
      <c r="I41" s="237">
        <v>9466000930</v>
      </c>
      <c r="J41" s="238">
        <v>0.97948755339119498</v>
      </c>
      <c r="K41" s="236">
        <v>3</v>
      </c>
      <c r="L41" s="237">
        <v>40371996</v>
      </c>
      <c r="M41" s="238">
        <v>0.53873551721136903</v>
      </c>
    </row>
    <row r="42" spans="1:14" x14ac:dyDescent="0.4">
      <c r="A42" s="236">
        <v>20</v>
      </c>
      <c r="B42" s="237">
        <v>271500000</v>
      </c>
      <c r="C42" s="238">
        <v>1.5523156089193799</v>
      </c>
      <c r="D42" s="236">
        <v>93</v>
      </c>
      <c r="E42" s="237">
        <v>865330000</v>
      </c>
      <c r="F42" s="238">
        <v>1.0338100187568</v>
      </c>
      <c r="G42" s="218" t="s">
        <v>311</v>
      </c>
      <c r="H42" s="236">
        <v>761</v>
      </c>
      <c r="I42" s="237">
        <v>5680886752</v>
      </c>
      <c r="J42" s="238">
        <v>0.92387136981632001</v>
      </c>
      <c r="K42" s="236"/>
      <c r="L42" s="237"/>
      <c r="M42" s="238"/>
    </row>
    <row r="43" spans="1:14" x14ac:dyDescent="0.4">
      <c r="A43" s="236">
        <v>20</v>
      </c>
      <c r="B43" s="237">
        <v>246000000</v>
      </c>
      <c r="C43" s="238">
        <v>0.8586387434554974</v>
      </c>
      <c r="D43" s="236">
        <v>90</v>
      </c>
      <c r="E43" s="237">
        <v>1187120000</v>
      </c>
      <c r="F43" s="238">
        <v>0.77984613555338189</v>
      </c>
      <c r="G43" s="218" t="s">
        <v>312</v>
      </c>
      <c r="H43" s="236">
        <v>689</v>
      </c>
      <c r="I43" s="237">
        <v>6573660025</v>
      </c>
      <c r="J43" s="238">
        <v>0.92179690985860674</v>
      </c>
      <c r="K43" s="236">
        <v>5</v>
      </c>
      <c r="L43" s="237">
        <v>76966997</v>
      </c>
      <c r="M43" s="238">
        <v>4.7537749886339151</v>
      </c>
    </row>
    <row r="44" spans="1:14" x14ac:dyDescent="0.4">
      <c r="A44" s="214">
        <v>2841</v>
      </c>
      <c r="B44" s="215">
        <v>46667368000</v>
      </c>
      <c r="C44" s="217">
        <v>1.160364749143338</v>
      </c>
      <c r="D44" s="214">
        <v>13504</v>
      </c>
      <c r="E44" s="215">
        <v>221515622210</v>
      </c>
      <c r="F44" s="217">
        <v>1.0986319102609798</v>
      </c>
      <c r="G44" s="15" t="s">
        <v>313</v>
      </c>
      <c r="H44" s="214">
        <v>97247</v>
      </c>
      <c r="I44" s="215">
        <v>1155012257471</v>
      </c>
      <c r="J44" s="217">
        <v>0.97181400328229361</v>
      </c>
      <c r="K44" s="214">
        <v>815</v>
      </c>
      <c r="L44" s="215">
        <v>9785988278</v>
      </c>
      <c r="M44" s="217">
        <v>0.81224377868065134</v>
      </c>
    </row>
    <row r="45" spans="1:14" ht="18.75" customHeight="1" x14ac:dyDescent="0.4">
      <c r="A45" s="236">
        <v>3</v>
      </c>
      <c r="B45" s="237">
        <v>24000000</v>
      </c>
      <c r="C45" s="238">
        <v>0.12565445026177999</v>
      </c>
      <c r="D45" s="236">
        <v>41</v>
      </c>
      <c r="E45" s="237">
        <v>392500000</v>
      </c>
      <c r="F45" s="238">
        <v>0.481478119426201</v>
      </c>
      <c r="G45" s="218" t="s">
        <v>314</v>
      </c>
      <c r="H45" s="236">
        <v>314</v>
      </c>
      <c r="I45" s="237">
        <v>3310822738</v>
      </c>
      <c r="J45" s="238">
        <v>0.91976197715826202</v>
      </c>
      <c r="K45" s="236">
        <v>6</v>
      </c>
      <c r="L45" s="237">
        <v>12407885</v>
      </c>
      <c r="M45" s="238">
        <v>0.74132792730903996</v>
      </c>
    </row>
    <row r="46" spans="1:14" ht="18.75" customHeight="1" x14ac:dyDescent="0.4">
      <c r="A46" s="236">
        <v>5</v>
      </c>
      <c r="B46" s="237">
        <v>142780000</v>
      </c>
      <c r="C46" s="238">
        <v>0.59122153209109696</v>
      </c>
      <c r="D46" s="236">
        <v>32</v>
      </c>
      <c r="E46" s="237">
        <v>584780000</v>
      </c>
      <c r="F46" s="238">
        <v>0.88056015660292097</v>
      </c>
      <c r="G46" s="218" t="s">
        <v>315</v>
      </c>
      <c r="H46" s="236">
        <v>230</v>
      </c>
      <c r="I46" s="237">
        <v>3074905290</v>
      </c>
      <c r="J46" s="238">
        <v>0.94114930261040797</v>
      </c>
      <c r="K46" s="236">
        <v>4</v>
      </c>
      <c r="L46" s="237">
        <v>40832287</v>
      </c>
      <c r="M46" s="238"/>
    </row>
    <row r="47" spans="1:14" ht="18.75" customHeight="1" x14ac:dyDescent="0.4">
      <c r="A47" s="236"/>
      <c r="B47" s="237"/>
      <c r="C47" s="238"/>
      <c r="D47" s="236">
        <v>13</v>
      </c>
      <c r="E47" s="237">
        <v>112000000</v>
      </c>
      <c r="F47" s="238">
        <v>1.4933333333333301</v>
      </c>
      <c r="G47" s="218" t="s">
        <v>316</v>
      </c>
      <c r="H47" s="236">
        <v>116</v>
      </c>
      <c r="I47" s="237">
        <v>872089600</v>
      </c>
      <c r="J47" s="238">
        <v>0.92132035306608595</v>
      </c>
      <c r="K47" s="236"/>
      <c r="L47" s="237"/>
      <c r="M47" s="238"/>
    </row>
    <row r="48" spans="1:14" ht="18.75" customHeight="1" x14ac:dyDescent="0.4">
      <c r="A48" s="236">
        <v>10</v>
      </c>
      <c r="B48" s="237">
        <v>241000000</v>
      </c>
      <c r="C48" s="238">
        <v>2.7701149425287399</v>
      </c>
      <c r="D48" s="236">
        <v>41</v>
      </c>
      <c r="E48" s="237">
        <v>697620000</v>
      </c>
      <c r="F48" s="238">
        <v>1.1706997818425899</v>
      </c>
      <c r="G48" s="218" t="s">
        <v>317</v>
      </c>
      <c r="H48" s="236">
        <v>329</v>
      </c>
      <c r="I48" s="237">
        <v>3661047620</v>
      </c>
      <c r="J48" s="238">
        <v>0.980070382112184</v>
      </c>
      <c r="K48" s="236">
        <v>2</v>
      </c>
      <c r="L48" s="237">
        <v>44899736</v>
      </c>
      <c r="M48" s="238">
        <v>99.729985584601096</v>
      </c>
    </row>
    <row r="49" spans="1:14" ht="18.75" customHeight="1" x14ac:dyDescent="0.4">
      <c r="A49" s="236">
        <v>8</v>
      </c>
      <c r="B49" s="237">
        <v>103470000</v>
      </c>
      <c r="C49" s="238">
        <v>4.4986956521739101</v>
      </c>
      <c r="D49" s="236">
        <v>49</v>
      </c>
      <c r="E49" s="237">
        <v>484070000</v>
      </c>
      <c r="F49" s="238">
        <v>0.829170948955122</v>
      </c>
      <c r="G49" s="218" t="s">
        <v>318</v>
      </c>
      <c r="H49" s="236">
        <v>275</v>
      </c>
      <c r="I49" s="237">
        <v>2389839470</v>
      </c>
      <c r="J49" s="238">
        <v>0.96721528552499103</v>
      </c>
      <c r="K49" s="236"/>
      <c r="L49" s="237"/>
      <c r="M49" s="238"/>
    </row>
    <row r="50" spans="1:14" ht="18.75" customHeight="1" x14ac:dyDescent="0.4">
      <c r="A50" s="236">
        <v>8</v>
      </c>
      <c r="B50" s="237">
        <v>111000000</v>
      </c>
      <c r="C50" s="238">
        <v>1.0737709675547</v>
      </c>
      <c r="D50" s="236">
        <v>47</v>
      </c>
      <c r="E50" s="237">
        <v>347940000</v>
      </c>
      <c r="F50" s="238">
        <v>0.973084538711951</v>
      </c>
      <c r="G50" s="218" t="s">
        <v>319</v>
      </c>
      <c r="H50" s="236">
        <v>348</v>
      </c>
      <c r="I50" s="237">
        <v>3105892372</v>
      </c>
      <c r="J50" s="238">
        <v>0.84820044615119905</v>
      </c>
      <c r="K50" s="236">
        <v>6</v>
      </c>
      <c r="L50" s="237">
        <v>137700439</v>
      </c>
      <c r="M50" s="238">
        <v>0.68839521150018101</v>
      </c>
    </row>
    <row r="51" spans="1:14" ht="18.75" customHeight="1" x14ac:dyDescent="0.4">
      <c r="A51" s="236">
        <v>7</v>
      </c>
      <c r="B51" s="237">
        <v>142000000</v>
      </c>
      <c r="C51" s="238">
        <v>2.7307692307692299</v>
      </c>
      <c r="D51" s="236">
        <v>38</v>
      </c>
      <c r="E51" s="237">
        <v>916183000</v>
      </c>
      <c r="F51" s="238">
        <v>1.25866602555296</v>
      </c>
      <c r="G51" s="218" t="s">
        <v>320</v>
      </c>
      <c r="H51" s="236">
        <v>264</v>
      </c>
      <c r="I51" s="237">
        <v>4937244561</v>
      </c>
      <c r="J51" s="238">
        <v>0.94388515214551705</v>
      </c>
      <c r="K51" s="236"/>
      <c r="L51" s="237"/>
      <c r="M51" s="238"/>
    </row>
    <row r="52" spans="1:14" ht="18.75" customHeight="1" x14ac:dyDescent="0.4">
      <c r="A52" s="236">
        <v>13</v>
      </c>
      <c r="B52" s="237">
        <v>263300000</v>
      </c>
      <c r="C52" s="238">
        <v>0.58316722037652302</v>
      </c>
      <c r="D52" s="236">
        <v>73</v>
      </c>
      <c r="E52" s="237">
        <v>1030670000</v>
      </c>
      <c r="F52" s="238">
        <v>0.88812580784144801</v>
      </c>
      <c r="G52" s="218" t="s">
        <v>321</v>
      </c>
      <c r="H52" s="236">
        <v>422</v>
      </c>
      <c r="I52" s="237">
        <v>5004118250</v>
      </c>
      <c r="J52" s="238">
        <v>0.94099332755781895</v>
      </c>
      <c r="K52" s="236"/>
      <c r="L52" s="237"/>
      <c r="M52" s="238"/>
    </row>
    <row r="53" spans="1:14" ht="18.75" customHeight="1" x14ac:dyDescent="0.4">
      <c r="A53" s="236">
        <v>10</v>
      </c>
      <c r="B53" s="237">
        <v>69500000</v>
      </c>
      <c r="C53" s="238">
        <v>1.0404191616766501</v>
      </c>
      <c r="D53" s="236">
        <v>43</v>
      </c>
      <c r="E53" s="237">
        <v>536100000</v>
      </c>
      <c r="F53" s="238">
        <v>0.96601556868963501</v>
      </c>
      <c r="G53" s="218" t="s">
        <v>322</v>
      </c>
      <c r="H53" s="236">
        <v>369</v>
      </c>
      <c r="I53" s="237">
        <v>3504399106</v>
      </c>
      <c r="J53" s="238">
        <v>0.97641218973483301</v>
      </c>
      <c r="K53" s="236">
        <v>1</v>
      </c>
      <c r="L53" s="237">
        <v>2738090</v>
      </c>
      <c r="M53" s="238"/>
    </row>
    <row r="54" spans="1:14" ht="18.75" customHeight="1" x14ac:dyDescent="0.4">
      <c r="A54" s="236">
        <v>3</v>
      </c>
      <c r="B54" s="237">
        <v>36000000</v>
      </c>
      <c r="C54" s="238">
        <v>14.4</v>
      </c>
      <c r="D54" s="236">
        <v>14</v>
      </c>
      <c r="E54" s="237">
        <v>154170000</v>
      </c>
      <c r="F54" s="238">
        <v>0.628982905634205</v>
      </c>
      <c r="G54" s="218" t="s">
        <v>323</v>
      </c>
      <c r="H54" s="236">
        <v>92</v>
      </c>
      <c r="I54" s="237">
        <v>944192300</v>
      </c>
      <c r="J54" s="238">
        <v>1.0063387494737499</v>
      </c>
      <c r="K54" s="236"/>
      <c r="L54" s="237"/>
      <c r="M54" s="238"/>
    </row>
    <row r="55" spans="1:14" ht="18.75" customHeight="1" x14ac:dyDescent="0.4">
      <c r="A55" s="236">
        <v>3</v>
      </c>
      <c r="B55" s="237">
        <v>45000000</v>
      </c>
      <c r="C55" s="238">
        <v>1.21621621621622</v>
      </c>
      <c r="D55" s="236">
        <v>18</v>
      </c>
      <c r="E55" s="237">
        <v>298100000</v>
      </c>
      <c r="F55" s="238">
        <v>1.0229924502402199</v>
      </c>
      <c r="G55" s="218" t="s">
        <v>324</v>
      </c>
      <c r="H55" s="236">
        <v>194</v>
      </c>
      <c r="I55" s="237">
        <v>1751283220</v>
      </c>
      <c r="J55" s="238">
        <v>0.97500540428075899</v>
      </c>
      <c r="K55" s="236"/>
      <c r="L55" s="237"/>
      <c r="M55" s="238"/>
    </row>
    <row r="56" spans="1:14" ht="18.75" customHeight="1" x14ac:dyDescent="0.4">
      <c r="A56" s="236">
        <v>6</v>
      </c>
      <c r="B56" s="237">
        <v>84000000</v>
      </c>
      <c r="C56" s="238">
        <v>1.06329113924051</v>
      </c>
      <c r="D56" s="236">
        <v>38</v>
      </c>
      <c r="E56" s="237">
        <v>425130000</v>
      </c>
      <c r="F56" s="238">
        <v>0.97239249771271696</v>
      </c>
      <c r="G56" s="218" t="s">
        <v>325</v>
      </c>
      <c r="H56" s="236">
        <v>306</v>
      </c>
      <c r="I56" s="237">
        <v>3275307300</v>
      </c>
      <c r="J56" s="238">
        <v>0.94568476166937698</v>
      </c>
      <c r="K56" s="236"/>
      <c r="L56" s="237"/>
      <c r="M56" s="238"/>
      <c r="N56" s="233"/>
    </row>
    <row r="57" spans="1:14" ht="18.75" customHeight="1" x14ac:dyDescent="0.4">
      <c r="A57" s="236">
        <v>2</v>
      </c>
      <c r="B57" s="237">
        <v>21000000</v>
      </c>
      <c r="C57" s="238">
        <v>0.46666666666666701</v>
      </c>
      <c r="D57" s="236">
        <v>12</v>
      </c>
      <c r="E57" s="237">
        <v>198300000</v>
      </c>
      <c r="F57" s="238">
        <v>1.18388059701493</v>
      </c>
      <c r="G57" s="218" t="s">
        <v>326</v>
      </c>
      <c r="H57" s="236">
        <v>94</v>
      </c>
      <c r="I57" s="237">
        <v>1226513300</v>
      </c>
      <c r="J57" s="238">
        <v>1.04107185524802</v>
      </c>
      <c r="K57" s="236">
        <v>1</v>
      </c>
      <c r="L57" s="237">
        <v>9032231</v>
      </c>
      <c r="M57" s="238"/>
    </row>
    <row r="58" spans="1:14" ht="18.75" customHeight="1" x14ac:dyDescent="0.4">
      <c r="A58" s="236">
        <v>1</v>
      </c>
      <c r="B58" s="237">
        <v>3000000</v>
      </c>
      <c r="C58" s="238">
        <v>0.3</v>
      </c>
      <c r="D58" s="236">
        <v>12</v>
      </c>
      <c r="E58" s="237">
        <v>258000000</v>
      </c>
      <c r="F58" s="238">
        <v>0.89739130434782599</v>
      </c>
      <c r="G58" s="223" t="s">
        <v>327</v>
      </c>
      <c r="H58" s="236">
        <v>110</v>
      </c>
      <c r="I58" s="237">
        <v>1100566506</v>
      </c>
      <c r="J58" s="238">
        <v>0.96350198980115498</v>
      </c>
      <c r="K58" s="236"/>
      <c r="L58" s="237"/>
      <c r="M58" s="238"/>
    </row>
    <row r="59" spans="1:14" ht="18.75" customHeight="1" x14ac:dyDescent="0.4">
      <c r="A59" s="236">
        <v>7</v>
      </c>
      <c r="B59" s="237">
        <v>40000000</v>
      </c>
      <c r="C59" s="238">
        <v>1.86046511627907</v>
      </c>
      <c r="D59" s="236">
        <v>29</v>
      </c>
      <c r="E59" s="237">
        <v>257840000</v>
      </c>
      <c r="F59" s="238">
        <v>0.72719068167075596</v>
      </c>
      <c r="G59" s="218" t="s">
        <v>328</v>
      </c>
      <c r="H59" s="236">
        <v>165</v>
      </c>
      <c r="I59" s="237">
        <v>1507286900</v>
      </c>
      <c r="J59" s="238">
        <v>0.82114229060104005</v>
      </c>
      <c r="K59" s="236">
        <v>2</v>
      </c>
      <c r="L59" s="237">
        <v>3320171</v>
      </c>
      <c r="M59" s="238">
        <v>6.6558507979442905E-2</v>
      </c>
    </row>
    <row r="60" spans="1:14" ht="18.75" customHeight="1" x14ac:dyDescent="0.4">
      <c r="A60" s="236">
        <v>1</v>
      </c>
      <c r="B60" s="237">
        <v>12000000</v>
      </c>
      <c r="C60" s="238">
        <v>0.33333333333333298</v>
      </c>
      <c r="D60" s="236">
        <v>19</v>
      </c>
      <c r="E60" s="237">
        <v>280500000</v>
      </c>
      <c r="F60" s="238">
        <v>0.751688283846071</v>
      </c>
      <c r="G60" s="218" t="s">
        <v>329</v>
      </c>
      <c r="H60" s="236">
        <v>124</v>
      </c>
      <c r="I60" s="237">
        <v>1144209295</v>
      </c>
      <c r="J60" s="238">
        <v>0.88433557980775701</v>
      </c>
      <c r="K60" s="236"/>
      <c r="L60" s="237"/>
      <c r="M60" s="238"/>
    </row>
    <row r="61" spans="1:14" ht="18.75" customHeight="1" x14ac:dyDescent="0.4">
      <c r="A61" s="236">
        <v>3</v>
      </c>
      <c r="B61" s="237">
        <v>12000000</v>
      </c>
      <c r="C61" s="238">
        <v>0.4</v>
      </c>
      <c r="D61" s="236">
        <v>19</v>
      </c>
      <c r="E61" s="237">
        <v>121400000</v>
      </c>
      <c r="F61" s="238">
        <v>1.30383417463216</v>
      </c>
      <c r="G61" s="218" t="s">
        <v>330</v>
      </c>
      <c r="H61" s="236">
        <v>143</v>
      </c>
      <c r="I61" s="237">
        <v>1134049047</v>
      </c>
      <c r="J61" s="238">
        <v>0.81516095430362501</v>
      </c>
      <c r="K61" s="236"/>
      <c r="L61" s="237"/>
      <c r="M61" s="238"/>
    </row>
    <row r="62" spans="1:14" x14ac:dyDescent="0.4">
      <c r="A62" s="214">
        <v>90</v>
      </c>
      <c r="B62" s="215">
        <v>1350050000</v>
      </c>
      <c r="C62" s="217">
        <v>0.90414780862779554</v>
      </c>
      <c r="D62" s="214">
        <v>538</v>
      </c>
      <c r="E62" s="215">
        <v>7095303000</v>
      </c>
      <c r="F62" s="217">
        <v>0.9114687547209368</v>
      </c>
      <c r="G62" s="15" t="s">
        <v>313</v>
      </c>
      <c r="H62" s="214">
        <v>3895</v>
      </c>
      <c r="I62" s="215">
        <v>41943766875</v>
      </c>
      <c r="J62" s="217">
        <v>0.93503210090281652</v>
      </c>
      <c r="K62" s="214">
        <v>22</v>
      </c>
      <c r="L62" s="215">
        <v>250930839</v>
      </c>
      <c r="M62" s="217">
        <v>0.49639701501506633</v>
      </c>
    </row>
    <row r="63" spans="1:14" x14ac:dyDescent="0.4">
      <c r="A63" s="163">
        <v>2931</v>
      </c>
      <c r="B63" s="224">
        <v>48017418000</v>
      </c>
      <c r="C63" s="226">
        <v>1.1511926767281699</v>
      </c>
      <c r="D63" s="163">
        <v>14042</v>
      </c>
      <c r="E63" s="224">
        <v>228610925210</v>
      </c>
      <c r="F63" s="226">
        <v>1.0916745303911</v>
      </c>
      <c r="G63" s="227" t="s">
        <v>184</v>
      </c>
      <c r="H63" s="163">
        <v>101142</v>
      </c>
      <c r="I63" s="224">
        <v>1196956024346</v>
      </c>
      <c r="J63" s="226">
        <v>0.97047623219350498</v>
      </c>
      <c r="K63" s="163">
        <v>837</v>
      </c>
      <c r="L63" s="224">
        <v>10036919117</v>
      </c>
      <c r="M63" s="226">
        <v>0.79952535970178695</v>
      </c>
    </row>
    <row r="67" spans="7:7" x14ac:dyDescent="0.4">
      <c r="G67" s="241"/>
    </row>
  </sheetData>
  <mergeCells count="3">
    <mergeCell ref="L1:M1"/>
    <mergeCell ref="L3:M3"/>
    <mergeCell ref="G4:G6"/>
  </mergeCells>
  <phoneticPr fontId="3"/>
  <pageMargins left="0.70866141732283472" right="0.70866141732283472" top="0.74803149606299213" bottom="0.74803149606299213" header="0.31496062992125984" footer="0.31496062992125984"/>
  <pageSetup paperSize="9" scale="56" orientation="portrait" r:id="rId1"/>
  <headerFooter scaleWithDoc="0" alignWithMargins="0">
    <oddFooter>&amp;C&amp;8&amp;A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9</vt:i4>
      </vt:variant>
    </vt:vector>
  </HeadingPairs>
  <TitlesOfParts>
    <vt:vector size="24" baseType="lpstr">
      <vt:lpstr>目次</vt:lpstr>
      <vt:lpstr>★中小企業診断士コラム（1）</vt:lpstr>
      <vt:lpstr>★中小企業診断士コラム (2)</vt:lpstr>
      <vt:lpstr>★INFORMATION</vt:lpstr>
      <vt:lpstr>★INFORMATION(2)</vt:lpstr>
      <vt:lpstr>★採用情報</vt:lpstr>
      <vt:lpstr>1.金融機関店舗別保証承諾額ベスト100</vt:lpstr>
      <vt:lpstr>2.金融機関店舗別保証債務残高ベスト100 </vt:lpstr>
      <vt:lpstr>3.保証状況</vt:lpstr>
      <vt:lpstr>4.金額別、期間別保証状況</vt:lpstr>
      <vt:lpstr>5.資金使途別、新規・継続別、業種別保証状況</vt:lpstr>
      <vt:lpstr>6.制度別保証状況</vt:lpstr>
      <vt:lpstr>7.金融機関別保証状況 </vt:lpstr>
      <vt:lpstr>8.市町村制度別保証状況 </vt:lpstr>
      <vt:lpstr>9.市町村別保証状況  </vt:lpstr>
      <vt:lpstr>★INFORMATION!Print_Area</vt:lpstr>
      <vt:lpstr>'★INFORMATION(2)'!Print_Area</vt:lpstr>
      <vt:lpstr>★採用情報!Print_Area</vt:lpstr>
      <vt:lpstr>'★中小企業診断士コラム (2)'!Print_Area</vt:lpstr>
      <vt:lpstr>'1.金融機関店舗別保証承諾額ベスト100'!Print_Area</vt:lpstr>
      <vt:lpstr>'3.保証状況'!Print_Area</vt:lpstr>
      <vt:lpstr>'5.資金使途別、新規・継続別、業種別保証状況'!Print_Area</vt:lpstr>
      <vt:lpstr>'6.制度別保証状況'!Print_Area</vt:lpstr>
      <vt:lpstr>目次!Print_Area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千葉県信用保証協会</dc:creator>
  <cp:lastModifiedBy>千葉県信用保証協会</cp:lastModifiedBy>
  <cp:lastPrinted>2026-10-06T05:13:35Z</cp:lastPrinted>
  <dcterms:created xsi:type="dcterms:W3CDTF">2024-03-14T02:49:14Z</dcterms:created>
  <dcterms:modified xsi:type="dcterms:W3CDTF">2026-10-06T06:31:40Z</dcterms:modified>
</cp:coreProperties>
</file>